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mnifish\Desktop\Informe semana 33\Datos_Excel\"/>
    </mc:Choice>
  </mc:AlternateContent>
  <xr:revisionPtr revIDLastSave="0" documentId="13_ncr:1_{8A7B21D6-CD23-47C3-BF5E-E445819795BE}" xr6:coauthVersionLast="47" xr6:coauthVersionMax="47" xr10:uidLastSave="{00000000-0000-0000-0000-000000000000}"/>
  <bookViews>
    <workbookView xWindow="28185" yWindow="0" windowWidth="10320" windowHeight="15585" tabRatio="500" activeTab="1" xr2:uid="{00000000-000D-0000-FFFF-FFFF00000000}"/>
  </bookViews>
  <sheets>
    <sheet name="Consolidado" sheetId="1" r:id="rId1"/>
    <sheet name="21-08-26" sheetId="112" r:id="rId2"/>
    <sheet name="14-08-26 " sheetId="111" r:id="rId3"/>
    <sheet name="07-08-26" sheetId="110" r:id="rId4"/>
    <sheet name="31-07-26" sheetId="2" r:id="rId5"/>
    <sheet name="24-07-26" sheetId="3" r:id="rId6"/>
    <sheet name="17-07-26" sheetId="4" r:id="rId7"/>
    <sheet name="10-07-26" sheetId="5" r:id="rId8"/>
    <sheet name="03-07-26 " sheetId="6" r:id="rId9"/>
    <sheet name="26-06-26" sheetId="7" r:id="rId10"/>
    <sheet name="19-06-26" sheetId="8" r:id="rId11"/>
    <sheet name="12-06-26" sheetId="9" r:id="rId12"/>
    <sheet name="05-06-26 " sheetId="10" r:id="rId13"/>
    <sheet name="29-05-26" sheetId="11" r:id="rId14"/>
    <sheet name="22-05-26" sheetId="12" r:id="rId15"/>
    <sheet name="15-05-26" sheetId="13" r:id="rId16"/>
    <sheet name="08-05-26" sheetId="14" r:id="rId17"/>
    <sheet name="30-04-26" sheetId="15" r:id="rId18"/>
    <sheet name="24-04-26" sheetId="16" r:id="rId19"/>
    <sheet name="17-04-26" sheetId="17" r:id="rId20"/>
    <sheet name="10-04-26" sheetId="18" r:id="rId21"/>
    <sheet name="02-04-26 " sheetId="19" r:id="rId22"/>
    <sheet name="27-03-26" sheetId="20" r:id="rId23"/>
    <sheet name="20-03-26" sheetId="21" r:id="rId24"/>
    <sheet name="20-02-26" sheetId="22" r:id="rId25"/>
    <sheet name="13-02-26" sheetId="23" r:id="rId26"/>
    <sheet name="06-02-26" sheetId="24" r:id="rId27"/>
    <sheet name="30-01-26" sheetId="25" r:id="rId28"/>
    <sheet name="24-01-26" sheetId="26" r:id="rId29"/>
    <sheet name="16-01-26" sheetId="27" r:id="rId30"/>
    <sheet name="09-01-26" sheetId="28" r:id="rId31"/>
    <sheet name="02-01-26" sheetId="29" r:id="rId32"/>
    <sheet name="26-12-25" sheetId="30" r:id="rId33"/>
    <sheet name="19-12-25" sheetId="31" r:id="rId34"/>
    <sheet name="12-12-25" sheetId="32" r:id="rId35"/>
    <sheet name="05-12-25" sheetId="33" r:id="rId36"/>
    <sheet name="28-11-25" sheetId="34" r:id="rId37"/>
    <sheet name="21-11-25" sheetId="35" r:id="rId38"/>
    <sheet name="14-11-25" sheetId="36" r:id="rId39"/>
    <sheet name="07-11-25" sheetId="37" r:id="rId40"/>
    <sheet name="30-10-25 " sheetId="38" r:id="rId41"/>
    <sheet name="24-10-25" sheetId="39" r:id="rId42"/>
    <sheet name="17-10-25" sheetId="40" r:id="rId43"/>
    <sheet name="10-10-25" sheetId="41" r:id="rId44"/>
    <sheet name="03-10-25" sheetId="42" r:id="rId45"/>
    <sheet name="26-09-25 " sheetId="43" r:id="rId46"/>
    <sheet name="12-09-25 " sheetId="44" r:id="rId47"/>
    <sheet name="05-09-25" sheetId="45" r:id="rId48"/>
    <sheet name="29-08-25" sheetId="46" r:id="rId49"/>
    <sheet name="22-08-25" sheetId="47" r:id="rId50"/>
    <sheet name="14-08-25" sheetId="48" r:id="rId51"/>
    <sheet name="08-08-25" sheetId="49" r:id="rId52"/>
    <sheet name="01-08-25" sheetId="50" r:id="rId53"/>
    <sheet name="25-07-25 " sheetId="51" r:id="rId54"/>
    <sheet name="18-07-25" sheetId="52" r:id="rId55"/>
    <sheet name="11-07-25" sheetId="53" r:id="rId56"/>
    <sheet name="04-07-25" sheetId="54" r:id="rId57"/>
    <sheet name="19-06-25" sheetId="55" r:id="rId58"/>
    <sheet name="13-06-25" sheetId="56" r:id="rId59"/>
    <sheet name="06-06-25" sheetId="57" r:id="rId60"/>
    <sheet name="23-05-25" sheetId="58" r:id="rId61"/>
    <sheet name="16-05-25" sheetId="59" r:id="rId62"/>
    <sheet name="09-05-25" sheetId="60" r:id="rId63"/>
    <sheet name="30-04-25" sheetId="61" r:id="rId64"/>
    <sheet name="25-04-25" sheetId="62" r:id="rId65"/>
    <sheet name="17-04-25" sheetId="63" r:id="rId66"/>
    <sheet name="11-04-25" sheetId="64" r:id="rId67"/>
    <sheet name="04-04-25" sheetId="65" r:id="rId68"/>
    <sheet name="28-03-25" sheetId="66" r:id="rId69"/>
    <sheet name="21-03-25" sheetId="67" r:id="rId70"/>
    <sheet name="14-03-25" sheetId="68" r:id="rId71"/>
    <sheet name="07-03-25" sheetId="69" r:id="rId72"/>
    <sheet name="28-02-25" sheetId="70" r:id="rId73"/>
    <sheet name="21-02-25" sheetId="71" r:id="rId74"/>
    <sheet name="14-02-25" sheetId="72" r:id="rId75"/>
    <sheet name="07-02-25" sheetId="73" r:id="rId76"/>
    <sheet name="31-01-25" sheetId="74" r:id="rId77"/>
    <sheet name="24-01-25" sheetId="75" r:id="rId78"/>
    <sheet name="17-01-25" sheetId="76" r:id="rId79"/>
    <sheet name="12-01-25" sheetId="77" r:id="rId80"/>
    <sheet name="27-12-24" sheetId="78" r:id="rId81"/>
    <sheet name="20-12-24" sheetId="79" r:id="rId82"/>
    <sheet name="13-12-24" sheetId="80" r:id="rId83"/>
    <sheet name="08-11-24" sheetId="81" r:id="rId84"/>
    <sheet name="06-12-24" sheetId="82" r:id="rId85"/>
    <sheet name="29-11-24" sheetId="83" r:id="rId86"/>
    <sheet name="22-11-24" sheetId="84" r:id="rId87"/>
    <sheet name="15-11-24" sheetId="85" r:id="rId88"/>
    <sheet name="18-10-24" sheetId="86" r:id="rId89"/>
    <sheet name="03-10-24" sheetId="87" r:id="rId90"/>
    <sheet name="05-09-24" sheetId="88" r:id="rId91"/>
    <sheet name="29-08-24" sheetId="89" r:id="rId92"/>
    <sheet name="02-08-24" sheetId="90" r:id="rId93"/>
    <sheet name="12-07-24" sheetId="91" r:id="rId94"/>
    <sheet name="27-06-24" sheetId="92" r:id="rId95"/>
    <sheet name="21-06-24" sheetId="93" r:id="rId96"/>
    <sheet name="31-05-24" sheetId="94" r:id="rId97"/>
    <sheet name="06-06-24" sheetId="95" r:id="rId98"/>
    <sheet name="09-05-24" sheetId="96" r:id="rId99"/>
    <sheet name="02-05-24" sheetId="97" r:id="rId100"/>
    <sheet name="26-04-24" sheetId="98" r:id="rId101"/>
    <sheet name="19-04-24" sheetId="99" r:id="rId102"/>
    <sheet name="11-04-24" sheetId="100" r:id="rId103"/>
    <sheet name="17-03-24" sheetId="101" r:id="rId104"/>
    <sheet name="11-03-24" sheetId="102" r:id="rId105"/>
    <sheet name="04-03-24" sheetId="103" r:id="rId106"/>
    <sheet name="16-02-24" sheetId="104" r:id="rId107"/>
    <sheet name="08-02-24" sheetId="105" r:id="rId108"/>
    <sheet name="25-01-24" sheetId="106" r:id="rId109"/>
    <sheet name="18-01-24" sheetId="107" r:id="rId110"/>
    <sheet name="11-01-24" sheetId="108" r:id="rId111"/>
    <sheet name="04-01-24" sheetId="109" r:id="rId1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" i="112" l="1"/>
  <c r="N17" i="112"/>
  <c r="N16" i="112"/>
  <c r="N15" i="112"/>
  <c r="N14" i="112"/>
  <c r="N13" i="112"/>
  <c r="N12" i="112"/>
  <c r="N11" i="112"/>
  <c r="N10" i="112"/>
  <c r="N9" i="112"/>
  <c r="N8" i="112"/>
  <c r="N7" i="112"/>
  <c r="N6" i="112"/>
  <c r="N5" i="112"/>
  <c r="N4" i="112"/>
  <c r="N3" i="112"/>
  <c r="N18" i="111"/>
  <c r="N17" i="111"/>
  <c r="N16" i="111"/>
  <c r="N15" i="111"/>
  <c r="N14" i="111"/>
  <c r="N13" i="111"/>
  <c r="N12" i="111"/>
  <c r="N11" i="111"/>
  <c r="N10" i="111"/>
  <c r="N9" i="111"/>
  <c r="N8" i="111"/>
  <c r="N7" i="111"/>
  <c r="N6" i="111"/>
  <c r="N5" i="111"/>
  <c r="N4" i="111"/>
  <c r="N3" i="111"/>
  <c r="N18" i="110"/>
  <c r="N17" i="110"/>
  <c r="N16" i="110"/>
  <c r="N15" i="110"/>
  <c r="N14" i="110"/>
  <c r="N13" i="110"/>
  <c r="N12" i="110"/>
  <c r="N11" i="110"/>
  <c r="N10" i="110"/>
  <c r="N9" i="110"/>
  <c r="N8" i="110"/>
  <c r="N7" i="110"/>
  <c r="N6" i="110"/>
  <c r="N5" i="110"/>
  <c r="N4" i="110"/>
  <c r="N3" i="110"/>
  <c r="M14" i="108"/>
  <c r="M13" i="108"/>
  <c r="M12" i="108"/>
  <c r="M11" i="108"/>
  <c r="M10" i="108"/>
  <c r="M9" i="108"/>
  <c r="M8" i="108"/>
  <c r="M7" i="108"/>
  <c r="M6" i="108"/>
  <c r="M5" i="108"/>
  <c r="M14" i="107"/>
  <c r="M13" i="107"/>
  <c r="M12" i="107"/>
  <c r="M11" i="107"/>
  <c r="M10" i="107"/>
  <c r="M9" i="107"/>
  <c r="M8" i="107"/>
  <c r="M7" i="107"/>
  <c r="M6" i="107"/>
  <c r="M5" i="107"/>
  <c r="M15" i="106"/>
  <c r="M14" i="106"/>
  <c r="M13" i="106"/>
  <c r="M12" i="106"/>
  <c r="M11" i="106"/>
  <c r="M10" i="106"/>
  <c r="M9" i="106"/>
  <c r="M8" i="106"/>
  <c r="M7" i="106"/>
  <c r="M6" i="106"/>
  <c r="M5" i="106"/>
  <c r="M15" i="105"/>
  <c r="M14" i="105"/>
  <c r="M13" i="105"/>
  <c r="M12" i="105"/>
  <c r="M11" i="105"/>
  <c r="M10" i="105"/>
  <c r="M9" i="105"/>
  <c r="M8" i="105"/>
  <c r="M7" i="105"/>
  <c r="M6" i="105"/>
  <c r="M5" i="105"/>
  <c r="M13" i="104"/>
  <c r="M12" i="104"/>
  <c r="M11" i="104"/>
  <c r="M10" i="104"/>
  <c r="M9" i="104"/>
  <c r="M8" i="104"/>
  <c r="M7" i="104"/>
  <c r="M6" i="104"/>
  <c r="M5" i="104"/>
  <c r="M4" i="104"/>
  <c r="M3" i="104"/>
  <c r="L13" i="103"/>
  <c r="L12" i="103"/>
  <c r="L11" i="103"/>
  <c r="L9" i="103"/>
  <c r="L7" i="103"/>
  <c r="L6" i="103"/>
  <c r="L5" i="103"/>
  <c r="L4" i="103"/>
  <c r="L3" i="103"/>
  <c r="L13" i="102"/>
  <c r="L12" i="102"/>
  <c r="L11" i="102"/>
  <c r="L7" i="102"/>
  <c r="L6" i="102"/>
  <c r="L5" i="102"/>
  <c r="L4" i="102"/>
  <c r="L3" i="102"/>
  <c r="L13" i="101"/>
  <c r="L12" i="101"/>
  <c r="L11" i="101"/>
  <c r="L7" i="101"/>
  <c r="L6" i="101"/>
  <c r="L5" i="101"/>
  <c r="L4" i="101"/>
  <c r="L3" i="101"/>
  <c r="L13" i="100"/>
  <c r="L12" i="100"/>
  <c r="L11" i="100"/>
  <c r="L7" i="100"/>
  <c r="L6" i="100"/>
  <c r="L5" i="100"/>
  <c r="L4" i="100"/>
  <c r="L3" i="100"/>
  <c r="L13" i="99"/>
  <c r="L12" i="99"/>
  <c r="L11" i="99"/>
  <c r="L7" i="99"/>
  <c r="L6" i="99"/>
  <c r="L5" i="99"/>
  <c r="L4" i="99"/>
  <c r="L3" i="99"/>
  <c r="L13" i="98"/>
  <c r="L12" i="98"/>
  <c r="L11" i="98"/>
  <c r="L7" i="98"/>
  <c r="L6" i="98"/>
  <c r="L5" i="98"/>
  <c r="L4" i="98"/>
  <c r="L3" i="98"/>
  <c r="L13" i="97"/>
  <c r="L12" i="97"/>
  <c r="L11" i="97"/>
  <c r="L8" i="97"/>
  <c r="L7" i="97"/>
  <c r="L6" i="97"/>
  <c r="L5" i="97"/>
  <c r="L4" i="97"/>
  <c r="L3" i="97"/>
  <c r="L13" i="96"/>
  <c r="L12" i="96"/>
  <c r="L11" i="96"/>
  <c r="L8" i="96"/>
  <c r="L7" i="96"/>
  <c r="L6" i="96"/>
  <c r="L4" i="96"/>
  <c r="L3" i="96"/>
  <c r="L26" i="95"/>
  <c r="L25" i="95"/>
  <c r="L24" i="95"/>
  <c r="L23" i="95"/>
  <c r="L18" i="95"/>
  <c r="L13" i="95"/>
  <c r="L12" i="95"/>
  <c r="L11" i="95"/>
  <c r="L8" i="95"/>
  <c r="L7" i="95"/>
  <c r="L6" i="95"/>
  <c r="L4" i="95"/>
  <c r="L3" i="95"/>
  <c r="L25" i="94"/>
  <c r="L24" i="94"/>
  <c r="L23" i="94"/>
  <c r="L18" i="94"/>
  <c r="L13" i="94"/>
  <c r="L12" i="94"/>
  <c r="L11" i="94"/>
  <c r="L8" i="94"/>
  <c r="L7" i="94"/>
  <c r="L6" i="94"/>
  <c r="L4" i="94"/>
  <c r="L3" i="94"/>
  <c r="L26" i="93"/>
  <c r="L25" i="93"/>
  <c r="L24" i="93"/>
  <c r="L23" i="93"/>
  <c r="L18" i="93"/>
  <c r="L13" i="93"/>
  <c r="L12" i="93"/>
  <c r="L11" i="93"/>
  <c r="L8" i="93"/>
  <c r="L7" i="93"/>
  <c r="L6" i="93"/>
  <c r="L4" i="93"/>
  <c r="L3" i="93"/>
  <c r="L26" i="92"/>
  <c r="L25" i="92"/>
  <c r="L24" i="92"/>
  <c r="L23" i="92"/>
  <c r="L18" i="92"/>
  <c r="L13" i="92"/>
  <c r="L12" i="92"/>
  <c r="L11" i="92"/>
  <c r="L8" i="92"/>
  <c r="L7" i="92"/>
  <c r="L6" i="92"/>
  <c r="L4" i="92"/>
  <c r="L3" i="92"/>
  <c r="L26" i="91"/>
  <c r="L25" i="91"/>
  <c r="L24" i="91"/>
  <c r="L23" i="91"/>
  <c r="L22" i="91"/>
  <c r="L17" i="91"/>
  <c r="L13" i="91"/>
  <c r="L12" i="91"/>
  <c r="L8" i="91"/>
  <c r="L7" i="91"/>
  <c r="L6" i="91"/>
  <c r="L3" i="91"/>
  <c r="L26" i="90"/>
  <c r="L25" i="90"/>
  <c r="L24" i="90"/>
  <c r="L23" i="90"/>
  <c r="L22" i="90"/>
  <c r="L21" i="90"/>
  <c r="L16" i="90"/>
  <c r="L13" i="90"/>
  <c r="L12" i="90"/>
  <c r="L8" i="90"/>
  <c r="L7" i="90"/>
  <c r="L6" i="90"/>
  <c r="L3" i="90"/>
  <c r="L26" i="89"/>
  <c r="L25" i="89"/>
  <c r="L24" i="89"/>
  <c r="L23" i="89"/>
  <c r="L22" i="89"/>
  <c r="L21" i="89"/>
  <c r="L16" i="89"/>
  <c r="L13" i="89"/>
  <c r="L12" i="89"/>
  <c r="L8" i="89"/>
  <c r="L7" i="89"/>
  <c r="L6" i="89"/>
  <c r="L3" i="89"/>
  <c r="L26" i="88"/>
  <c r="L25" i="88"/>
  <c r="L24" i="88"/>
  <c r="L23" i="88"/>
  <c r="L22" i="88"/>
  <c r="L21" i="88"/>
  <c r="L16" i="88"/>
  <c r="L13" i="88"/>
  <c r="L12" i="88"/>
  <c r="L8" i="88"/>
  <c r="L7" i="88"/>
  <c r="L6" i="88"/>
  <c r="L3" i="88"/>
  <c r="L26" i="87"/>
  <c r="L25" i="87"/>
  <c r="L24" i="87"/>
  <c r="L23" i="87"/>
  <c r="L22" i="87"/>
  <c r="L21" i="87"/>
  <c r="L20" i="87"/>
  <c r="L15" i="87"/>
  <c r="L13" i="87"/>
  <c r="L8" i="87"/>
  <c r="L7" i="87"/>
  <c r="L6" i="87"/>
  <c r="L3" i="87"/>
  <c r="L26" i="86"/>
  <c r="L25" i="86"/>
  <c r="L24" i="86"/>
  <c r="L23" i="86"/>
  <c r="L22" i="86"/>
  <c r="L21" i="86"/>
  <c r="L20" i="86"/>
  <c r="L15" i="86"/>
  <c r="L13" i="86"/>
  <c r="L8" i="86"/>
  <c r="L7" i="86"/>
  <c r="L6" i="86"/>
  <c r="L3" i="86"/>
  <c r="M26" i="85"/>
  <c r="M25" i="85"/>
  <c r="M24" i="85"/>
  <c r="M23" i="85"/>
  <c r="M22" i="85"/>
  <c r="M21" i="85"/>
  <c r="M20" i="85"/>
  <c r="M18" i="85"/>
  <c r="M15" i="85"/>
  <c r="M13" i="85"/>
  <c r="M8" i="85"/>
  <c r="M7" i="85"/>
  <c r="M3" i="85"/>
  <c r="M26" i="84"/>
  <c r="M25" i="84"/>
  <c r="M24" i="84"/>
  <c r="M23" i="84"/>
  <c r="M22" i="84"/>
  <c r="M21" i="84"/>
  <c r="M20" i="84"/>
  <c r="M18" i="84"/>
  <c r="M15" i="84"/>
  <c r="M13" i="84"/>
  <c r="M8" i="84"/>
  <c r="M7" i="84"/>
  <c r="M3" i="84"/>
  <c r="M27" i="83"/>
  <c r="M26" i="83"/>
  <c r="M25" i="83"/>
  <c r="M24" i="83"/>
  <c r="M23" i="83"/>
  <c r="M22" i="83"/>
  <c r="M21" i="83"/>
  <c r="M20" i="83"/>
  <c r="M18" i="83"/>
  <c r="M15" i="83"/>
  <c r="M13" i="83"/>
  <c r="M8" i="83"/>
  <c r="M7" i="83"/>
  <c r="M27" i="82"/>
  <c r="M26" i="82"/>
  <c r="M25" i="82"/>
  <c r="M24" i="82"/>
  <c r="M23" i="82"/>
  <c r="M22" i="82"/>
  <c r="M21" i="82"/>
  <c r="M20" i="82"/>
  <c r="M18" i="82"/>
  <c r="M15" i="82"/>
  <c r="M13" i="82"/>
  <c r="M8" i="82"/>
  <c r="M7" i="82"/>
  <c r="M26" i="81"/>
  <c r="M25" i="81"/>
  <c r="M24" i="81"/>
  <c r="M23" i="81"/>
  <c r="M22" i="81"/>
  <c r="M21" i="81"/>
  <c r="M20" i="81"/>
  <c r="M15" i="81"/>
  <c r="M13" i="81"/>
  <c r="M8" i="81"/>
  <c r="M7" i="81"/>
  <c r="M3" i="81"/>
  <c r="M27" i="80"/>
  <c r="M26" i="80"/>
  <c r="M25" i="80"/>
  <c r="M24" i="80"/>
  <c r="M23" i="80"/>
  <c r="M22" i="80"/>
  <c r="M21" i="80"/>
  <c r="M20" i="80"/>
  <c r="M18" i="80"/>
  <c r="M15" i="80"/>
  <c r="M13" i="80"/>
  <c r="M8" i="80"/>
  <c r="M7" i="80"/>
  <c r="M27" i="79"/>
  <c r="M26" i="79"/>
  <c r="M25" i="79"/>
  <c r="M24" i="79"/>
  <c r="M23" i="79"/>
  <c r="M22" i="79"/>
  <c r="M21" i="79"/>
  <c r="M20" i="79"/>
  <c r="M18" i="79"/>
  <c r="M13" i="79"/>
  <c r="M8" i="79"/>
  <c r="M7" i="79"/>
  <c r="M28" i="78"/>
  <c r="M27" i="78"/>
  <c r="M26" i="78"/>
  <c r="M25" i="78"/>
  <c r="M24" i="78"/>
  <c r="M23" i="78"/>
  <c r="M22" i="78"/>
  <c r="M21" i="78"/>
  <c r="M20" i="78"/>
  <c r="M18" i="78"/>
  <c r="M13" i="78"/>
  <c r="M8" i="78"/>
  <c r="M7" i="78"/>
  <c r="M28" i="77"/>
  <c r="M27" i="77"/>
  <c r="M26" i="77"/>
  <c r="M25" i="77"/>
  <c r="M24" i="77"/>
  <c r="M23" i="77"/>
  <c r="M22" i="77"/>
  <c r="M21" i="77"/>
  <c r="M20" i="77"/>
  <c r="M18" i="77"/>
  <c r="M13" i="77"/>
  <c r="M8" i="77"/>
  <c r="M7" i="77"/>
  <c r="M28" i="76"/>
  <c r="M27" i="76"/>
  <c r="M26" i="76"/>
  <c r="M25" i="76"/>
  <c r="M24" i="76"/>
  <c r="M23" i="76"/>
  <c r="M22" i="76"/>
  <c r="M21" i="76"/>
  <c r="M20" i="76"/>
  <c r="M18" i="76"/>
  <c r="M13" i="76"/>
  <c r="M8" i="76"/>
  <c r="M7" i="76"/>
  <c r="M28" i="75"/>
  <c r="M27" i="75"/>
  <c r="M26" i="75"/>
  <c r="M25" i="75"/>
  <c r="M24" i="75"/>
  <c r="M23" i="75"/>
  <c r="M22" i="75"/>
  <c r="M21" i="75"/>
  <c r="M20" i="75"/>
  <c r="M18" i="75"/>
  <c r="M13" i="75"/>
  <c r="M8" i="75"/>
  <c r="M7" i="75"/>
  <c r="M28" i="74"/>
  <c r="M27" i="74"/>
  <c r="M26" i="74"/>
  <c r="M25" i="74"/>
  <c r="M24" i="74"/>
  <c r="M23" i="74"/>
  <c r="M22" i="74"/>
  <c r="M21" i="74"/>
  <c r="M20" i="74"/>
  <c r="M18" i="74"/>
  <c r="M13" i="74"/>
  <c r="M8" i="74"/>
  <c r="M7" i="74"/>
  <c r="M28" i="73"/>
  <c r="M27" i="73"/>
  <c r="M26" i="73"/>
  <c r="M25" i="73"/>
  <c r="M24" i="73"/>
  <c r="M23" i="73"/>
  <c r="M22" i="73"/>
  <c r="M21" i="73"/>
  <c r="M20" i="73"/>
  <c r="M18" i="73"/>
  <c r="M13" i="73"/>
  <c r="M8" i="73"/>
  <c r="M7" i="73"/>
  <c r="M28" i="72"/>
  <c r="M27" i="72"/>
  <c r="M26" i="72"/>
  <c r="M25" i="72"/>
  <c r="M24" i="72"/>
  <c r="M23" i="72"/>
  <c r="M22" i="72"/>
  <c r="M21" i="72"/>
  <c r="M20" i="72"/>
  <c r="M18" i="72"/>
  <c r="M13" i="72"/>
  <c r="M8" i="72"/>
  <c r="M7" i="72"/>
  <c r="M28" i="71"/>
  <c r="M27" i="71"/>
  <c r="M26" i="71"/>
  <c r="M25" i="71"/>
  <c r="M24" i="71"/>
  <c r="M23" i="71"/>
  <c r="M22" i="71"/>
  <c r="M21" i="71"/>
  <c r="M20" i="71"/>
  <c r="M18" i="71"/>
  <c r="M13" i="71"/>
  <c r="M8" i="71"/>
  <c r="M7" i="71"/>
  <c r="M28" i="70"/>
  <c r="M27" i="70"/>
  <c r="M26" i="70"/>
  <c r="M25" i="70"/>
  <c r="M24" i="70"/>
  <c r="M23" i="70"/>
  <c r="M22" i="70"/>
  <c r="M21" i="70"/>
  <c r="M20" i="70"/>
  <c r="M18" i="70"/>
  <c r="M13" i="70"/>
  <c r="M8" i="70"/>
  <c r="M7" i="70"/>
  <c r="M28" i="69"/>
  <c r="M27" i="69"/>
  <c r="M26" i="69"/>
  <c r="M25" i="69"/>
  <c r="M24" i="69"/>
  <c r="M23" i="69"/>
  <c r="M22" i="69"/>
  <c r="M21" i="69"/>
  <c r="M20" i="69"/>
  <c r="M18" i="69"/>
  <c r="M13" i="69"/>
  <c r="M8" i="69"/>
  <c r="M7" i="69"/>
  <c r="M28" i="68"/>
  <c r="M27" i="68"/>
  <c r="M26" i="68"/>
  <c r="M25" i="68"/>
  <c r="M24" i="68"/>
  <c r="M23" i="68"/>
  <c r="M22" i="68"/>
  <c r="M21" i="68"/>
  <c r="M20" i="68"/>
  <c r="M18" i="68"/>
  <c r="M8" i="68"/>
  <c r="M7" i="68"/>
  <c r="M28" i="67"/>
  <c r="M27" i="67"/>
  <c r="M26" i="67"/>
  <c r="M25" i="67"/>
  <c r="M24" i="67"/>
  <c r="M23" i="67"/>
  <c r="M22" i="67"/>
  <c r="M21" i="67"/>
  <c r="M20" i="67"/>
  <c r="M18" i="67"/>
  <c r="M8" i="67"/>
  <c r="M7" i="67"/>
  <c r="M30" i="66"/>
  <c r="M29" i="66"/>
  <c r="M28" i="66"/>
  <c r="M27" i="66"/>
  <c r="M26" i="66"/>
  <c r="M25" i="66"/>
  <c r="M24" i="66"/>
  <c r="M23" i="66"/>
  <c r="M22" i="66"/>
  <c r="M21" i="66"/>
  <c r="M20" i="66"/>
  <c r="M19" i="66"/>
  <c r="M17" i="66"/>
  <c r="M8" i="66"/>
  <c r="M30" i="65"/>
  <c r="M29" i="65"/>
  <c r="M28" i="65"/>
  <c r="M27" i="65"/>
  <c r="M26" i="65"/>
  <c r="M25" i="65"/>
  <c r="M24" i="65"/>
  <c r="M23" i="65"/>
  <c r="M22" i="65"/>
  <c r="M21" i="65"/>
  <c r="M20" i="65"/>
  <c r="M19" i="65"/>
  <c r="M18" i="65"/>
  <c r="M16" i="65"/>
  <c r="M30" i="64"/>
  <c r="M29" i="64"/>
  <c r="M28" i="64"/>
  <c r="M27" i="64"/>
  <c r="M26" i="64"/>
  <c r="M25" i="64"/>
  <c r="M24" i="64"/>
  <c r="M23" i="64"/>
  <c r="M22" i="64"/>
  <c r="M21" i="64"/>
  <c r="M20" i="64"/>
  <c r="M19" i="64"/>
  <c r="M18" i="64"/>
  <c r="M16" i="64"/>
  <c r="M30" i="63"/>
  <c r="M29" i="63"/>
  <c r="M28" i="63"/>
  <c r="M27" i="63"/>
  <c r="M26" i="63"/>
  <c r="M25" i="63"/>
  <c r="M24" i="63"/>
  <c r="M23" i="63"/>
  <c r="M22" i="63"/>
  <c r="M21" i="63"/>
  <c r="M20" i="63"/>
  <c r="M19" i="63"/>
  <c r="M18" i="63"/>
  <c r="M16" i="63"/>
  <c r="M30" i="62"/>
  <c r="M29" i="62"/>
  <c r="M28" i="62"/>
  <c r="M27" i="62"/>
  <c r="M26" i="62"/>
  <c r="M25" i="62"/>
  <c r="M24" i="62"/>
  <c r="M23" i="62"/>
  <c r="M22" i="62"/>
  <c r="M21" i="62"/>
  <c r="M20" i="62"/>
  <c r="M19" i="62"/>
  <c r="M18" i="62"/>
  <c r="M16" i="62"/>
  <c r="M31" i="61"/>
  <c r="M30" i="61"/>
  <c r="M29" i="61"/>
  <c r="M28" i="61"/>
  <c r="M27" i="61"/>
  <c r="M26" i="61"/>
  <c r="M25" i="61"/>
  <c r="M24" i="61"/>
  <c r="M23" i="61"/>
  <c r="M22" i="61"/>
  <c r="M21" i="61"/>
  <c r="M20" i="61"/>
  <c r="M19" i="61"/>
  <c r="M18" i="61"/>
  <c r="M16" i="61"/>
  <c r="M31" i="60"/>
  <c r="M30" i="60"/>
  <c r="M29" i="60"/>
  <c r="M28" i="60"/>
  <c r="M27" i="60"/>
  <c r="M26" i="60"/>
  <c r="M25" i="60"/>
  <c r="M24" i="60"/>
  <c r="M23" i="60"/>
  <c r="M22" i="60"/>
  <c r="M21" i="60"/>
  <c r="M20" i="60"/>
  <c r="M19" i="60"/>
  <c r="M16" i="60"/>
  <c r="M31" i="59"/>
  <c r="M30" i="59"/>
  <c r="M29" i="59"/>
  <c r="M28" i="59"/>
  <c r="M27" i="59"/>
  <c r="M26" i="59"/>
  <c r="M25" i="59"/>
  <c r="M24" i="59"/>
  <c r="M23" i="59"/>
  <c r="M22" i="59"/>
  <c r="M21" i="59"/>
  <c r="M20" i="59"/>
  <c r="M19" i="59"/>
  <c r="M16" i="59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6" i="58"/>
  <c r="M31" i="57"/>
  <c r="M30" i="57"/>
  <c r="M29" i="57"/>
  <c r="M28" i="57"/>
  <c r="M27" i="57"/>
  <c r="M26" i="57"/>
  <c r="M25" i="57"/>
  <c r="M24" i="57"/>
  <c r="M23" i="57"/>
  <c r="M22" i="57"/>
  <c r="M21" i="57"/>
  <c r="M20" i="57"/>
  <c r="M19" i="57"/>
  <c r="M16" i="57"/>
  <c r="M31" i="56"/>
  <c r="M30" i="56"/>
  <c r="M29" i="56"/>
  <c r="M28" i="56"/>
  <c r="M27" i="56"/>
  <c r="M26" i="56"/>
  <c r="M25" i="56"/>
  <c r="M24" i="56"/>
  <c r="M23" i="56"/>
  <c r="M22" i="56"/>
  <c r="M21" i="56"/>
  <c r="M20" i="56"/>
  <c r="M19" i="56"/>
  <c r="M16" i="56"/>
  <c r="M31" i="55"/>
  <c r="M30" i="55"/>
  <c r="M29" i="55"/>
  <c r="M28" i="55"/>
  <c r="M27" i="55"/>
  <c r="M26" i="55"/>
  <c r="M25" i="55"/>
  <c r="M24" i="55"/>
  <c r="M23" i="55"/>
  <c r="M22" i="55"/>
  <c r="M21" i="55"/>
  <c r="M20" i="55"/>
  <c r="M19" i="55"/>
  <c r="M16" i="55"/>
  <c r="M32" i="54"/>
  <c r="M31" i="54"/>
  <c r="M30" i="54"/>
  <c r="M29" i="54"/>
  <c r="M28" i="54"/>
  <c r="M27" i="54"/>
  <c r="M26" i="54"/>
  <c r="M25" i="54"/>
  <c r="M24" i="54"/>
  <c r="M23" i="54"/>
  <c r="M22" i="54"/>
  <c r="M21" i="54"/>
  <c r="M20" i="54"/>
  <c r="M19" i="54"/>
  <c r="M16" i="54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6" i="53"/>
  <c r="M34" i="52"/>
  <c r="M33" i="52"/>
  <c r="M32" i="52"/>
  <c r="M31" i="52"/>
  <c r="M30" i="52"/>
  <c r="M29" i="52"/>
  <c r="M28" i="52"/>
  <c r="M27" i="52"/>
  <c r="M26" i="52"/>
  <c r="M25" i="52"/>
  <c r="M24" i="52"/>
  <c r="M23" i="52"/>
  <c r="M22" i="52"/>
  <c r="M21" i="52"/>
  <c r="M20" i="52"/>
  <c r="M16" i="52"/>
  <c r="M18" i="51"/>
  <c r="M17" i="51"/>
  <c r="M16" i="51"/>
  <c r="M15" i="51"/>
  <c r="M14" i="51"/>
  <c r="M13" i="51"/>
  <c r="M12" i="51"/>
  <c r="M11" i="51"/>
  <c r="M10" i="51"/>
  <c r="M9" i="51"/>
  <c r="M8" i="51"/>
  <c r="M7" i="51"/>
  <c r="M6" i="51"/>
  <c r="M5" i="51"/>
  <c r="M4" i="51"/>
  <c r="M3" i="51"/>
  <c r="M18" i="50"/>
  <c r="M17" i="50"/>
  <c r="M16" i="50"/>
  <c r="M15" i="50"/>
  <c r="M14" i="50"/>
  <c r="M13" i="50"/>
  <c r="M12" i="50"/>
  <c r="M11" i="50"/>
  <c r="M10" i="50"/>
  <c r="M9" i="50"/>
  <c r="M8" i="50"/>
  <c r="M7" i="50"/>
  <c r="M6" i="50"/>
  <c r="M5" i="50"/>
  <c r="M4" i="50"/>
  <c r="M3" i="50"/>
  <c r="M18" i="49"/>
  <c r="M17" i="49"/>
  <c r="M16" i="49"/>
  <c r="M15" i="49"/>
  <c r="M14" i="49"/>
  <c r="M13" i="49"/>
  <c r="M12" i="49"/>
  <c r="M11" i="49"/>
  <c r="M10" i="49"/>
  <c r="M9" i="49"/>
  <c r="M8" i="49"/>
  <c r="M7" i="49"/>
  <c r="M6" i="49"/>
  <c r="M5" i="49"/>
  <c r="M4" i="49"/>
  <c r="M3" i="49"/>
  <c r="M18" i="48"/>
  <c r="M17" i="48"/>
  <c r="M16" i="48"/>
  <c r="M15" i="48"/>
  <c r="M14" i="48"/>
  <c r="M13" i="48"/>
  <c r="M12" i="48"/>
  <c r="M11" i="48"/>
  <c r="M10" i="48"/>
  <c r="M9" i="48"/>
  <c r="M8" i="48"/>
  <c r="M7" i="48"/>
  <c r="M6" i="48"/>
  <c r="M5" i="48"/>
  <c r="M4" i="48"/>
  <c r="M3" i="48"/>
  <c r="M18" i="47"/>
  <c r="M17" i="47"/>
  <c r="M16" i="47"/>
  <c r="M15" i="47"/>
  <c r="M14" i="47"/>
  <c r="M13" i="47"/>
  <c r="M12" i="47"/>
  <c r="M11" i="47"/>
  <c r="M10" i="47"/>
  <c r="M9" i="47"/>
  <c r="M8" i="47"/>
  <c r="M7" i="47"/>
  <c r="M6" i="47"/>
  <c r="M5" i="47"/>
  <c r="M4" i="47"/>
  <c r="M3" i="47"/>
  <c r="M17" i="46"/>
  <c r="M16" i="46"/>
  <c r="M15" i="46"/>
  <c r="M14" i="46"/>
  <c r="M13" i="46"/>
  <c r="M12" i="46"/>
  <c r="M11" i="46"/>
  <c r="M10" i="46"/>
  <c r="M9" i="46"/>
  <c r="M8" i="46"/>
  <c r="M7" i="46"/>
  <c r="M6" i="46"/>
  <c r="M5" i="46"/>
  <c r="M4" i="46"/>
  <c r="M3" i="46"/>
  <c r="M17" i="45"/>
  <c r="M16" i="45"/>
  <c r="M15" i="45"/>
  <c r="M14" i="45"/>
  <c r="M13" i="45"/>
  <c r="M12" i="45"/>
  <c r="M11" i="45"/>
  <c r="M10" i="45"/>
  <c r="M9" i="45"/>
  <c r="M8" i="45"/>
  <c r="M7" i="45"/>
  <c r="M6" i="45"/>
  <c r="M5" i="45"/>
  <c r="M4" i="45"/>
  <c r="M3" i="45"/>
  <c r="M17" i="44"/>
  <c r="M16" i="44"/>
  <c r="M15" i="44"/>
  <c r="M14" i="44"/>
  <c r="M13" i="44"/>
  <c r="M12" i="44"/>
  <c r="M11" i="44"/>
  <c r="M10" i="44"/>
  <c r="M9" i="44"/>
  <c r="M8" i="44"/>
  <c r="M7" i="44"/>
  <c r="M6" i="44"/>
  <c r="M5" i="44"/>
  <c r="M4" i="44"/>
  <c r="M3" i="44"/>
  <c r="M16" i="43"/>
  <c r="M15" i="43"/>
  <c r="M14" i="43"/>
  <c r="M13" i="43"/>
  <c r="M12" i="43"/>
  <c r="M11" i="43"/>
  <c r="M10" i="43"/>
  <c r="M9" i="43"/>
  <c r="M8" i="43"/>
  <c r="M7" i="43"/>
  <c r="M6" i="43"/>
  <c r="M5" i="43"/>
  <c r="M4" i="43"/>
  <c r="M3" i="43"/>
  <c r="M15" i="42"/>
  <c r="M14" i="42"/>
  <c r="M13" i="42"/>
  <c r="M12" i="42"/>
  <c r="M11" i="42"/>
  <c r="M10" i="42"/>
  <c r="M9" i="42"/>
  <c r="M8" i="42"/>
  <c r="M7" i="42"/>
  <c r="M6" i="42"/>
  <c r="M5" i="42"/>
  <c r="M4" i="42"/>
  <c r="M3" i="42"/>
  <c r="M16" i="41"/>
  <c r="M15" i="41"/>
  <c r="M14" i="41"/>
  <c r="M13" i="41"/>
  <c r="M12" i="41"/>
  <c r="M11" i="41"/>
  <c r="M10" i="41"/>
  <c r="M9" i="41"/>
  <c r="M8" i="41"/>
  <c r="M7" i="41"/>
  <c r="M6" i="41"/>
  <c r="M5" i="41"/>
  <c r="M4" i="41"/>
  <c r="M3" i="41"/>
  <c r="M16" i="40"/>
  <c r="M15" i="40"/>
  <c r="M14" i="40"/>
  <c r="M13" i="40"/>
  <c r="M12" i="40"/>
  <c r="M11" i="40"/>
  <c r="M10" i="40"/>
  <c r="M9" i="40"/>
  <c r="M8" i="40"/>
  <c r="M7" i="40"/>
  <c r="M6" i="40"/>
  <c r="M5" i="40"/>
  <c r="M4" i="40"/>
  <c r="M3" i="40"/>
  <c r="M15" i="39"/>
  <c r="M14" i="39"/>
  <c r="M13" i="39"/>
  <c r="M12" i="39"/>
  <c r="M11" i="39"/>
  <c r="M10" i="39"/>
  <c r="M9" i="39"/>
  <c r="M8" i="39"/>
  <c r="M7" i="39"/>
  <c r="M6" i="39"/>
  <c r="M5" i="39"/>
  <c r="M4" i="39"/>
  <c r="M3" i="39"/>
  <c r="M16" i="38"/>
  <c r="M15" i="38"/>
  <c r="M14" i="38"/>
  <c r="M13" i="38"/>
  <c r="M12" i="38"/>
  <c r="M11" i="38"/>
  <c r="M10" i="38"/>
  <c r="M9" i="38"/>
  <c r="M8" i="38"/>
  <c r="M7" i="38"/>
  <c r="M6" i="38"/>
  <c r="M5" i="38"/>
  <c r="M4" i="38"/>
  <c r="M3" i="38"/>
  <c r="M15" i="37"/>
  <c r="M14" i="37"/>
  <c r="M13" i="37"/>
  <c r="M12" i="37"/>
  <c r="M11" i="37"/>
  <c r="M10" i="37"/>
  <c r="M9" i="37"/>
  <c r="M8" i="37"/>
  <c r="M7" i="37"/>
  <c r="M6" i="37"/>
  <c r="M5" i="37"/>
  <c r="M4" i="37"/>
  <c r="M3" i="37"/>
  <c r="M15" i="36"/>
  <c r="M14" i="36"/>
  <c r="M13" i="36"/>
  <c r="M12" i="36"/>
  <c r="M11" i="36"/>
  <c r="M10" i="36"/>
  <c r="M9" i="36"/>
  <c r="M8" i="36"/>
  <c r="M7" i="36"/>
  <c r="M6" i="36"/>
  <c r="M5" i="36"/>
  <c r="M4" i="36"/>
  <c r="M3" i="36"/>
  <c r="M16" i="35"/>
  <c r="M15" i="35"/>
  <c r="M14" i="35"/>
  <c r="M13" i="35"/>
  <c r="M12" i="35"/>
  <c r="M11" i="35"/>
  <c r="M10" i="35"/>
  <c r="M9" i="35"/>
  <c r="M8" i="35"/>
  <c r="M7" i="35"/>
  <c r="M6" i="35"/>
  <c r="M5" i="35"/>
  <c r="M4" i="35"/>
  <c r="M3" i="35"/>
  <c r="M16" i="34"/>
  <c r="M15" i="34"/>
  <c r="M14" i="34"/>
  <c r="M13" i="34"/>
  <c r="M12" i="34"/>
  <c r="M11" i="34"/>
  <c r="M10" i="34"/>
  <c r="M9" i="34"/>
  <c r="M8" i="34"/>
  <c r="M7" i="34"/>
  <c r="M6" i="34"/>
  <c r="M5" i="34"/>
  <c r="M4" i="34"/>
  <c r="M3" i="34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M3" i="32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M3" i="31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15" i="29"/>
  <c r="M14" i="29"/>
  <c r="M13" i="29"/>
  <c r="M12" i="29"/>
  <c r="M11" i="29"/>
  <c r="M10" i="29"/>
  <c r="M9" i="29"/>
  <c r="M8" i="29"/>
  <c r="M7" i="29"/>
  <c r="M6" i="29"/>
  <c r="M5" i="29"/>
  <c r="M4" i="29"/>
  <c r="M3" i="29"/>
  <c r="M15" i="28"/>
  <c r="M14" i="28"/>
  <c r="M13" i="28"/>
  <c r="M12" i="28"/>
  <c r="M11" i="28"/>
  <c r="M10" i="28"/>
  <c r="M9" i="28"/>
  <c r="M8" i="28"/>
  <c r="M7" i="28"/>
  <c r="M6" i="28"/>
  <c r="M5" i="28"/>
  <c r="M4" i="28"/>
  <c r="M3" i="28"/>
  <c r="M14" i="27"/>
  <c r="M13" i="27"/>
  <c r="M12" i="27"/>
  <c r="M11" i="27"/>
  <c r="M10" i="27"/>
  <c r="M9" i="27"/>
  <c r="M8" i="27"/>
  <c r="M7" i="27"/>
  <c r="M6" i="27"/>
  <c r="M5" i="27"/>
  <c r="M4" i="27"/>
  <c r="M3" i="27"/>
  <c r="M15" i="26"/>
  <c r="M14" i="26"/>
  <c r="M13" i="26"/>
  <c r="M12" i="26"/>
  <c r="M11" i="26"/>
  <c r="M10" i="26"/>
  <c r="M9" i="26"/>
  <c r="M8" i="26"/>
  <c r="M7" i="26"/>
  <c r="M6" i="26"/>
  <c r="M5" i="26"/>
  <c r="M4" i="26"/>
  <c r="M3" i="26"/>
  <c r="M15" i="25"/>
  <c r="M14" i="25"/>
  <c r="M13" i="25"/>
  <c r="M12" i="25"/>
  <c r="M11" i="25"/>
  <c r="M10" i="25"/>
  <c r="M9" i="25"/>
  <c r="M8" i="25"/>
  <c r="M7" i="25"/>
  <c r="M6" i="25"/>
  <c r="M5" i="25"/>
  <c r="M4" i="25"/>
  <c r="M3" i="25"/>
  <c r="M15" i="24"/>
  <c r="M14" i="24"/>
  <c r="M13" i="24"/>
  <c r="M12" i="24"/>
  <c r="M11" i="24"/>
  <c r="M10" i="24"/>
  <c r="M9" i="24"/>
  <c r="M8" i="24"/>
  <c r="M7" i="24"/>
  <c r="M6" i="24"/>
  <c r="M5" i="24"/>
  <c r="M4" i="24"/>
  <c r="M3" i="24"/>
  <c r="M14" i="23"/>
  <c r="M13" i="23"/>
  <c r="M12" i="23"/>
  <c r="M11" i="23"/>
  <c r="M10" i="23"/>
  <c r="M9" i="23"/>
  <c r="M8" i="23"/>
  <c r="M7" i="23"/>
  <c r="M6" i="23"/>
  <c r="M5" i="23"/>
  <c r="M4" i="23"/>
  <c r="M3" i="23"/>
  <c r="M15" i="22"/>
  <c r="M14" i="22"/>
  <c r="M13" i="22"/>
  <c r="M12" i="22"/>
  <c r="M11" i="22"/>
  <c r="M10" i="22"/>
  <c r="M9" i="22"/>
  <c r="M8" i="22"/>
  <c r="M7" i="22"/>
  <c r="M6" i="22"/>
  <c r="M5" i="22"/>
  <c r="M4" i="22"/>
  <c r="M3" i="22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M15" i="20"/>
  <c r="M14" i="20"/>
  <c r="M13" i="20"/>
  <c r="M12" i="20"/>
  <c r="M11" i="20"/>
  <c r="M10" i="20"/>
  <c r="M9" i="20"/>
  <c r="M8" i="20"/>
  <c r="M7" i="20"/>
  <c r="M6" i="20"/>
  <c r="M5" i="20"/>
  <c r="M4" i="20"/>
  <c r="M3" i="20"/>
  <c r="M16" i="19"/>
  <c r="M15" i="19"/>
  <c r="M14" i="19"/>
  <c r="M13" i="19"/>
  <c r="M12" i="19"/>
  <c r="M11" i="19"/>
  <c r="M10" i="19"/>
  <c r="M9" i="19"/>
  <c r="M8" i="19"/>
  <c r="M7" i="19"/>
  <c r="M6" i="19"/>
  <c r="M5" i="19"/>
  <c r="M4" i="19"/>
  <c r="M3" i="19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3" i="18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</calcChain>
</file>

<file path=xl/sharedStrings.xml><?xml version="1.0" encoding="utf-8"?>
<sst xmlns="http://schemas.openxmlformats.org/spreadsheetml/2006/main" count="23433" uniqueCount="471">
  <si>
    <t>Islote</t>
  </si>
  <si>
    <t>N/A</t>
  </si>
  <si>
    <t>Punta alta</t>
  </si>
  <si>
    <t>Benjamin</t>
  </si>
  <si>
    <t>Arbolito</t>
  </si>
  <si>
    <t>Leucayec</t>
  </si>
  <si>
    <t>Johnson 1</t>
  </si>
  <si>
    <t>Cascajal</t>
  </si>
  <si>
    <t>Porcelana</t>
  </si>
  <si>
    <t>Paso Lautaro</t>
  </si>
  <si>
    <t>Loncochagua</t>
  </si>
  <si>
    <t>Marilmo</t>
  </si>
  <si>
    <t>Fiordo Largo</t>
  </si>
  <si>
    <t>Williams 2</t>
  </si>
  <si>
    <t>Pilpilehue 300</t>
  </si>
  <si>
    <t>Pilpilehue 400</t>
  </si>
  <si>
    <t>Ahoni</t>
  </si>
  <si>
    <t>Cahuelmo</t>
  </si>
  <si>
    <t>Este Filomena</t>
  </si>
  <si>
    <t>Johnson 2</t>
  </si>
  <si>
    <t>Marimeli</t>
  </si>
  <si>
    <t>Contao</t>
  </si>
  <si>
    <t>Mañihueico</t>
  </si>
  <si>
    <t>Chonos</t>
  </si>
  <si>
    <t>Garrao</t>
  </si>
  <si>
    <t>Edward</t>
  </si>
  <si>
    <t>Izaza</t>
  </si>
  <si>
    <t>King</t>
  </si>
  <si>
    <t>Puerto Argentino</t>
  </si>
  <si>
    <t>Puelche</t>
  </si>
  <si>
    <t>Sur Weste Filomena</t>
  </si>
  <si>
    <t>Weste Filomena</t>
  </si>
  <si>
    <t>Sur Garrao</t>
  </si>
  <si>
    <t>Williams 1</t>
  </si>
  <si>
    <t>Reporte semanal 31-07-26</t>
  </si>
  <si>
    <t>Centro</t>
  </si>
  <si>
    <t>Región</t>
  </si>
  <si>
    <t>Pontón (a/n)</t>
  </si>
  <si>
    <t>Módulo 1</t>
  </si>
  <si>
    <t>Módulo 2</t>
  </si>
  <si>
    <t>Total de jaulas</t>
  </si>
  <si>
    <t>Cámaras por jaula</t>
  </si>
  <si>
    <t>Cámaras sin visual</t>
  </si>
  <si>
    <t>Cámaras de mortalidad sin visual</t>
  </si>
  <si>
    <t>Cámaras de respaldo</t>
  </si>
  <si>
    <t>TX de respaldo</t>
  </si>
  <si>
    <t>Conectividad sistema remoto (Anydesk o Teamviewer)</t>
  </si>
  <si>
    <t>Porcentaje de funcionamiento</t>
  </si>
  <si>
    <t>Observaciones.</t>
  </si>
  <si>
    <t>XI</t>
  </si>
  <si>
    <t>camanchaca XXIX</t>
  </si>
  <si>
    <t>14 de 40mts</t>
  </si>
  <si>
    <t>-</t>
  </si>
  <si>
    <t>SI</t>
  </si>
  <si>
    <t>Sin novedad, en proceso de cosecha</t>
  </si>
  <si>
    <t>camanchaca XVIII</t>
  </si>
  <si>
    <t>16 de 40mts</t>
  </si>
  <si>
    <t>Sin novedad</t>
  </si>
  <si>
    <t>camanchaca XVI</t>
  </si>
  <si>
    <t>X</t>
  </si>
  <si>
    <t>camanchaca XIV</t>
  </si>
  <si>
    <t>4 de 50mts</t>
  </si>
  <si>
    <t>3 de 50mts</t>
  </si>
  <si>
    <t>CAM X</t>
  </si>
  <si>
    <t>12 de 40mts</t>
  </si>
  <si>
    <t>Sin novedad, en espera de que lleguen cámaras ya solicitaron a operaciones.</t>
  </si>
  <si>
    <t>Punta Alta</t>
  </si>
  <si>
    <t>Camanchaca XXII</t>
  </si>
  <si>
    <t>Camanchaca XXIII</t>
  </si>
  <si>
    <t>Australis 6 CBL-517</t>
  </si>
  <si>
    <t>No responden</t>
  </si>
  <si>
    <t>CAM XI</t>
  </si>
  <si>
    <t>Problemas recurrentes con NVR de Base, se comienzan a congelar las imágenes</t>
  </si>
  <si>
    <t>8 de 40mts</t>
  </si>
  <si>
    <t>Camanchaca XVII</t>
  </si>
  <si>
    <t>6 de 40mts</t>
  </si>
  <si>
    <t>Camanchaca XII</t>
  </si>
  <si>
    <t>7 de 40mts</t>
  </si>
  <si>
    <t>Camanchaca XV</t>
  </si>
  <si>
    <t>Camancacha XXVll</t>
  </si>
  <si>
    <t>Problemas en cámaras 302.</t>
  </si>
  <si>
    <t>Factoría</t>
  </si>
  <si>
    <t xml:space="preserve"> </t>
  </si>
  <si>
    <t>Reporte semanal 24-07-26</t>
  </si>
  <si>
    <t>No responde</t>
  </si>
  <si>
    <t>Joystick de pilpilehue 400 instalado y configurado</t>
  </si>
  <si>
    <t>Reporte semanal 17-07-26</t>
  </si>
  <si>
    <t>Reporte semanal 10-07-26</t>
  </si>
  <si>
    <t>Sin novedad, se ha pedido reinicar pc de analitica en varias ocaciones.</t>
  </si>
  <si>
    <t>Ingresa técnico y se soluciona problema de congelamiento de imagen en sala remota.</t>
  </si>
  <si>
    <t>Sin novedad, tienen 2 cámaras de respaldo pero están en mal estado, solicitaran más.</t>
  </si>
  <si>
    <t>Reporte semanal 03-07-26</t>
  </si>
  <si>
    <t>Reporte semanal 26-06-26</t>
  </si>
  <si>
    <t xml:space="preserve">van a solicitar camaras </t>
  </si>
  <si>
    <t>Reporte semanal 19-06-26</t>
  </si>
  <si>
    <t>Hubo problemas con las jaulas 305, 306 y 307. Se solucionan con reinicio de cuadrante.</t>
  </si>
  <si>
    <t>Tuvieron problemas con cámaras de Jaula 105 y 106, se les pidió reiniciar el monitoreo y ambas regresaron.</t>
  </si>
  <si>
    <t>Reporte semanal 12-06-26</t>
  </si>
  <si>
    <t>Van a soliciatar camaras de respaldo</t>
  </si>
  <si>
    <t>Sistema de monitoreo funcionando correctamente</t>
  </si>
  <si>
    <t>Reporte semanal 05-06-26</t>
  </si>
  <si>
    <t>No responden.</t>
  </si>
  <si>
    <t>PTZ 1 sin imagen se solicita cambio.</t>
  </si>
  <si>
    <t>PTZ 3 sin imagen prxima semana tecnico ingresara ver el problema</t>
  </si>
  <si>
    <t>Reporte semanal 29-05-26</t>
  </si>
  <si>
    <t xml:space="preserve">NVR Base con problemas de fuidez. La otra semana ingresa tecnico a ver el problema </t>
  </si>
  <si>
    <t>Reporte semanal 22-05-26</t>
  </si>
  <si>
    <t>Sin novedad, comentan que cuando hay viento las cámaras tienden a quedarse pegadas pero de momento funciona todo bien.</t>
  </si>
  <si>
    <t>Reporte semanal 15-05-26</t>
  </si>
  <si>
    <t xml:space="preserve">Camara J404 esta con intermitencia, se le solicita realizar pruebas </t>
  </si>
  <si>
    <t>Sin mayores problemas, se informó que se necesita cambiar NVR de base ya que a veces da problemas y es un modelo antiguo, solicitaron cámaras de repuesto ya que no tienen, y también falta que despachen las que tienen en mal estado.</t>
  </si>
  <si>
    <t>NO</t>
  </si>
  <si>
    <t>Reporte semanal 08-05-26</t>
  </si>
  <si>
    <t>Ponton Camanchaca XXV</t>
  </si>
  <si>
    <t>Ciclo terminado</t>
  </si>
  <si>
    <t>Ponton Camanchaca XX</t>
  </si>
  <si>
    <t>camanchaca XIX</t>
  </si>
  <si>
    <t>9 de 50mts</t>
  </si>
  <si>
    <t xml:space="preserve">Sistema de monitoreo funcionando correctamente. 2 jaulas con peces </t>
  </si>
  <si>
    <t>camanchaca XXVI</t>
  </si>
  <si>
    <t>Sistema de monitoreo funcionando correctamente, pidieron cámaras el 13 de abril.</t>
  </si>
  <si>
    <t>Reporte semanal 30-04-26</t>
  </si>
  <si>
    <t>Sistema de monitoreo funcionando correctamente, recibirán 4 cámaras de back up de las cuales 1 será enviada a Centro Izaza y otra sera utilizada enseguida. // camara de J311tiene problemas en el cabo por el temporal pero sera solucionado estos días por busos.</t>
  </si>
  <si>
    <t>Informan que tienen varios problemas con mouse, joystick, un domo con agua y deben pedir cámaras de respaldo. Ya se tiene programado un ingreso.</t>
  </si>
  <si>
    <t>Reporte semanal 24-04-26</t>
  </si>
  <si>
    <t>Sin Novedad</t>
  </si>
  <si>
    <t>siglo terminado</t>
  </si>
  <si>
    <t>Sin Novedad, solicitarán cámaras de back up</t>
  </si>
  <si>
    <t xml:space="preserve">Punta Alta </t>
  </si>
  <si>
    <t>Sin Novedad, se despacharon 4 cámaras de respaldo, están a la espera de estas.</t>
  </si>
  <si>
    <t>Se debe cambiar NVR de la Base</t>
  </si>
  <si>
    <t>Desconocen si tienen camaras de respaldo</t>
  </si>
  <si>
    <t>Reporte semanal 17-04-26</t>
  </si>
  <si>
    <t>Sin Novedad, se hará ingreso lunes 20/04 y se llevaran 2 cámaras de back up</t>
  </si>
  <si>
    <t>Reporte semanal 10-04-26</t>
  </si>
  <si>
    <t xml:space="preserve">Siglo terminado </t>
  </si>
  <si>
    <t xml:space="preserve">1 camara en mal estado se va a despachar </t>
  </si>
  <si>
    <t>Facilitaron una camara a Punta Alta</t>
  </si>
  <si>
    <t xml:space="preserve">Solicitan Camaras. </t>
  </si>
  <si>
    <t>Reporte semanal 02-04-26</t>
  </si>
  <si>
    <t xml:space="preserve">No responde </t>
  </si>
  <si>
    <t>Problema de intermitencia en las 3 pantallas, se quedan apagadas un par de segundos pero no todas simultáneamente</t>
  </si>
  <si>
    <t>Domo jaula 301 presenta condensación.  Cámara j301 pierde señal momentánea a la espera de cambiarla cuando lleguen las cámaras de respaldo</t>
  </si>
  <si>
    <t>Reporte semanal 27-02-26</t>
  </si>
  <si>
    <t>PTZ 3 con ingreso de humedad, se tiene que realizar cambio de Domo</t>
  </si>
  <si>
    <t>Reporte semanal 20-02-26</t>
  </si>
  <si>
    <t>Van solicitar camaras</t>
  </si>
  <si>
    <t>Sin cámaras de respaldo van a solicitar</t>
  </si>
  <si>
    <t>Sin novedad, Domo 1 Con problemas de intermitencia se esta realizando seguimineo</t>
  </si>
  <si>
    <t>sin cámaras de respaldo</t>
  </si>
  <si>
    <t>Domo 01 se desconecta con mal tiempo / pendiente instalación estandarización</t>
  </si>
  <si>
    <t>se pega el domo del último cuadrante</t>
  </si>
  <si>
    <t>Reporte semanal 13-02-26</t>
  </si>
  <si>
    <t>Camaras de respaldo todavia no llegan</t>
  </si>
  <si>
    <t>Reporte semanal 06-02-26</t>
  </si>
  <si>
    <t>Ponton Camanchaca XXX</t>
  </si>
  <si>
    <t>22 de 30mts</t>
  </si>
  <si>
    <t>cosechado</t>
  </si>
  <si>
    <t>domo 01 con problemas de conexión / llegó cajón con materiales y estructuras estandarización</t>
  </si>
  <si>
    <t xml:space="preserve">Se solicita realizar pruebas estan pendientes </t>
  </si>
  <si>
    <t>Reporte semanal 30-01-26</t>
  </si>
  <si>
    <t xml:space="preserve">Cosechando, fecha termino de cosecha esta semana </t>
  </si>
  <si>
    <t>Sin novedad, Llego cajon camaras 180 y TX</t>
  </si>
  <si>
    <t xml:space="preserve">Se solicita realizar pruebas estan estan pendientes </t>
  </si>
  <si>
    <t>Reporte semanal 24-01-26</t>
  </si>
  <si>
    <t>Cuadrante 1 se caen camaras subamarinas, va ha ingresar un tecnico</t>
  </si>
  <si>
    <t>Reporte semanal 16-01-26</t>
  </si>
  <si>
    <t>Reporte semanal 09-01-26</t>
  </si>
  <si>
    <t>x</t>
  </si>
  <si>
    <t>Ponton Camanchaca XV</t>
  </si>
  <si>
    <t>Cosechado listo para el desarme</t>
  </si>
  <si>
    <t>Reporte semanal 02-01-26</t>
  </si>
  <si>
    <t>Sin novedad.Sin peces</t>
  </si>
  <si>
    <t>Reporte semanal 26-12-25</t>
  </si>
  <si>
    <t>Reporte semanal 19-12-25</t>
  </si>
  <si>
    <t>Sin novedad, En proceso de cosecha, Fecha de termino de cosecha 24/12</t>
  </si>
  <si>
    <t>Factoria</t>
  </si>
  <si>
    <t xml:space="preserve">Sin novedad, Van a solicitar camaras </t>
  </si>
  <si>
    <t>Reporte semanal 12-12-25</t>
  </si>
  <si>
    <t>Ponton Camanchaca XII</t>
  </si>
  <si>
    <t>Reporte semanal 05-12-25</t>
  </si>
  <si>
    <t>Sin novedad. En proceso de cosecha, Sabdo 6 de diciembre termino de cosecha</t>
  </si>
  <si>
    <t>Sin novedad, Fecha de terminom de cosecha 15 de diciembre</t>
  </si>
  <si>
    <t>Reporte semanal 28-11-25</t>
  </si>
  <si>
    <t>Sin novedad. En proceso de cosecha, Fecha aproximada de termino 15-12-25</t>
  </si>
  <si>
    <t>Solicitan cambio de posición de pantallas, técnicos en el pontón revisaran la factibilidad</t>
  </si>
  <si>
    <t>Reporte semanal 21-11-25</t>
  </si>
  <si>
    <t>Reporte semanal 14-11-25</t>
  </si>
  <si>
    <t>No Responde. En proceso de cosecha, se depacha 3 cajones para el desarme. Fecha aproximada de termino 15-12-25</t>
  </si>
  <si>
    <t>Reporte semanal 07-11-25</t>
  </si>
  <si>
    <t>Sin Novedad. En proceso de cosecha, se depacha 3 cajones para el desarme. Fecha aproximada de termino 15-12-25</t>
  </si>
  <si>
    <t>Reporte semanal 30-10-25</t>
  </si>
  <si>
    <t>Sin Novedad.</t>
  </si>
  <si>
    <t>Wiliams 2</t>
  </si>
  <si>
    <t>Ponton Camanchaca XVII</t>
  </si>
  <si>
    <t xml:space="preserve">En Proceso de desarme </t>
  </si>
  <si>
    <t>No responde.</t>
  </si>
  <si>
    <t>Reporte semanal 24-10-25</t>
  </si>
  <si>
    <t>Cosechado</t>
  </si>
  <si>
    <t xml:space="preserve">Domo 3 con problemas, Tecnicos en el area ingresaran a ver el problema </t>
  </si>
  <si>
    <t xml:space="preserve">Los materiales para reparacion de pedestal de llegaron al centro, Tecnicos en el area ingresaran a ver el problema </t>
  </si>
  <si>
    <t>4 camaras se ven con distorcion. Por lo visto en las fotos tienen el vidrio rayado</t>
  </si>
  <si>
    <t>Reporte semanal 17-10-25</t>
  </si>
  <si>
    <t>Sin Novedad, Cosechando. Fecha de termino 25 de octubre</t>
  </si>
  <si>
    <t>Ahoni  200-300</t>
  </si>
  <si>
    <t>Ponton camanchaca XXIV</t>
  </si>
  <si>
    <t>Domo 3 con problemas</t>
  </si>
  <si>
    <t>Sin novedad, Los materiales para reparacion de pedestal de llegaron al centro</t>
  </si>
  <si>
    <t>Reporte semanal 10-10-25</t>
  </si>
  <si>
    <t>Sin Novedad. 1 camara para despacho</t>
  </si>
  <si>
    <t>Sin Novedad, Cosechando.</t>
  </si>
  <si>
    <t>Se tiene que realizar cambio de joystick</t>
  </si>
  <si>
    <t>Problema de colores con pantalla</t>
  </si>
  <si>
    <t>En proceso de armado</t>
  </si>
  <si>
    <t>Reporte semanal 03-09-25</t>
  </si>
  <si>
    <t>No responde. Desarmando modulo 300</t>
  </si>
  <si>
    <t>No responde. Se tiene que realizar cambio de joystick</t>
  </si>
  <si>
    <t xml:space="preserve">Cable RVK y de fibra cortados tecnicos ingresa a repararlo </t>
  </si>
  <si>
    <t>Cableado de la J201 conproblemas la camara se conecto al frente y tecnicos ingresa a repararlo</t>
  </si>
  <si>
    <t>9 de 40mts</t>
  </si>
  <si>
    <t xml:space="preserve">Base de PTZ 4 t la base del arco se rompieron por el mal clima tecnicos ingresa a repararlo </t>
  </si>
  <si>
    <t>Reporte semanal 26-09-25</t>
  </si>
  <si>
    <t>Ponton camanchaca XXVIIl</t>
  </si>
  <si>
    <t xml:space="preserve">Cosechado, desarmado </t>
  </si>
  <si>
    <t>Sin Novedad, Desarmando modulo 300</t>
  </si>
  <si>
    <t>Domo 3 Sin imagen, se le solicitan fotos y videos pero las envian</t>
  </si>
  <si>
    <t xml:space="preserve">Problemas con el mouse se debe ingresar a revizar cuando aya tecnicos en el area. </t>
  </si>
  <si>
    <t>Reporte semanal 12-09-25</t>
  </si>
  <si>
    <t>Wiliams 1</t>
  </si>
  <si>
    <t>Ponton Camanchaca XXIII</t>
  </si>
  <si>
    <t>Cosechado, en proceso de desarme.</t>
  </si>
  <si>
    <t>Cosechando.</t>
  </si>
  <si>
    <t>Sin respuesta</t>
  </si>
  <si>
    <t>Reporte semanal 05-09-25</t>
  </si>
  <si>
    <t>Reporte semanal 29-08-25</t>
  </si>
  <si>
    <t>Cosechando, fecha de termino de cosecha 24-08. Sin Novedad</t>
  </si>
  <si>
    <t>Reporte semanal 22-08-25</t>
  </si>
  <si>
    <t>Sin Respuesta</t>
  </si>
  <si>
    <t>Ponton Camanchaca XXVII</t>
  </si>
  <si>
    <t>Sin Novedad, acusan pixelacion en los domos en el porgrama de monitoreo, los domos funcionan con normalidad</t>
  </si>
  <si>
    <t>Reporte semanal 14-08-25</t>
  </si>
  <si>
    <t>Cosechando, fecha aproximadad de fin de cosecha primera agosto Sin Novedad</t>
  </si>
  <si>
    <t xml:space="preserve">Problemas con el mouse el centro realiza pruebas </t>
  </si>
  <si>
    <t>Reporte semanal 08-08-25</t>
  </si>
  <si>
    <t>13 de 40mts</t>
  </si>
  <si>
    <t>Ponton Camanchaca --</t>
  </si>
  <si>
    <t>24 de 30mts</t>
  </si>
  <si>
    <t>camanchaca ---</t>
  </si>
  <si>
    <t>Domo 2 se solto de su base y perdio imagen, 1 conversor de UTP a HDMI esta conproblemas. Esta pendiente</t>
  </si>
  <si>
    <t>Reporte semanal 01-08-25</t>
  </si>
  <si>
    <t>Cosechando, No responde</t>
  </si>
  <si>
    <t>Tx con probelamas la camara esta conectada al frente, se ingresara cuando mejore el clima</t>
  </si>
  <si>
    <t xml:space="preserve">Domo 2 se solto de su base y perdio imagen, 1 conversor de UTP a HDMI esta conproblemas. Se ingresara en proximos dias </t>
  </si>
  <si>
    <t>Reporte semanal 25-07-25</t>
  </si>
  <si>
    <t>Sin imagen J113, se realizan pruebas con camara nueva y TX hay que realizar en visita al centro. La camara la conectaron en el TX del frente</t>
  </si>
  <si>
    <t>Reporte semanal 18-07-25</t>
  </si>
  <si>
    <t>Camanchaca XIV</t>
  </si>
  <si>
    <t>Camanchaca XXVI</t>
  </si>
  <si>
    <t>Camanchaca XIII -  Camanchaca XXI</t>
  </si>
  <si>
    <t>Camanchaca XXX</t>
  </si>
  <si>
    <t>Camanchaca XX</t>
  </si>
  <si>
    <t>Camanchaca  XXIX</t>
  </si>
  <si>
    <t>Camanchaca X</t>
  </si>
  <si>
    <t>Ponton Camanchaca XIX</t>
  </si>
  <si>
    <t>Ponton Camanchaca XI</t>
  </si>
  <si>
    <t>Cosechado, en desarme</t>
  </si>
  <si>
    <t>Camara J112 y J113 sin imagen se tienen que despachar camras</t>
  </si>
  <si>
    <t>Domo 2 se solto de su base y perdio imagen, se ingresara al terminar Centro Garrao</t>
  </si>
  <si>
    <t>En Proceso de armado</t>
  </si>
  <si>
    <t>Reporte semanal 11-07-25</t>
  </si>
  <si>
    <t>Cosechando, Noresponde</t>
  </si>
  <si>
    <t>Jaula 401 con intermitencia</t>
  </si>
  <si>
    <t>Tinen un TX con problema, se les recomendo solicitar 1 en Pilpilehue 300 que esta cosechando</t>
  </si>
  <si>
    <t>Sin Novedad, van asolicitar camaras de respaldo</t>
  </si>
  <si>
    <t>Camara J113 Con intermitencia, realizaran pruebas cuando mejore el clima</t>
  </si>
  <si>
    <t>Reporte semanal 04-07-25</t>
  </si>
  <si>
    <t>Cosechando, Sin Novedad, Termino de cosecha 07-07-25</t>
  </si>
  <si>
    <t>Sin Novedad, Sin informacion de camaras</t>
  </si>
  <si>
    <t>Reporte semanal 19-06-25</t>
  </si>
  <si>
    <t>Desarmado</t>
  </si>
  <si>
    <t>Cosechado listo para desarmar</t>
  </si>
  <si>
    <t>Cosechando, Sin Novedad</t>
  </si>
  <si>
    <t>Camara J113 caida va ha realizar pruebas cuando mejore el clima</t>
  </si>
  <si>
    <t>Reporte semanal 13-06-25</t>
  </si>
  <si>
    <t>Sin Novedad, sin informacion de camaras</t>
  </si>
  <si>
    <t>Domo 1 sin imagen se le solicita fotos y video al centro para poder realizar diagnostico el envio de esto esta pendiente, se le solicita a Ignacio realizar seguimiento del problema</t>
  </si>
  <si>
    <t>Reporte semanal 06-05-25</t>
  </si>
  <si>
    <t>Ahoni  200</t>
  </si>
  <si>
    <t>Reporte semanal 23-05-25</t>
  </si>
  <si>
    <t xml:space="preserve">Sin Novedad, van solictar camaras de repuesto </t>
  </si>
  <si>
    <t>Reporte semanal 16-05-25</t>
  </si>
  <si>
    <t>Reporte semanal 09-05-25</t>
  </si>
  <si>
    <t>Reporte semanal 30-04-25</t>
  </si>
  <si>
    <t>si</t>
  </si>
  <si>
    <t>Reporte semanal 25-04-25</t>
  </si>
  <si>
    <t>Sin Novedad, 1 Pantalla con probelmas base</t>
  </si>
  <si>
    <t>Reporte semanal 17-04-25</t>
  </si>
  <si>
    <t xml:space="preserve">Sin Novedad, En porceso de cosecha </t>
  </si>
  <si>
    <t>Sin Novedad, se despachan 2 TXs</t>
  </si>
  <si>
    <t>2 camaras Estan pendiente el cambio de 2 camaras.</t>
  </si>
  <si>
    <t>Reporte semanal 11-04-25</t>
  </si>
  <si>
    <t>Problemas al cambiar al generador secundaria se chequeara por el centro cuando puedan ingresar</t>
  </si>
  <si>
    <t>Se va a despachar los TX de cahuelmo</t>
  </si>
  <si>
    <t>2 camaras sin imagen el centro realizara pruebas cuando pueda ingresar</t>
  </si>
  <si>
    <t>Reporte semanal 04-04-25</t>
  </si>
  <si>
    <t>Sin Novedad, PTZ 1 se les soltaron los pernos asiendo que este con juego cuando hay movimiento, se tiene contemplada reparalo en el proximo ingreso</t>
  </si>
  <si>
    <t>Sin visual en las 4 domos, se ingresara para realizar reparacion.</t>
  </si>
  <si>
    <t>Sin Novedad, TX jaula 103 con problema se conecta camara al frente de manera provisional</t>
  </si>
  <si>
    <t>Reporte semanal 28-03-25</t>
  </si>
  <si>
    <t>10 de 40mts</t>
  </si>
  <si>
    <t>Sin Respuesta, termino de cosecha 20-03</t>
  </si>
  <si>
    <t>20 de 30 mts</t>
  </si>
  <si>
    <t>16 de 30mts</t>
  </si>
  <si>
    <t>No Responden</t>
  </si>
  <si>
    <t>Sin Novedad, quedaron en confirmar cantidad de camaras</t>
  </si>
  <si>
    <t>Reporte semanal 21-03-25</t>
  </si>
  <si>
    <t>12 de 40 mts</t>
  </si>
  <si>
    <t>Sin Novedad, termino de cosecha 20-03</t>
  </si>
  <si>
    <t>Centro cosechado, listo para desarmar</t>
  </si>
  <si>
    <t>Reporte semanal 14-03-25</t>
  </si>
  <si>
    <t>Sin Novedad, termino de cosecha 19-03</t>
  </si>
  <si>
    <t>Intemritencia en la transmision hacia la base por mal tiempo.</t>
  </si>
  <si>
    <t>Reporte semanal 07-03-25</t>
  </si>
  <si>
    <t>No Responden, 20 marzo fecha de termino de cosecha</t>
  </si>
  <si>
    <t>Centro cosechando</t>
  </si>
  <si>
    <t>No Responden, se ingresa para apoyo en reparacion de tuberias de Ponton- modulo.</t>
  </si>
  <si>
    <t>Reporte semanal 28-02-25</t>
  </si>
  <si>
    <t>Reporte semanal 21-02-25</t>
  </si>
  <si>
    <t>Sin visual en las 4 domos, por mal tiempo no se pueden hacer pruebas en modulo</t>
  </si>
  <si>
    <t>Reporte semanal 14-02-25</t>
  </si>
  <si>
    <t>Sin Novedad comienzo de cosecha (terminan aprox la segunda semana de marzo)</t>
  </si>
  <si>
    <t>Sin Novedad, sin información de back ups</t>
  </si>
  <si>
    <t>Reporte semanal 07-02-25</t>
  </si>
  <si>
    <t>Reporte semanal 31-01-25</t>
  </si>
  <si>
    <t>Sistema instaldo y entregado.</t>
  </si>
  <si>
    <t>Reporte semanal 24-01-25</t>
  </si>
  <si>
    <t>En proceso de cosecha, No responde</t>
  </si>
  <si>
    <t>Reporte semanal 17-01-25</t>
  </si>
  <si>
    <t>Se ingresara el lunes al area de melinka</t>
  </si>
  <si>
    <t>Reporte semanal 12-01-25</t>
  </si>
  <si>
    <t>Servicio pasa llevar corrugado J306, dejando TX sin Imagen. De manera provisional se conecta camara Tx del frente, Sin Informacion de camaras</t>
  </si>
  <si>
    <t>Sin Novedad, Sin Informacion de camaras</t>
  </si>
  <si>
    <t>Reporte semanal 27-12-24</t>
  </si>
  <si>
    <t>Sin Novedad, Se va ha realizar una visita por que tienen un TX con problemas conetacdo de manera provisional el TX del frente</t>
  </si>
  <si>
    <t>Sin Novedad, Se va ha realizar una visita por que tienen un TX con intermitencia y revision del enlace remoto de ponton a base</t>
  </si>
  <si>
    <t>Sin Novedad, Se estan realizando pruebas</t>
  </si>
  <si>
    <t>Sin Novedad, Las camaras estan en pasillo se habla con personal de centro para que apagen los equipos mientra no los ocupan, ya que podria traer porblemas por temperatura a futuro</t>
  </si>
  <si>
    <t>Reporte semanal 20-12-24</t>
  </si>
  <si>
    <t>Sin novedad.</t>
  </si>
  <si>
    <t>No reponden</t>
  </si>
  <si>
    <t>Reporte semanal 13-12-24</t>
  </si>
  <si>
    <t>Sin novedades van a confirmar stock de camaras</t>
  </si>
  <si>
    <t>Sin novedad, En cosecha, Termina de cosechar el 21/12</t>
  </si>
  <si>
    <t>Sin novedad, no informa cantidad de camara de respaldo</t>
  </si>
  <si>
    <t>Reporte semanal 08-11-24</t>
  </si>
  <si>
    <t>3 de 40 mts</t>
  </si>
  <si>
    <t>4 de 40 mts</t>
  </si>
  <si>
    <t>Se quejan de calidad de imagen, se mueve configuraciones de los domo y se solicita video para ver como quedo sin tener respuesta</t>
  </si>
  <si>
    <t>Sin Repuesta</t>
  </si>
  <si>
    <t>Reporte semanal 06-12-24</t>
  </si>
  <si>
    <t>Sin novedad, se enviaron 3 camaras el 18-11</t>
  </si>
  <si>
    <t>Sin novedad, no informa la cantidad de camaras de respaldo</t>
  </si>
  <si>
    <t>Sin novedad, En cosecha, Termina de cosechar el 10/12</t>
  </si>
  <si>
    <t>Presenta problema en el Domo 1 EL esta sin imagen se realizan pruebas con el centro y se esta trabajando en esto</t>
  </si>
  <si>
    <t>Reporte semanal 29-11-24</t>
  </si>
  <si>
    <t>Reporte semanal 15-11-24</t>
  </si>
  <si>
    <t>Sin novedad. En cosecha, Termino de cosecha 23/11</t>
  </si>
  <si>
    <t>Presenta problema en 1 camara enviaran correo para solicitar camaras</t>
  </si>
  <si>
    <t>Presenta problema en el Domo 1 EL esta sin imagen se realizan pruebas con el centro y se tiene que realizar visita de tecnico</t>
  </si>
  <si>
    <t>Sin novedad, sin camaras de resapldo van a enviar correo solicitando</t>
  </si>
  <si>
    <t>Reporte semanal 18-10-24</t>
  </si>
  <si>
    <t>1 TX, sin novedad</t>
  </si>
  <si>
    <t>Reporte semanal 03-10-24</t>
  </si>
  <si>
    <t>Sin novedad, sin informacion de camaras</t>
  </si>
  <si>
    <t>Reporte semanal 05-09-24</t>
  </si>
  <si>
    <t>En proceso de desarme</t>
  </si>
  <si>
    <t>Sin Novedad, se tiene  que cambiar joystick que tiene malo el zoom en el stick</t>
  </si>
  <si>
    <t>Reporte semanal 29-08-24</t>
  </si>
  <si>
    <t>Sin informacion de camaras. No responden</t>
  </si>
  <si>
    <t>TX con problemas. No responden</t>
  </si>
  <si>
    <t>Quedaron confirmar las camaras</t>
  </si>
  <si>
    <t>Wiliams</t>
  </si>
  <si>
    <t>Reporte semanal 02-07-24</t>
  </si>
  <si>
    <t>Sin informacion de camaras</t>
  </si>
  <si>
    <t>TX con problemas</t>
  </si>
  <si>
    <t>Reporte semanal 12-06-24</t>
  </si>
  <si>
    <t>Listo para desarmar</t>
  </si>
  <si>
    <t>Por confirmar cantidad de camaras</t>
  </si>
  <si>
    <t>Reporte semanal 27-06-24</t>
  </si>
  <si>
    <t>Camchaca IX</t>
  </si>
  <si>
    <t>7 de 40 mts</t>
  </si>
  <si>
    <t>Proceso de cosecha. En Junio deveran estar listo con la cosecha</t>
  </si>
  <si>
    <t>pedro</t>
  </si>
  <si>
    <t>16 de 30 mts</t>
  </si>
  <si>
    <t>Completamente cosechado. Hay que proceder al desarme</t>
  </si>
  <si>
    <t>Reporte semanal 21-06-24</t>
  </si>
  <si>
    <t>En proceso de cosecha. Jaula 306 cosechada, Se termina cosecha en Junio o mediados de julio</t>
  </si>
  <si>
    <t>Reporte semanal 31-05-24</t>
  </si>
  <si>
    <t>Camanchaca XVIII</t>
  </si>
  <si>
    <t>Ponton Camanchaca</t>
  </si>
  <si>
    <t>Reporte semanal 06-06-24</t>
  </si>
  <si>
    <t>Reporte semanal 09-05-24</t>
  </si>
  <si>
    <t>Proceso de desarme. En Junio deveran estar listo con la cosecha</t>
  </si>
  <si>
    <t>Desarmado(David y Oscar)</t>
  </si>
  <si>
    <t>Se asiste remotamente y se le dan indicaciones para realizar pruebas</t>
  </si>
  <si>
    <t>2 camaras</t>
  </si>
  <si>
    <t>7 de 50mts</t>
  </si>
  <si>
    <t>Reporte semanal 02-05-24</t>
  </si>
  <si>
    <t>2 camaras con intermitencia, se asiste de manera remota se haran pruebas cuando mejore el clima, no han tenido Tiempo para realizar las pruebas</t>
  </si>
  <si>
    <t>Las 4 camaras submarinas eviadas no llegan todavia</t>
  </si>
  <si>
    <t>Solicitando 4 camaras submarinas. NO Contestan</t>
  </si>
  <si>
    <t>Se asiste de manera remota se haran pruebas cuando mejore el clima, Las 2 camaras estan caidas en algun momento las van a cambiar y se va asisteir para el cambio</t>
  </si>
  <si>
    <t>Reporte semanal 26-04-24</t>
  </si>
  <si>
    <t>2 camaras con intermitencia, se asiste de manera remota se haran pruebas cuando mejore el clima</t>
  </si>
  <si>
    <t>En proceso de desarme. Modulos 200 completamente cosechado del modulo 300 solo quedan la jaula 307. En 1 semanas aproximadamente terminarian de cosechar</t>
  </si>
  <si>
    <t>se asiste de manera remota se haran pruebas cuando mejore el clima</t>
  </si>
  <si>
    <t>Listo para el desarme se tiene que coordinar ingreso</t>
  </si>
  <si>
    <t>En proceso de cosecha. Jaula 306 cosechada, Se termina cosecha en Junio o mediados de julio, se asiste de manera remota se haran pruebas cuando mejore el clima</t>
  </si>
  <si>
    <t>4 camaras submarinas eviadas</t>
  </si>
  <si>
    <t>Solicitando 4 camaras submarinas</t>
  </si>
  <si>
    <t>Reporte semanal 19-04-24</t>
  </si>
  <si>
    <t>Modulos 200 completamente cosechado del modulo 300 solo quedan la jaula 307. En 1 semanas aproximadamente terminarian de cosechar</t>
  </si>
  <si>
    <t>ok</t>
  </si>
  <si>
    <t>Reporte semanal 11-04-24</t>
  </si>
  <si>
    <t>Modulos 200 completamente cosechado del modulo 300 solo quedan la jaula 307. En 2 semanas aproximadamente terminarian de cosechar</t>
  </si>
  <si>
    <t>Reporte semanal 17-03-24</t>
  </si>
  <si>
    <t>Operando. Se asiste para agregar camara nueva. (jaulas cosechadas 201,204,205,206, y 202 la mitad)</t>
  </si>
  <si>
    <t>Se realizo asistencia para configuracion de Joystick en base y en C XXI.No hay feedback aun</t>
  </si>
  <si>
    <t>1 Cuadrante con intermitencia</t>
  </si>
  <si>
    <t>Proceso de desarme</t>
  </si>
  <si>
    <t>En Proceso de cosechado</t>
  </si>
  <si>
    <t>Reporte semanal 11-03-24</t>
  </si>
  <si>
    <t>Reporte semanal 04-03-24</t>
  </si>
  <si>
    <t>Se realizo asistencia para configuracion de Joystick en base y en C XXI.</t>
  </si>
  <si>
    <t>Operando</t>
  </si>
  <si>
    <t>Se encuentran en la ultima etapa de cosecha en caso de falla tienen camaras respaldo, quedan 2,5 jaulas por cosechas</t>
  </si>
  <si>
    <t>Se realizo reparacion en tablero concentrador y sistema quedo operando al 100%</t>
  </si>
  <si>
    <t>Se realizo reparacion entablero concentrador y cambio de PTZ .Sistema Operando al 100 %</t>
  </si>
  <si>
    <t>Reinstalado</t>
  </si>
  <si>
    <t>Reporte semanal 16-02-24</t>
  </si>
  <si>
    <t>Cámaras de mortalidad</t>
  </si>
  <si>
    <t>Durante esta semana se realizo contacto para asistirlos para agregar una camara nueva. Se mantiene a la espera la asitencia.</t>
  </si>
  <si>
    <t>Operando con un cuadrante intermitente.Se realizara ingreso al area melinka (arbolito-Johnson1)</t>
  </si>
  <si>
    <t>Reporte semanal 08-02-24</t>
  </si>
  <si>
    <t>Se conversa con el centro para que realice una prueba para descartar problemas estoy a la espera de que lo realicen</t>
  </si>
  <si>
    <t>Reporte semanal 18-01-24</t>
  </si>
  <si>
    <t>1 Camara sin imagen se esta haciendo asistencia remota para salucionar el problema, Se debe de cambiar TX</t>
  </si>
  <si>
    <t>Estan solicitando 2 camaras de repuesto</t>
  </si>
  <si>
    <t>2 Camaras con borde negro, Estan solicitando 4 camaras de repuesto, 2 para reemplazar las con bordes y 2 mas para tener en stock</t>
  </si>
  <si>
    <t>A media cosecha en caso de falla tienen camaras respaldo</t>
  </si>
  <si>
    <t>Enviar 2 camras de repuesto</t>
  </si>
  <si>
    <t>En Montaje</t>
  </si>
  <si>
    <t>Reporte semanal 11-01-24</t>
  </si>
  <si>
    <t>2 Camaras con borde negro, Estan solicitando 1 camaras de repuesto</t>
  </si>
  <si>
    <t>Las 6 camaras sin visual son de la  jaula 101, 102 y 103  que ya fueron cosechadas</t>
  </si>
  <si>
    <t>Por Sembrar</t>
  </si>
  <si>
    <t>Reporte semanal 04-01-24</t>
  </si>
  <si>
    <t>2 Camaras con borde negro y 1 con ingreso de agua</t>
  </si>
  <si>
    <t>Las 4 camaras sin visual son de la  jaula 101 y 102  que ya fueron cosechadas</t>
  </si>
  <si>
    <t>Se necesitan enviar por lo menos 3 camaras de respaldo</t>
  </si>
  <si>
    <t>Reporte semanal 07-08-26</t>
  </si>
  <si>
    <t>En proceso de cosecha, cosechado de la 310 hasta la 314</t>
  </si>
  <si>
    <t>Problemas de intermitencia jaulas 113 y 114</t>
  </si>
  <si>
    <t>ID camara de respaldo</t>
  </si>
  <si>
    <t>Reporte semanal 14-08-26</t>
  </si>
  <si>
    <t>Camara J108 con intermitencia</t>
  </si>
  <si>
    <t>Camara J302 y J303 con intermitencia</t>
  </si>
  <si>
    <t>sin novedad</t>
  </si>
  <si>
    <t>En proceso de cosecha, solamente quedan con peces las jaulas 303, 306 y 308, sin problema en general</t>
  </si>
  <si>
    <t>Comenzaron cosechar, Jaula 310 ya cosechada. Sin problema en general</t>
  </si>
  <si>
    <t>Reporte semanal 21-08-26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</si>
</sst>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40A]General"/>
    <numFmt numFmtId="165" formatCode="[$-340A]dd/mm/yyyy"/>
    <numFmt numFmtId="166" formatCode="[$-340A]0%"/>
  </numFmts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i/>
      <sz val="2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rgb="FF92D050"/>
        <bgColor rgb="FF70AD47"/>
      </patternFill>
    </fill>
    <fill>
      <patternFill patternType="solid">
        <fgColor rgb="FFBDD7EE"/>
        <bgColor rgb="FFC9E2B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8080"/>
      </patternFill>
    </fill>
    <fill>
      <patternFill patternType="solid">
        <fgColor rgb="FFFF0000"/>
        <bgColor rgb="FFEE0000"/>
      </patternFill>
    </fill>
    <fill>
      <patternFill patternType="solid">
        <fgColor rgb="FFEE0000"/>
        <bgColor rgb="FFFF0000"/>
      </patternFill>
    </fill>
    <fill>
      <patternFill patternType="solid">
        <fgColor rgb="FFE7E6E6"/>
        <bgColor rgb="FFC9E2B8"/>
      </patternFill>
    </fill>
    <fill>
      <patternFill patternType="solid">
        <fgColor rgb="FF70AD47"/>
        <bgColor rgb="FF92D050"/>
      </patternFill>
    </fill>
    <fill>
      <patternFill patternType="solid">
        <fgColor rgb="FF00B050"/>
        <bgColor rgb="FF00D05E"/>
      </patternFill>
    </fill>
    <fill>
      <patternFill patternType="solid">
        <fgColor rgb="FF00B0F0"/>
        <bgColor rgb="FF70AD47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164" fontId="0" fillId="0" borderId="1" xfId="0" applyNumberFormat="1" applyBorder="1"/>
    <xf numFmtId="165" fontId="1" fillId="0" borderId="1" xfId="0" applyNumberFormat="1" applyFont="1" applyBorder="1"/>
    <xf numFmtId="165" fontId="1" fillId="0" borderId="1" xfId="0" applyNumberFormat="1" applyFont="1" applyBorder="1" applyAlignment="1">
      <alignment horizontal="center" vertical="center"/>
    </xf>
    <xf numFmtId="164" fontId="0" fillId="2" borderId="1" xfId="0" applyNumberFormat="1" applyFill="1" applyBorder="1"/>
    <xf numFmtId="166" fontId="0" fillId="0" borderId="1" xfId="0" applyNumberFormat="1" applyBorder="1" applyAlignment="1">
      <alignment horizontal="center"/>
    </xf>
    <xf numFmtId="164" fontId="0" fillId="2" borderId="2" xfId="0" applyNumberFormat="1" applyFill="1" applyBorder="1"/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4" fontId="2" fillId="2" borderId="1" xfId="0" applyNumberFormat="1" applyFont="1" applyFill="1" applyBorder="1"/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4" fontId="0" fillId="0" borderId="0" xfId="0" applyNumberFormat="1"/>
    <xf numFmtId="164" fontId="0" fillId="0" borderId="1" xfId="0" applyNumberFormat="1" applyBorder="1" applyAlignment="1">
      <alignment horizontal="right" textRotation="90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textRotation="90" wrapText="1"/>
    </xf>
    <xf numFmtId="164" fontId="0" fillId="0" borderId="4" xfId="0" applyNumberFormat="1" applyBorder="1"/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164" fontId="2" fillId="0" borderId="1" xfId="0" applyNumberFormat="1" applyFont="1" applyBorder="1" applyAlignment="1">
      <alignment horizontal="center" vertical="center"/>
    </xf>
    <xf numFmtId="164" fontId="0" fillId="5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4" borderId="5" xfId="0" applyNumberFormat="1" applyFill="1" applyBorder="1" applyAlignment="1">
      <alignment horizontal="center" vertical="center"/>
    </xf>
    <xf numFmtId="164" fontId="0" fillId="6" borderId="1" xfId="0" applyNumberFormat="1" applyFill="1" applyBorder="1"/>
    <xf numFmtId="164" fontId="0" fillId="6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64" fontId="5" fillId="6" borderId="1" xfId="0" applyNumberFormat="1" applyFont="1" applyFill="1" applyBorder="1"/>
    <xf numFmtId="164" fontId="6" fillId="3" borderId="1" xfId="0" applyNumberFormat="1" applyFont="1" applyFill="1" applyBorder="1"/>
    <xf numFmtId="164" fontId="0" fillId="6" borderId="1" xfId="0" applyNumberFormat="1" applyFill="1" applyBorder="1" applyAlignment="1">
      <alignment shrinkToFit="1"/>
    </xf>
    <xf numFmtId="164" fontId="0" fillId="5" borderId="1" xfId="0" applyNumberFormat="1" applyFill="1" applyBorder="1" applyAlignment="1">
      <alignment shrinkToFit="1"/>
    </xf>
    <xf numFmtId="164" fontId="0" fillId="3" borderId="1" xfId="0" applyNumberFormat="1" applyFill="1" applyBorder="1" applyAlignment="1">
      <alignment shrinkToFit="1"/>
    </xf>
    <xf numFmtId="164" fontId="0" fillId="0" borderId="1" xfId="0" applyNumberFormat="1" applyBorder="1" applyAlignment="1">
      <alignment shrinkToFit="1"/>
    </xf>
    <xf numFmtId="164" fontId="0" fillId="7" borderId="1" xfId="0" applyNumberFormat="1" applyFill="1" applyBorder="1" applyAlignment="1">
      <alignment shrinkToFit="1"/>
    </xf>
    <xf numFmtId="164" fontId="0" fillId="2" borderId="0" xfId="0" applyNumberFormat="1" applyFill="1"/>
    <xf numFmtId="164" fontId="0" fillId="7" borderId="5" xfId="0" applyNumberFormat="1" applyFill="1" applyBorder="1"/>
    <xf numFmtId="164" fontId="0" fillId="2" borderId="1" xfId="0" applyNumberFormat="1" applyFill="1" applyBorder="1" applyAlignment="1">
      <alignment shrinkToFit="1"/>
    </xf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7" borderId="2" xfId="0" applyNumberFormat="1" applyFill="1" applyBorder="1"/>
    <xf numFmtId="164" fontId="0" fillId="0" borderId="2" xfId="0" applyNumberFormat="1" applyBorder="1" applyAlignment="1">
      <alignment horizontal="center" vertical="center"/>
    </xf>
    <xf numFmtId="164" fontId="0" fillId="6" borderId="6" xfId="0" applyNumberFormat="1" applyFill="1" applyBorder="1"/>
    <xf numFmtId="164" fontId="0" fillId="3" borderId="6" xfId="0" applyNumberFormat="1" applyFill="1" applyBorder="1"/>
    <xf numFmtId="164" fontId="0" fillId="0" borderId="2" xfId="0" applyNumberFormat="1" applyBorder="1" applyAlignment="1">
      <alignment horizont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2" xfId="0" applyNumberFormat="1" applyBorder="1"/>
    <xf numFmtId="164" fontId="7" fillId="9" borderId="1" xfId="0" applyNumberFormat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164" fontId="0" fillId="10" borderId="1" xfId="0" applyNumberFormat="1" applyFill="1" applyBorder="1"/>
    <xf numFmtId="164" fontId="0" fillId="10" borderId="6" xfId="0" applyNumberFormat="1" applyFill="1" applyBorder="1"/>
    <xf numFmtId="164" fontId="0" fillId="11" borderId="1" xfId="0" applyNumberFormat="1" applyFill="1" applyBorder="1" applyAlignment="1">
      <alignment shrinkToFit="1"/>
    </xf>
    <xf numFmtId="164" fontId="0" fillId="10" borderId="5" xfId="0" applyNumberFormat="1" applyFill="1" applyBorder="1"/>
    <xf numFmtId="164" fontId="0" fillId="4" borderId="5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shrinkToFit="1"/>
    </xf>
    <xf numFmtId="164" fontId="0" fillId="5" borderId="2" xfId="0" applyNumberFormat="1" applyFill="1" applyBorder="1" applyAlignment="1">
      <alignment shrinkToFit="1"/>
    </xf>
    <xf numFmtId="164" fontId="0" fillId="3" borderId="2" xfId="0" applyNumberFormat="1" applyFill="1" applyBorder="1" applyAlignment="1">
      <alignment shrinkToFit="1"/>
    </xf>
    <xf numFmtId="164" fontId="0" fillId="0" borderId="2" xfId="0" applyNumberFormat="1" applyBorder="1" applyAlignment="1">
      <alignment shrinkToFit="1"/>
    </xf>
    <xf numFmtId="164" fontId="0" fillId="0" borderId="3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/>
    <xf numFmtId="164" fontId="0" fillId="10" borderId="8" xfId="0" applyNumberFormat="1" applyFill="1" applyBorder="1"/>
    <xf numFmtId="164" fontId="0" fillId="4" borderId="9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10" borderId="7" xfId="0" applyNumberFormat="1" applyFill="1" applyBorder="1"/>
    <xf numFmtId="164" fontId="0" fillId="4" borderId="11" xfId="0" applyNumberFormat="1" applyFill="1" applyBorder="1" applyAlignment="1">
      <alignment horizontal="center"/>
    </xf>
    <xf numFmtId="164" fontId="0" fillId="7" borderId="7" xfId="0" applyNumberFormat="1" applyFill="1" applyBorder="1"/>
    <xf numFmtId="164" fontId="0" fillId="7" borderId="12" xfId="0" applyNumberFormat="1" applyFill="1" applyBorder="1"/>
    <xf numFmtId="166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8" xfId="0" applyNumberFormat="1" applyBorder="1"/>
    <xf numFmtId="164" fontId="0" fillId="0" borderId="12" xfId="0" applyNumberFormat="1" applyBorder="1"/>
    <xf numFmtId="164" fontId="0" fillId="4" borderId="0" xfId="0" applyNumberFormat="1" applyFill="1" applyAlignment="1">
      <alignment horizontal="center"/>
    </xf>
    <xf numFmtId="164" fontId="0" fillId="4" borderId="11" xfId="0" applyNumberFormat="1" applyFill="1" applyBorder="1"/>
    <xf numFmtId="166" fontId="0" fillId="2" borderId="3" xfId="0" applyNumberFormat="1" applyFill="1" applyBorder="1" applyAlignment="1">
      <alignment horizontal="center"/>
    </xf>
    <xf numFmtId="164" fontId="2" fillId="12" borderId="1" xfId="0" applyNumberFormat="1" applyFont="1" applyFill="1" applyBorder="1"/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19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D05E"/>
        </patternFill>
      </fill>
    </dxf>
    <dxf>
      <fill>
        <patternFill>
          <bgColor rgb="FF19FF81"/>
        </patternFill>
      </fill>
    </dxf>
    <dxf>
      <font>
        <color rgb="FF70AD47"/>
      </font>
      <fill>
        <patternFill>
          <bgColor rgb="FFC9E2B8"/>
        </patternFill>
      </fill>
    </dxf>
    <dxf>
      <font>
        <color rgb="FFC00000"/>
      </font>
      <fill>
        <patternFill>
          <bgColor rgb="FFFFC1C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19FF81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EE0000"/>
      <rgbColor rgb="FF008080"/>
      <rgbColor rgb="FF0000FF"/>
      <rgbColor rgb="FF00B0F0"/>
      <rgbColor rgb="FFCCFFFF"/>
      <rgbColor rgb="FFC9E2B8"/>
      <rgbColor rgb="FFFFFF99"/>
      <rgbColor rgb="FF99CCFF"/>
      <rgbColor rgb="FFFF99CC"/>
      <rgbColor rgb="FFCC99FF"/>
      <rgbColor rgb="FFFFC1C1"/>
      <rgbColor rgb="FF3366FF"/>
      <rgbColor rgb="FF00D05E"/>
      <rgbColor rgb="FF92D05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19080</xdr:colOff>
      <xdr:row>0</xdr:row>
      <xdr:rowOff>95400</xdr:rowOff>
    </xdr:from>
    <xdr:to>
      <xdr:col>14</xdr:col>
      <xdr:colOff>3906000</xdr:colOff>
      <xdr:row>1</xdr:row>
      <xdr:rowOff>919440</xdr:rowOff>
    </xdr:to>
    <xdr:pic>
      <xdr:nvPicPr>
        <xdr:cNvPr id="2" name="image1.png 6">
          <a:extLst>
            <a:ext uri="{FF2B5EF4-FFF2-40B4-BE49-F238E27FC236}">
              <a16:creationId xmlns:a16="http://schemas.microsoft.com/office/drawing/2014/main" id="{B181E84A-772E-4850-8567-D6FEC85D69F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944380" y="95400"/>
          <a:ext cx="3886920" cy="11859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" name="image2.png 6">
          <a:extLst>
            <a:ext uri="{FF2B5EF4-FFF2-40B4-BE49-F238E27FC236}">
              <a16:creationId xmlns:a16="http://schemas.microsoft.com/office/drawing/2014/main" id="{033C0D0F-6268-425F-9F8A-73276CDE430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60135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19080</xdr:colOff>
      <xdr:row>0</xdr:row>
      <xdr:rowOff>95400</xdr:rowOff>
    </xdr:from>
    <xdr:to>
      <xdr:col>14</xdr:col>
      <xdr:colOff>3906000</xdr:colOff>
      <xdr:row>1</xdr:row>
      <xdr:rowOff>919440</xdr:rowOff>
    </xdr:to>
    <xdr:pic>
      <xdr:nvPicPr>
        <xdr:cNvPr id="2" name="image1.png 6">
          <a:extLst>
            <a:ext uri="{FF2B5EF4-FFF2-40B4-BE49-F238E27FC236}">
              <a16:creationId xmlns:a16="http://schemas.microsoft.com/office/drawing/2014/main" id="{92AB3AD4-328A-4450-B355-648209D4AB1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944380" y="95400"/>
          <a:ext cx="3886920" cy="11859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" name="image2.png 6">
          <a:extLst>
            <a:ext uri="{FF2B5EF4-FFF2-40B4-BE49-F238E27FC236}">
              <a16:creationId xmlns:a16="http://schemas.microsoft.com/office/drawing/2014/main" id="{FB59683E-F9A8-4144-97AF-3FB4CCD5150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60135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19080</xdr:colOff>
      <xdr:row>0</xdr:row>
      <xdr:rowOff>95400</xdr:rowOff>
    </xdr:from>
    <xdr:to>
      <xdr:col>14</xdr:col>
      <xdr:colOff>3906000</xdr:colOff>
      <xdr:row>1</xdr:row>
      <xdr:rowOff>919440</xdr:rowOff>
    </xdr:to>
    <xdr:pic>
      <xdr:nvPicPr>
        <xdr:cNvPr id="2" name="image1.png 6">
          <a:extLst>
            <a:ext uri="{FF2B5EF4-FFF2-40B4-BE49-F238E27FC236}">
              <a16:creationId xmlns:a16="http://schemas.microsoft.com/office/drawing/2014/main" id="{378EBDA2-4A5C-491B-8078-72D065A51E0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163330" y="95400"/>
          <a:ext cx="3886920" cy="11859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" name="image2.png 6">
          <a:extLst>
            <a:ext uri="{FF2B5EF4-FFF2-40B4-BE49-F238E27FC236}">
              <a16:creationId xmlns:a16="http://schemas.microsoft.com/office/drawing/2014/main" id="{65D67884-6CA9-4A19-9EB8-517ADD00458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60135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919440</xdr:rowOff>
    </xdr:to>
    <xdr:pic>
      <xdr:nvPicPr>
        <xdr:cNvPr id="2" name="image1.png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6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" name="image2.png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919440</xdr:rowOff>
    </xdr:to>
    <xdr:pic>
      <xdr:nvPicPr>
        <xdr:cNvPr id="3" name="image1.png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6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" name="image2.png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919440</xdr:rowOff>
    </xdr:to>
    <xdr:pic>
      <xdr:nvPicPr>
        <xdr:cNvPr id="5" name="image1.png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6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6" name="image2.png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7" name="image1.png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8" name="image2.png 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9" name="image1.png 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10" name="image2.png 4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11" name="image1.png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12" name="image2.png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13" name="image1.png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14" name="image2.png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15" name="image1.png 3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16" name="image2.png 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17" name="image1.png 3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18" name="image2.png 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19" name="image1.png 3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20" name="image2.png 3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21" name="image1.png 3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22" name="image2.png 3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23" name="image1.png 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24" name="image2.png 2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25" name="image1.png 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26" name="image2.png 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27" name="image1.png 2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28" name="image2.png 2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29" name="image1.png 1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0" name="image2.png 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31" name="image1.png 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2" name="image2.png 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4" name="image2.png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6" name="image2.png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38" name="image2.png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0" name="image2.png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6" name="image2.png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48" name="image2.png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13</xdr:col>
      <xdr:colOff>3906000</xdr:colOff>
      <xdr:row>1</xdr:row>
      <xdr:rowOff>897840</xdr:rowOff>
    </xdr:to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99000" y="95400"/>
          <a:ext cx="38869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14</xdr:col>
      <xdr:colOff>726840</xdr:colOff>
      <xdr:row>1</xdr:row>
      <xdr:rowOff>897840</xdr:rowOff>
    </xdr:to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1A00-00003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47840" y="95400"/>
          <a:ext cx="43833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0</xdr:col>
      <xdr:colOff>1515240</xdr:colOff>
      <xdr:row>1</xdr:row>
      <xdr:rowOff>802440</xdr:rowOff>
    </xdr:to>
    <xdr:pic>
      <xdr:nvPicPr>
        <xdr:cNvPr id="52" name="image2.png">
          <a:extLst>
            <a:ext uri="{FF2B5EF4-FFF2-40B4-BE49-F238E27FC236}">
              <a16:creationId xmlns:a16="http://schemas.microsoft.com/office/drawing/2014/main" id="{00000000-0008-0000-1A00-00003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772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14</xdr:col>
      <xdr:colOff>727560</xdr:colOff>
      <xdr:row>1</xdr:row>
      <xdr:rowOff>897840</xdr:rowOff>
    </xdr:to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600200" y="95400"/>
          <a:ext cx="438372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203040</xdr:colOff>
      <xdr:row>1</xdr:row>
      <xdr:rowOff>802440</xdr:rowOff>
    </xdr:to>
    <xdr:pic>
      <xdr:nvPicPr>
        <xdr:cNvPr id="54" name="image2.png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52460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95400</xdr:rowOff>
    </xdr:from>
    <xdr:to>
      <xdr:col>14</xdr:col>
      <xdr:colOff>726480</xdr:colOff>
      <xdr:row>1</xdr:row>
      <xdr:rowOff>897840</xdr:rowOff>
    </xdr:to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39280" y="95400"/>
          <a:ext cx="438300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307440</xdr:colOff>
      <xdr:row>1</xdr:row>
      <xdr:rowOff>802440</xdr:rowOff>
    </xdr:to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84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15</xdr:col>
      <xdr:colOff>700920</xdr:colOff>
      <xdr:row>1</xdr:row>
      <xdr:rowOff>802440</xdr:rowOff>
    </xdr:to>
    <xdr:pic>
      <xdr:nvPicPr>
        <xdr:cNvPr id="57" name="image3.png">
          <a:extLst>
            <a:ext uri="{FF2B5EF4-FFF2-40B4-BE49-F238E27FC236}">
              <a16:creationId xmlns:a16="http://schemas.microsoft.com/office/drawing/2014/main" id="{00000000-0008-0000-1D00-00003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58360" y="0"/>
          <a:ext cx="3391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307440</xdr:colOff>
      <xdr:row>1</xdr:row>
      <xdr:rowOff>802440</xdr:rowOff>
    </xdr:to>
    <xdr:pic>
      <xdr:nvPicPr>
        <xdr:cNvPr id="58" name="image4.png">
          <a:extLst>
            <a:ext uri="{FF2B5EF4-FFF2-40B4-BE49-F238E27FC236}">
              <a16:creationId xmlns:a16="http://schemas.microsoft.com/office/drawing/2014/main" id="{00000000-0008-0000-1D00-00003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14684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59" name="image5.png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60" name="image6.png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61" name="image7.png">
          <a:extLst>
            <a:ext uri="{FF2B5EF4-FFF2-40B4-BE49-F238E27FC236}">
              <a16:creationId xmlns:a16="http://schemas.microsoft.com/office/drawing/2014/main" id="{00000000-0008-0000-1F00-00003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62" name="image8.png">
          <a:extLst>
            <a:ext uri="{FF2B5EF4-FFF2-40B4-BE49-F238E27FC236}">
              <a16:creationId xmlns:a16="http://schemas.microsoft.com/office/drawing/2014/main" id="{00000000-0008-0000-1F00-00003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63" name="image9.png">
          <a:extLst>
            <a:ext uri="{FF2B5EF4-FFF2-40B4-BE49-F238E27FC236}">
              <a16:creationId xmlns:a16="http://schemas.microsoft.com/office/drawing/2014/main" id="{00000000-0008-0000-2000-00003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64" name="image10.png">
          <a:extLst>
            <a:ext uri="{FF2B5EF4-FFF2-40B4-BE49-F238E27FC236}">
              <a16:creationId xmlns:a16="http://schemas.microsoft.com/office/drawing/2014/main" id="{00000000-0008-0000-2000-00004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65" name="image11.png">
          <a:extLst>
            <a:ext uri="{FF2B5EF4-FFF2-40B4-BE49-F238E27FC236}">
              <a16:creationId xmlns:a16="http://schemas.microsoft.com/office/drawing/2014/main" id="{00000000-0008-0000-21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66" name="image12.png">
          <a:extLst>
            <a:ext uri="{FF2B5EF4-FFF2-40B4-BE49-F238E27FC236}">
              <a16:creationId xmlns:a16="http://schemas.microsoft.com/office/drawing/2014/main" id="{00000000-0008-0000-2100-00004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67" name="image13.png">
          <a:extLst>
            <a:ext uri="{FF2B5EF4-FFF2-40B4-BE49-F238E27FC236}">
              <a16:creationId xmlns:a16="http://schemas.microsoft.com/office/drawing/2014/main" id="{00000000-0008-0000-22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68" name="image14.png">
          <a:extLst>
            <a:ext uri="{FF2B5EF4-FFF2-40B4-BE49-F238E27FC236}">
              <a16:creationId xmlns:a16="http://schemas.microsoft.com/office/drawing/2014/main" id="{00000000-0008-0000-2200-00004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69" name="image15.png">
          <a:extLst>
            <a:ext uri="{FF2B5EF4-FFF2-40B4-BE49-F238E27FC236}">
              <a16:creationId xmlns:a16="http://schemas.microsoft.com/office/drawing/2014/main" id="{00000000-0008-0000-23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70" name="image16.png">
          <a:extLst>
            <a:ext uri="{FF2B5EF4-FFF2-40B4-BE49-F238E27FC236}">
              <a16:creationId xmlns:a16="http://schemas.microsoft.com/office/drawing/2014/main" id="{00000000-0008-0000-2300-00004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71" name="image17.png">
          <a:extLst>
            <a:ext uri="{FF2B5EF4-FFF2-40B4-BE49-F238E27FC236}">
              <a16:creationId xmlns:a16="http://schemas.microsoft.com/office/drawing/2014/main" id="{00000000-0008-0000-2400-00004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72" name="image18.png">
          <a:extLst>
            <a:ext uri="{FF2B5EF4-FFF2-40B4-BE49-F238E27FC236}">
              <a16:creationId xmlns:a16="http://schemas.microsoft.com/office/drawing/2014/main" id="{00000000-0008-0000-2400-00004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73" name="image19.png">
          <a:extLst>
            <a:ext uri="{FF2B5EF4-FFF2-40B4-BE49-F238E27FC236}">
              <a16:creationId xmlns:a16="http://schemas.microsoft.com/office/drawing/2014/main" id="{00000000-0008-0000-2500-00004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74" name="image20.png">
          <a:extLst>
            <a:ext uri="{FF2B5EF4-FFF2-40B4-BE49-F238E27FC236}">
              <a16:creationId xmlns:a16="http://schemas.microsoft.com/office/drawing/2014/main" id="{00000000-0008-0000-2500-00004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75" name="image21.png">
          <a:extLst>
            <a:ext uri="{FF2B5EF4-FFF2-40B4-BE49-F238E27FC236}">
              <a16:creationId xmlns:a16="http://schemas.microsoft.com/office/drawing/2014/main" id="{00000000-0008-0000-2600-00004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76" name="image22.png">
          <a:extLst>
            <a:ext uri="{FF2B5EF4-FFF2-40B4-BE49-F238E27FC236}">
              <a16:creationId xmlns:a16="http://schemas.microsoft.com/office/drawing/2014/main" id="{00000000-0008-0000-2600-00004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77" name="image23.png">
          <a:extLst>
            <a:ext uri="{FF2B5EF4-FFF2-40B4-BE49-F238E27FC236}">
              <a16:creationId xmlns:a16="http://schemas.microsoft.com/office/drawing/2014/main" id="{00000000-0008-0000-2700-00004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78" name="image24.png">
          <a:extLst>
            <a:ext uri="{FF2B5EF4-FFF2-40B4-BE49-F238E27FC236}">
              <a16:creationId xmlns:a16="http://schemas.microsoft.com/office/drawing/2014/main" id="{00000000-0008-0000-2700-00004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79" name="image25.png">
          <a:extLst>
            <a:ext uri="{FF2B5EF4-FFF2-40B4-BE49-F238E27FC236}">
              <a16:creationId xmlns:a16="http://schemas.microsoft.com/office/drawing/2014/main" id="{00000000-0008-0000-2800-00004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239400</xdr:rowOff>
    </xdr:from>
    <xdr:to>
      <xdr:col>2</xdr:col>
      <xdr:colOff>27000</xdr:colOff>
      <xdr:row>1</xdr:row>
      <xdr:rowOff>802440</xdr:rowOff>
    </xdr:to>
    <xdr:pic>
      <xdr:nvPicPr>
        <xdr:cNvPr id="80" name="image26.png">
          <a:extLst>
            <a:ext uri="{FF2B5EF4-FFF2-40B4-BE49-F238E27FC236}">
              <a16:creationId xmlns:a16="http://schemas.microsoft.com/office/drawing/2014/main" id="{00000000-0008-0000-2800-00005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7960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81" name="image27.png">
          <a:extLst>
            <a:ext uri="{FF2B5EF4-FFF2-40B4-BE49-F238E27FC236}">
              <a16:creationId xmlns:a16="http://schemas.microsoft.com/office/drawing/2014/main" id="{00000000-0008-0000-2900-00005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82" name="image28.png">
          <a:extLst>
            <a:ext uri="{FF2B5EF4-FFF2-40B4-BE49-F238E27FC236}">
              <a16:creationId xmlns:a16="http://schemas.microsoft.com/office/drawing/2014/main" id="{00000000-0008-0000-2900-00005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38160</xdr:colOff>
      <xdr:row>0</xdr:row>
      <xdr:rowOff>0</xdr:rowOff>
    </xdr:from>
    <xdr:to>
      <xdr:col>13</xdr:col>
      <xdr:colOff>3915720</xdr:colOff>
      <xdr:row>1</xdr:row>
      <xdr:rowOff>802440</xdr:rowOff>
    </xdr:to>
    <xdr:pic>
      <xdr:nvPicPr>
        <xdr:cNvPr id="83" name="image29.png">
          <a:extLst>
            <a:ext uri="{FF2B5EF4-FFF2-40B4-BE49-F238E27FC236}">
              <a16:creationId xmlns:a16="http://schemas.microsoft.com/office/drawing/2014/main" id="{00000000-0008-0000-2A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544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84" name="image30.png">
          <a:extLst>
            <a:ext uri="{FF2B5EF4-FFF2-40B4-BE49-F238E27FC236}">
              <a16:creationId xmlns:a16="http://schemas.microsoft.com/office/drawing/2014/main" id="{00000000-0008-0000-2A00-00005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85" name="image31.png">
          <a:extLst>
            <a:ext uri="{FF2B5EF4-FFF2-40B4-BE49-F238E27FC236}">
              <a16:creationId xmlns:a16="http://schemas.microsoft.com/office/drawing/2014/main" id="{00000000-0008-0000-2B00-00005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86" name="image32.png">
          <a:extLst>
            <a:ext uri="{FF2B5EF4-FFF2-40B4-BE49-F238E27FC236}">
              <a16:creationId xmlns:a16="http://schemas.microsoft.com/office/drawing/2014/main" id="{00000000-0008-0000-2B00-00005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87" name="image33.png">
          <a:extLst>
            <a:ext uri="{FF2B5EF4-FFF2-40B4-BE49-F238E27FC236}">
              <a16:creationId xmlns:a16="http://schemas.microsoft.com/office/drawing/2014/main" id="{00000000-0008-0000-2C00-00005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88" name="image34.png">
          <a:extLst>
            <a:ext uri="{FF2B5EF4-FFF2-40B4-BE49-F238E27FC236}">
              <a16:creationId xmlns:a16="http://schemas.microsoft.com/office/drawing/2014/main" id="{00000000-0008-0000-2C00-00005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89" name="image35.png">
          <a:extLst>
            <a:ext uri="{FF2B5EF4-FFF2-40B4-BE49-F238E27FC236}">
              <a16:creationId xmlns:a16="http://schemas.microsoft.com/office/drawing/2014/main" id="{00000000-0008-0000-2D00-00005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90" name="image36.png">
          <a:extLst>
            <a:ext uri="{FF2B5EF4-FFF2-40B4-BE49-F238E27FC236}">
              <a16:creationId xmlns:a16="http://schemas.microsoft.com/office/drawing/2014/main" id="{00000000-0008-0000-2D00-00005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91" name="image37.png">
          <a:extLst>
            <a:ext uri="{FF2B5EF4-FFF2-40B4-BE49-F238E27FC236}">
              <a16:creationId xmlns:a16="http://schemas.microsoft.com/office/drawing/2014/main" id="{00000000-0008-0000-2E00-00005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92" name="image38.png">
          <a:extLst>
            <a:ext uri="{FF2B5EF4-FFF2-40B4-BE49-F238E27FC236}">
              <a16:creationId xmlns:a16="http://schemas.microsoft.com/office/drawing/2014/main" id="{00000000-0008-0000-2E00-00005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93" name="image39.png">
          <a:extLst>
            <a:ext uri="{FF2B5EF4-FFF2-40B4-BE49-F238E27FC236}">
              <a16:creationId xmlns:a16="http://schemas.microsoft.com/office/drawing/2014/main" id="{00000000-0008-0000-2F00-00005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94" name="image40.png">
          <a:extLst>
            <a:ext uri="{FF2B5EF4-FFF2-40B4-BE49-F238E27FC236}">
              <a16:creationId xmlns:a16="http://schemas.microsoft.com/office/drawing/2014/main" id="{00000000-0008-0000-2F00-00005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95" name="image41.png">
          <a:extLst>
            <a:ext uri="{FF2B5EF4-FFF2-40B4-BE49-F238E27FC236}">
              <a16:creationId xmlns:a16="http://schemas.microsoft.com/office/drawing/2014/main" id="{00000000-0008-0000-3000-00005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96" name="image42.png">
          <a:extLst>
            <a:ext uri="{FF2B5EF4-FFF2-40B4-BE49-F238E27FC236}">
              <a16:creationId xmlns:a16="http://schemas.microsoft.com/office/drawing/2014/main" id="{00000000-0008-0000-3000-00006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97" name="image43.png">
          <a:extLst>
            <a:ext uri="{FF2B5EF4-FFF2-40B4-BE49-F238E27FC236}">
              <a16:creationId xmlns:a16="http://schemas.microsoft.com/office/drawing/2014/main" id="{00000000-0008-0000-3100-00006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98" name="image44.png">
          <a:extLst>
            <a:ext uri="{FF2B5EF4-FFF2-40B4-BE49-F238E27FC236}">
              <a16:creationId xmlns:a16="http://schemas.microsoft.com/office/drawing/2014/main" id="{00000000-0008-0000-3100-00006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99" name="image45.png">
          <a:extLst>
            <a:ext uri="{FF2B5EF4-FFF2-40B4-BE49-F238E27FC236}">
              <a16:creationId xmlns:a16="http://schemas.microsoft.com/office/drawing/2014/main" id="{00000000-0008-0000-3200-00006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00" name="image46.png">
          <a:extLst>
            <a:ext uri="{FF2B5EF4-FFF2-40B4-BE49-F238E27FC236}">
              <a16:creationId xmlns:a16="http://schemas.microsoft.com/office/drawing/2014/main" id="{00000000-0008-0000-3200-00006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01" name="image47.png">
          <a:extLst>
            <a:ext uri="{FF2B5EF4-FFF2-40B4-BE49-F238E27FC236}">
              <a16:creationId xmlns:a16="http://schemas.microsoft.com/office/drawing/2014/main" id="{00000000-0008-0000-3300-00006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02" name="image48.png">
          <a:extLst>
            <a:ext uri="{FF2B5EF4-FFF2-40B4-BE49-F238E27FC236}">
              <a16:creationId xmlns:a16="http://schemas.microsoft.com/office/drawing/2014/main" id="{00000000-0008-0000-3300-00006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03" name="image49.png">
          <a:extLst>
            <a:ext uri="{FF2B5EF4-FFF2-40B4-BE49-F238E27FC236}">
              <a16:creationId xmlns:a16="http://schemas.microsoft.com/office/drawing/2014/main" id="{00000000-0008-0000-3400-00006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04" name="image50.png">
          <a:extLst>
            <a:ext uri="{FF2B5EF4-FFF2-40B4-BE49-F238E27FC236}">
              <a16:creationId xmlns:a16="http://schemas.microsoft.com/office/drawing/2014/main" id="{00000000-0008-0000-3400-00006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05" name="image51.png">
          <a:extLst>
            <a:ext uri="{FF2B5EF4-FFF2-40B4-BE49-F238E27FC236}">
              <a16:creationId xmlns:a16="http://schemas.microsoft.com/office/drawing/2014/main" id="{00000000-0008-0000-3500-00006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06" name="image52.png">
          <a:extLst>
            <a:ext uri="{FF2B5EF4-FFF2-40B4-BE49-F238E27FC236}">
              <a16:creationId xmlns:a16="http://schemas.microsoft.com/office/drawing/2014/main" id="{00000000-0008-0000-3500-00006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07" name="image53.png">
          <a:extLst>
            <a:ext uri="{FF2B5EF4-FFF2-40B4-BE49-F238E27FC236}">
              <a16:creationId xmlns:a16="http://schemas.microsoft.com/office/drawing/2014/main" id="{00000000-0008-0000-3600-00006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08" name="image54.png">
          <a:extLst>
            <a:ext uri="{FF2B5EF4-FFF2-40B4-BE49-F238E27FC236}">
              <a16:creationId xmlns:a16="http://schemas.microsoft.com/office/drawing/2014/main" id="{00000000-0008-0000-3600-00006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09" name="image55.png">
          <a:extLst>
            <a:ext uri="{FF2B5EF4-FFF2-40B4-BE49-F238E27FC236}">
              <a16:creationId xmlns:a16="http://schemas.microsoft.com/office/drawing/2014/main" id="{00000000-0008-0000-3700-00006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10" name="image56.png">
          <a:extLst>
            <a:ext uri="{FF2B5EF4-FFF2-40B4-BE49-F238E27FC236}">
              <a16:creationId xmlns:a16="http://schemas.microsoft.com/office/drawing/2014/main" id="{00000000-0008-0000-3700-00006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11" name="image57.png">
          <a:extLst>
            <a:ext uri="{FF2B5EF4-FFF2-40B4-BE49-F238E27FC236}">
              <a16:creationId xmlns:a16="http://schemas.microsoft.com/office/drawing/2014/main" id="{00000000-0008-0000-3800-00006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12" name="image58.png">
          <a:extLst>
            <a:ext uri="{FF2B5EF4-FFF2-40B4-BE49-F238E27FC236}">
              <a16:creationId xmlns:a16="http://schemas.microsoft.com/office/drawing/2014/main" id="{00000000-0008-0000-3800-00007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13" name="image59.png">
          <a:extLst>
            <a:ext uri="{FF2B5EF4-FFF2-40B4-BE49-F238E27FC236}">
              <a16:creationId xmlns:a16="http://schemas.microsoft.com/office/drawing/2014/main" id="{00000000-0008-0000-3900-00007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14" name="image60.png">
          <a:extLst>
            <a:ext uri="{FF2B5EF4-FFF2-40B4-BE49-F238E27FC236}">
              <a16:creationId xmlns:a16="http://schemas.microsoft.com/office/drawing/2014/main" id="{00000000-0008-0000-3900-00007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15" name="image61.png">
          <a:extLst>
            <a:ext uri="{FF2B5EF4-FFF2-40B4-BE49-F238E27FC236}">
              <a16:creationId xmlns:a16="http://schemas.microsoft.com/office/drawing/2014/main" id="{00000000-0008-0000-3A00-00007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16" name="image62.png">
          <a:extLst>
            <a:ext uri="{FF2B5EF4-FFF2-40B4-BE49-F238E27FC236}">
              <a16:creationId xmlns:a16="http://schemas.microsoft.com/office/drawing/2014/main" id="{00000000-0008-0000-3A00-00007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17" name="image63.png">
          <a:extLst>
            <a:ext uri="{FF2B5EF4-FFF2-40B4-BE49-F238E27FC236}">
              <a16:creationId xmlns:a16="http://schemas.microsoft.com/office/drawing/2014/main" id="{00000000-0008-0000-3B00-00007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18" name="image64.png">
          <a:extLst>
            <a:ext uri="{FF2B5EF4-FFF2-40B4-BE49-F238E27FC236}">
              <a16:creationId xmlns:a16="http://schemas.microsoft.com/office/drawing/2014/main" id="{00000000-0008-0000-3B00-00007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19" name="image65.png">
          <a:extLst>
            <a:ext uri="{FF2B5EF4-FFF2-40B4-BE49-F238E27FC236}">
              <a16:creationId xmlns:a16="http://schemas.microsoft.com/office/drawing/2014/main" id="{00000000-0008-0000-3C00-00007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20" name="image66.png">
          <a:extLst>
            <a:ext uri="{FF2B5EF4-FFF2-40B4-BE49-F238E27FC236}">
              <a16:creationId xmlns:a16="http://schemas.microsoft.com/office/drawing/2014/main" id="{00000000-0008-0000-3C00-00007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104760</xdr:colOff>
      <xdr:row>0</xdr:row>
      <xdr:rowOff>0</xdr:rowOff>
    </xdr:from>
    <xdr:to>
      <xdr:col>13</xdr:col>
      <xdr:colOff>3982320</xdr:colOff>
      <xdr:row>1</xdr:row>
      <xdr:rowOff>802440</xdr:rowOff>
    </xdr:to>
    <xdr:pic>
      <xdr:nvPicPr>
        <xdr:cNvPr id="121" name="image67.png">
          <a:extLst>
            <a:ext uri="{FF2B5EF4-FFF2-40B4-BE49-F238E27FC236}">
              <a16:creationId xmlns:a16="http://schemas.microsoft.com/office/drawing/2014/main" id="{00000000-0008-0000-3D00-00007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21000" y="0"/>
          <a:ext cx="387756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22" name="image68.png">
          <a:extLst>
            <a:ext uri="{FF2B5EF4-FFF2-40B4-BE49-F238E27FC236}">
              <a16:creationId xmlns:a16="http://schemas.microsoft.com/office/drawing/2014/main" id="{00000000-0008-0000-3D00-00007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23" name="image69.png">
          <a:extLst>
            <a:ext uri="{FF2B5EF4-FFF2-40B4-BE49-F238E27FC236}">
              <a16:creationId xmlns:a16="http://schemas.microsoft.com/office/drawing/2014/main" id="{00000000-0008-0000-3E00-00007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24" name="image70.png">
          <a:extLst>
            <a:ext uri="{FF2B5EF4-FFF2-40B4-BE49-F238E27FC236}">
              <a16:creationId xmlns:a16="http://schemas.microsoft.com/office/drawing/2014/main" id="{00000000-0008-0000-3E00-00007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25" name="image71.png">
          <a:extLst>
            <a:ext uri="{FF2B5EF4-FFF2-40B4-BE49-F238E27FC236}">
              <a16:creationId xmlns:a16="http://schemas.microsoft.com/office/drawing/2014/main" id="{00000000-0008-0000-3F00-00007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26" name="image72.png">
          <a:extLst>
            <a:ext uri="{FF2B5EF4-FFF2-40B4-BE49-F238E27FC236}">
              <a16:creationId xmlns:a16="http://schemas.microsoft.com/office/drawing/2014/main" id="{00000000-0008-0000-3F00-00007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27" name="image73.png">
          <a:extLst>
            <a:ext uri="{FF2B5EF4-FFF2-40B4-BE49-F238E27FC236}">
              <a16:creationId xmlns:a16="http://schemas.microsoft.com/office/drawing/2014/main" id="{00000000-0008-0000-4000-00007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28" name="image74.png">
          <a:extLst>
            <a:ext uri="{FF2B5EF4-FFF2-40B4-BE49-F238E27FC236}">
              <a16:creationId xmlns:a16="http://schemas.microsoft.com/office/drawing/2014/main" id="{00000000-0008-0000-4000-00008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29" name="image75.png">
          <a:extLst>
            <a:ext uri="{FF2B5EF4-FFF2-40B4-BE49-F238E27FC236}">
              <a16:creationId xmlns:a16="http://schemas.microsoft.com/office/drawing/2014/main" id="{00000000-0008-0000-4100-00008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30" name="image76.png">
          <a:extLst>
            <a:ext uri="{FF2B5EF4-FFF2-40B4-BE49-F238E27FC236}">
              <a16:creationId xmlns:a16="http://schemas.microsoft.com/office/drawing/2014/main" id="{00000000-0008-0000-4100-00008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31" name="image77.png">
          <a:extLst>
            <a:ext uri="{FF2B5EF4-FFF2-40B4-BE49-F238E27FC236}">
              <a16:creationId xmlns:a16="http://schemas.microsoft.com/office/drawing/2014/main" id="{00000000-0008-0000-4200-00008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32" name="image78.png">
          <a:extLst>
            <a:ext uri="{FF2B5EF4-FFF2-40B4-BE49-F238E27FC236}">
              <a16:creationId xmlns:a16="http://schemas.microsoft.com/office/drawing/2014/main" id="{00000000-0008-0000-4200-00008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33" name="image79.png">
          <a:extLst>
            <a:ext uri="{FF2B5EF4-FFF2-40B4-BE49-F238E27FC236}">
              <a16:creationId xmlns:a16="http://schemas.microsoft.com/office/drawing/2014/main" id="{00000000-0008-0000-4300-00008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34" name="image80.png">
          <a:extLst>
            <a:ext uri="{FF2B5EF4-FFF2-40B4-BE49-F238E27FC236}">
              <a16:creationId xmlns:a16="http://schemas.microsoft.com/office/drawing/2014/main" id="{00000000-0008-0000-4300-00008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35" name="image81.png">
          <a:extLst>
            <a:ext uri="{FF2B5EF4-FFF2-40B4-BE49-F238E27FC236}">
              <a16:creationId xmlns:a16="http://schemas.microsoft.com/office/drawing/2014/main" id="{00000000-0008-0000-4400-00008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36" name="image82.png">
          <a:extLst>
            <a:ext uri="{FF2B5EF4-FFF2-40B4-BE49-F238E27FC236}">
              <a16:creationId xmlns:a16="http://schemas.microsoft.com/office/drawing/2014/main" id="{00000000-0008-0000-4400-00008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37" name="image83.png">
          <a:extLst>
            <a:ext uri="{FF2B5EF4-FFF2-40B4-BE49-F238E27FC236}">
              <a16:creationId xmlns:a16="http://schemas.microsoft.com/office/drawing/2014/main" id="{00000000-0008-0000-4500-00008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38" name="image84.png">
          <a:extLst>
            <a:ext uri="{FF2B5EF4-FFF2-40B4-BE49-F238E27FC236}">
              <a16:creationId xmlns:a16="http://schemas.microsoft.com/office/drawing/2014/main" id="{00000000-0008-0000-4500-00008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39" name="image85.png">
          <a:extLst>
            <a:ext uri="{FF2B5EF4-FFF2-40B4-BE49-F238E27FC236}">
              <a16:creationId xmlns:a16="http://schemas.microsoft.com/office/drawing/2014/main" id="{00000000-0008-0000-4600-00008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40" name="image86.png">
          <a:extLst>
            <a:ext uri="{FF2B5EF4-FFF2-40B4-BE49-F238E27FC236}">
              <a16:creationId xmlns:a16="http://schemas.microsoft.com/office/drawing/2014/main" id="{00000000-0008-0000-4600-00008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41" name="image87.png">
          <a:extLst>
            <a:ext uri="{FF2B5EF4-FFF2-40B4-BE49-F238E27FC236}">
              <a16:creationId xmlns:a16="http://schemas.microsoft.com/office/drawing/2014/main" id="{00000000-0008-0000-4700-00008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42" name="image88.png">
          <a:extLst>
            <a:ext uri="{FF2B5EF4-FFF2-40B4-BE49-F238E27FC236}">
              <a16:creationId xmlns:a16="http://schemas.microsoft.com/office/drawing/2014/main" id="{00000000-0008-0000-4700-00008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43" name="image89.png">
          <a:extLst>
            <a:ext uri="{FF2B5EF4-FFF2-40B4-BE49-F238E27FC236}">
              <a16:creationId xmlns:a16="http://schemas.microsoft.com/office/drawing/2014/main" id="{00000000-0008-0000-4800-00008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44" name="image90.png">
          <a:extLst>
            <a:ext uri="{FF2B5EF4-FFF2-40B4-BE49-F238E27FC236}">
              <a16:creationId xmlns:a16="http://schemas.microsoft.com/office/drawing/2014/main" id="{00000000-0008-0000-4800-00009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3791880</xdr:colOff>
      <xdr:row>1</xdr:row>
      <xdr:rowOff>783360</xdr:rowOff>
    </xdr:to>
    <xdr:pic>
      <xdr:nvPicPr>
        <xdr:cNvPr id="145" name="image91.png">
          <a:extLst>
            <a:ext uri="{FF2B5EF4-FFF2-40B4-BE49-F238E27FC236}">
              <a16:creationId xmlns:a16="http://schemas.microsoft.com/office/drawing/2014/main" id="{00000000-0008-0000-4900-00009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16240" y="0"/>
          <a:ext cx="3791880" cy="11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46" name="image92.png">
          <a:extLst>
            <a:ext uri="{FF2B5EF4-FFF2-40B4-BE49-F238E27FC236}">
              <a16:creationId xmlns:a16="http://schemas.microsoft.com/office/drawing/2014/main" id="{00000000-0008-0000-4900-00009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47" name="image93.png">
          <a:extLst>
            <a:ext uri="{FF2B5EF4-FFF2-40B4-BE49-F238E27FC236}">
              <a16:creationId xmlns:a16="http://schemas.microsoft.com/office/drawing/2014/main" id="{00000000-0008-0000-4A00-00009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0588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48" name="image94.png">
          <a:extLst>
            <a:ext uri="{FF2B5EF4-FFF2-40B4-BE49-F238E27FC236}">
              <a16:creationId xmlns:a16="http://schemas.microsoft.com/office/drawing/2014/main" id="{00000000-0008-0000-4A00-00009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49" name="image95.png">
          <a:extLst>
            <a:ext uri="{FF2B5EF4-FFF2-40B4-BE49-F238E27FC236}">
              <a16:creationId xmlns:a16="http://schemas.microsoft.com/office/drawing/2014/main" id="{00000000-0008-0000-4B00-00009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50" name="image96.png">
          <a:extLst>
            <a:ext uri="{FF2B5EF4-FFF2-40B4-BE49-F238E27FC236}">
              <a16:creationId xmlns:a16="http://schemas.microsoft.com/office/drawing/2014/main" id="{00000000-0008-0000-4B00-00009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51" name="image97.png">
          <a:extLst>
            <a:ext uri="{FF2B5EF4-FFF2-40B4-BE49-F238E27FC236}">
              <a16:creationId xmlns:a16="http://schemas.microsoft.com/office/drawing/2014/main" id="{00000000-0008-0000-4C00-00009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52" name="image98.png">
          <a:extLst>
            <a:ext uri="{FF2B5EF4-FFF2-40B4-BE49-F238E27FC236}">
              <a16:creationId xmlns:a16="http://schemas.microsoft.com/office/drawing/2014/main" id="{00000000-0008-0000-4C00-00009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53" name="image99.png">
          <a:extLst>
            <a:ext uri="{FF2B5EF4-FFF2-40B4-BE49-F238E27FC236}">
              <a16:creationId xmlns:a16="http://schemas.microsoft.com/office/drawing/2014/main" id="{00000000-0008-0000-4D00-00009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54" name="image100.png">
          <a:extLst>
            <a:ext uri="{FF2B5EF4-FFF2-40B4-BE49-F238E27FC236}">
              <a16:creationId xmlns:a16="http://schemas.microsoft.com/office/drawing/2014/main" id="{00000000-0008-0000-4D00-00009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55" name="image101.png">
          <a:extLst>
            <a:ext uri="{FF2B5EF4-FFF2-40B4-BE49-F238E27FC236}">
              <a16:creationId xmlns:a16="http://schemas.microsoft.com/office/drawing/2014/main" id="{00000000-0008-0000-4E00-00009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56" name="image102.png">
          <a:extLst>
            <a:ext uri="{FF2B5EF4-FFF2-40B4-BE49-F238E27FC236}">
              <a16:creationId xmlns:a16="http://schemas.microsoft.com/office/drawing/2014/main" id="{00000000-0008-0000-4E00-00009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57" name="image103.png">
          <a:extLst>
            <a:ext uri="{FF2B5EF4-FFF2-40B4-BE49-F238E27FC236}">
              <a16:creationId xmlns:a16="http://schemas.microsoft.com/office/drawing/2014/main" id="{00000000-0008-0000-4F00-00009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58" name="image104.png">
          <a:extLst>
            <a:ext uri="{FF2B5EF4-FFF2-40B4-BE49-F238E27FC236}">
              <a16:creationId xmlns:a16="http://schemas.microsoft.com/office/drawing/2014/main" id="{00000000-0008-0000-4F00-00009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59" name="image105.png">
          <a:extLst>
            <a:ext uri="{FF2B5EF4-FFF2-40B4-BE49-F238E27FC236}">
              <a16:creationId xmlns:a16="http://schemas.microsoft.com/office/drawing/2014/main" id="{00000000-0008-0000-5000-00009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60" name="image106.png">
          <a:extLst>
            <a:ext uri="{FF2B5EF4-FFF2-40B4-BE49-F238E27FC236}">
              <a16:creationId xmlns:a16="http://schemas.microsoft.com/office/drawing/2014/main" id="{00000000-0008-0000-5000-0000A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61" name="image107.png">
          <a:extLst>
            <a:ext uri="{FF2B5EF4-FFF2-40B4-BE49-F238E27FC236}">
              <a16:creationId xmlns:a16="http://schemas.microsoft.com/office/drawing/2014/main" id="{00000000-0008-0000-5100-0000A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1</xdr:row>
      <xdr:rowOff>258480</xdr:rowOff>
    </xdr:from>
    <xdr:to>
      <xdr:col>2</xdr:col>
      <xdr:colOff>27000</xdr:colOff>
      <xdr:row>1</xdr:row>
      <xdr:rowOff>821520</xdr:rowOff>
    </xdr:to>
    <xdr:pic>
      <xdr:nvPicPr>
        <xdr:cNvPr id="162" name="image108.png">
          <a:extLst>
            <a:ext uri="{FF2B5EF4-FFF2-40B4-BE49-F238E27FC236}">
              <a16:creationId xmlns:a16="http://schemas.microsoft.com/office/drawing/2014/main" id="{00000000-0008-0000-5100-0000A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598680"/>
          <a:ext cx="2084040" cy="56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63" name="image109.png">
          <a:extLst>
            <a:ext uri="{FF2B5EF4-FFF2-40B4-BE49-F238E27FC236}">
              <a16:creationId xmlns:a16="http://schemas.microsoft.com/office/drawing/2014/main" id="{00000000-0008-0000-5200-0000A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1</xdr:row>
      <xdr:rowOff>230040</xdr:rowOff>
    </xdr:from>
    <xdr:to>
      <xdr:col>1</xdr:col>
      <xdr:colOff>280080</xdr:colOff>
      <xdr:row>1</xdr:row>
      <xdr:rowOff>945360</xdr:rowOff>
    </xdr:to>
    <xdr:pic>
      <xdr:nvPicPr>
        <xdr:cNvPr id="164" name="image110.png">
          <a:extLst>
            <a:ext uri="{FF2B5EF4-FFF2-40B4-BE49-F238E27FC236}">
              <a16:creationId xmlns:a16="http://schemas.microsoft.com/office/drawing/2014/main" id="{00000000-0008-0000-5200-0000A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680" y="570240"/>
          <a:ext cx="1875960" cy="715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65" name="image111.png">
          <a:extLst>
            <a:ext uri="{FF2B5EF4-FFF2-40B4-BE49-F238E27FC236}">
              <a16:creationId xmlns:a16="http://schemas.microsoft.com/office/drawing/2014/main" id="{00000000-0008-0000-5300-0000A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1</xdr:row>
      <xdr:rowOff>230040</xdr:rowOff>
    </xdr:from>
    <xdr:to>
      <xdr:col>1</xdr:col>
      <xdr:colOff>261000</xdr:colOff>
      <xdr:row>1</xdr:row>
      <xdr:rowOff>954720</xdr:rowOff>
    </xdr:to>
    <xdr:pic>
      <xdr:nvPicPr>
        <xdr:cNvPr id="166" name="image112.png">
          <a:extLst>
            <a:ext uri="{FF2B5EF4-FFF2-40B4-BE49-F238E27FC236}">
              <a16:creationId xmlns:a16="http://schemas.microsoft.com/office/drawing/2014/main" id="{00000000-0008-0000-5300-0000A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570240"/>
          <a:ext cx="1904400" cy="72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154800</xdr:rowOff>
    </xdr:to>
    <xdr:pic>
      <xdr:nvPicPr>
        <xdr:cNvPr id="167" name="image113.png">
          <a:extLst>
            <a:ext uri="{FF2B5EF4-FFF2-40B4-BE49-F238E27FC236}">
              <a16:creationId xmlns:a16="http://schemas.microsoft.com/office/drawing/2014/main" id="{00000000-0008-0000-5400-0000A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9156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68" name="image114.png">
          <a:extLst>
            <a:ext uri="{FF2B5EF4-FFF2-40B4-BE49-F238E27FC236}">
              <a16:creationId xmlns:a16="http://schemas.microsoft.com/office/drawing/2014/main" id="{00000000-0008-0000-5400-0000A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69" name="image115.png">
          <a:extLst>
            <a:ext uri="{FF2B5EF4-FFF2-40B4-BE49-F238E27FC236}">
              <a16:creationId xmlns:a16="http://schemas.microsoft.com/office/drawing/2014/main" id="{00000000-0008-0000-5500-0000A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3628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583560</xdr:rowOff>
    </xdr:to>
    <xdr:pic>
      <xdr:nvPicPr>
        <xdr:cNvPr id="170" name="image116.png">
          <a:extLst>
            <a:ext uri="{FF2B5EF4-FFF2-40B4-BE49-F238E27FC236}">
              <a16:creationId xmlns:a16="http://schemas.microsoft.com/office/drawing/2014/main" id="{00000000-0008-0000-5500-0000A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923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71" name="image117.png">
          <a:extLst>
            <a:ext uri="{FF2B5EF4-FFF2-40B4-BE49-F238E27FC236}">
              <a16:creationId xmlns:a16="http://schemas.microsoft.com/office/drawing/2014/main" id="{00000000-0008-0000-5600-0000A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346680</xdr:colOff>
      <xdr:row>1</xdr:row>
      <xdr:rowOff>669240</xdr:rowOff>
    </xdr:to>
    <xdr:pic>
      <xdr:nvPicPr>
        <xdr:cNvPr id="172" name="image118.png">
          <a:extLst>
            <a:ext uri="{FF2B5EF4-FFF2-40B4-BE49-F238E27FC236}">
              <a16:creationId xmlns:a16="http://schemas.microsoft.com/office/drawing/2014/main" id="{00000000-0008-0000-5600-0000A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90080" cy="1009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73" name="image119.png">
          <a:extLst>
            <a:ext uri="{FF2B5EF4-FFF2-40B4-BE49-F238E27FC236}">
              <a16:creationId xmlns:a16="http://schemas.microsoft.com/office/drawing/2014/main" id="{00000000-0008-0000-5700-0000A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716760</xdr:rowOff>
    </xdr:to>
    <xdr:pic>
      <xdr:nvPicPr>
        <xdr:cNvPr id="174" name="image120.png">
          <a:extLst>
            <a:ext uri="{FF2B5EF4-FFF2-40B4-BE49-F238E27FC236}">
              <a16:creationId xmlns:a16="http://schemas.microsoft.com/office/drawing/2014/main" id="{00000000-0008-0000-5700-0000A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105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75" name="image121.png">
          <a:extLst>
            <a:ext uri="{FF2B5EF4-FFF2-40B4-BE49-F238E27FC236}">
              <a16:creationId xmlns:a16="http://schemas.microsoft.com/office/drawing/2014/main" id="{00000000-0008-0000-5800-0000A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76" name="image122.png">
          <a:extLst>
            <a:ext uri="{FF2B5EF4-FFF2-40B4-BE49-F238E27FC236}">
              <a16:creationId xmlns:a16="http://schemas.microsoft.com/office/drawing/2014/main" id="{00000000-0008-0000-5800-0000B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77" name="image123.png">
          <a:extLst>
            <a:ext uri="{FF2B5EF4-FFF2-40B4-BE49-F238E27FC236}">
              <a16:creationId xmlns:a16="http://schemas.microsoft.com/office/drawing/2014/main" id="{00000000-0008-0000-5900-0000B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78" name="image124.png">
          <a:extLst>
            <a:ext uri="{FF2B5EF4-FFF2-40B4-BE49-F238E27FC236}">
              <a16:creationId xmlns:a16="http://schemas.microsoft.com/office/drawing/2014/main" id="{00000000-0008-0000-5900-0000B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79" name="image125.png">
          <a:extLst>
            <a:ext uri="{FF2B5EF4-FFF2-40B4-BE49-F238E27FC236}">
              <a16:creationId xmlns:a16="http://schemas.microsoft.com/office/drawing/2014/main" id="{00000000-0008-0000-5A00-0000B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80" name="image126.png">
          <a:extLst>
            <a:ext uri="{FF2B5EF4-FFF2-40B4-BE49-F238E27FC236}">
              <a16:creationId xmlns:a16="http://schemas.microsoft.com/office/drawing/2014/main" id="{00000000-0008-0000-5A00-0000B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81" name="image127.png">
          <a:extLst>
            <a:ext uri="{FF2B5EF4-FFF2-40B4-BE49-F238E27FC236}">
              <a16:creationId xmlns:a16="http://schemas.microsoft.com/office/drawing/2014/main" id="{00000000-0008-0000-5B00-0000B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82" name="image128.png">
          <a:extLst>
            <a:ext uri="{FF2B5EF4-FFF2-40B4-BE49-F238E27FC236}">
              <a16:creationId xmlns:a16="http://schemas.microsoft.com/office/drawing/2014/main" id="{00000000-0008-0000-5B00-0000B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83" name="image129.png">
          <a:extLst>
            <a:ext uri="{FF2B5EF4-FFF2-40B4-BE49-F238E27FC236}">
              <a16:creationId xmlns:a16="http://schemas.microsoft.com/office/drawing/2014/main" id="{00000000-0008-0000-5C00-0000B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84" name="image130.png">
          <a:extLst>
            <a:ext uri="{FF2B5EF4-FFF2-40B4-BE49-F238E27FC236}">
              <a16:creationId xmlns:a16="http://schemas.microsoft.com/office/drawing/2014/main" id="{00000000-0008-0000-5C00-0000B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85" name="image131.png">
          <a:extLst>
            <a:ext uri="{FF2B5EF4-FFF2-40B4-BE49-F238E27FC236}">
              <a16:creationId xmlns:a16="http://schemas.microsoft.com/office/drawing/2014/main" id="{00000000-0008-0000-5D00-0000B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86" name="image132.png">
          <a:extLst>
            <a:ext uri="{FF2B5EF4-FFF2-40B4-BE49-F238E27FC236}">
              <a16:creationId xmlns:a16="http://schemas.microsoft.com/office/drawing/2014/main" id="{00000000-0008-0000-5D00-0000B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87" name="image133.png">
          <a:extLst>
            <a:ext uri="{FF2B5EF4-FFF2-40B4-BE49-F238E27FC236}">
              <a16:creationId xmlns:a16="http://schemas.microsoft.com/office/drawing/2014/main" id="{00000000-0008-0000-5E00-0000B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88" name="image134.png">
          <a:extLst>
            <a:ext uri="{FF2B5EF4-FFF2-40B4-BE49-F238E27FC236}">
              <a16:creationId xmlns:a16="http://schemas.microsoft.com/office/drawing/2014/main" id="{00000000-0008-0000-5E00-0000B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89" name="image135.png">
          <a:extLst>
            <a:ext uri="{FF2B5EF4-FFF2-40B4-BE49-F238E27FC236}">
              <a16:creationId xmlns:a16="http://schemas.microsoft.com/office/drawing/2014/main" id="{00000000-0008-0000-5F00-0000B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90" name="image136.png">
          <a:extLst>
            <a:ext uri="{FF2B5EF4-FFF2-40B4-BE49-F238E27FC236}">
              <a16:creationId xmlns:a16="http://schemas.microsoft.com/office/drawing/2014/main" id="{00000000-0008-0000-5F00-0000B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145080</xdr:rowOff>
    </xdr:to>
    <xdr:pic>
      <xdr:nvPicPr>
        <xdr:cNvPr id="191" name="image137.png">
          <a:extLst>
            <a:ext uri="{FF2B5EF4-FFF2-40B4-BE49-F238E27FC236}">
              <a16:creationId xmlns:a16="http://schemas.microsoft.com/office/drawing/2014/main" id="{00000000-0008-0000-6000-0000B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9160" y="28440"/>
          <a:ext cx="156312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92" name="image138.png">
          <a:extLst>
            <a:ext uri="{FF2B5EF4-FFF2-40B4-BE49-F238E27FC236}">
              <a16:creationId xmlns:a16="http://schemas.microsoft.com/office/drawing/2014/main" id="{00000000-0008-0000-6000-0000C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93" name="image139.png">
          <a:extLst>
            <a:ext uri="{FF2B5EF4-FFF2-40B4-BE49-F238E27FC236}">
              <a16:creationId xmlns:a16="http://schemas.microsoft.com/office/drawing/2014/main" id="{00000000-0008-0000-6100-0000C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9220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289800</xdr:colOff>
      <xdr:row>1</xdr:row>
      <xdr:rowOff>268920</xdr:rowOff>
    </xdr:to>
    <xdr:pic>
      <xdr:nvPicPr>
        <xdr:cNvPr id="194" name="image140.png">
          <a:extLst>
            <a:ext uri="{FF2B5EF4-FFF2-40B4-BE49-F238E27FC236}">
              <a16:creationId xmlns:a16="http://schemas.microsoft.com/office/drawing/2014/main" id="{00000000-0008-0000-6100-0000C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93320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95" name="image141.png">
          <a:extLst>
            <a:ext uri="{FF2B5EF4-FFF2-40B4-BE49-F238E27FC236}">
              <a16:creationId xmlns:a16="http://schemas.microsoft.com/office/drawing/2014/main" id="{00000000-0008-0000-6200-0000C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844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406080</xdr:colOff>
      <xdr:row>1</xdr:row>
      <xdr:rowOff>268920</xdr:rowOff>
    </xdr:to>
    <xdr:pic>
      <xdr:nvPicPr>
        <xdr:cNvPr id="196" name="image142.png">
          <a:extLst>
            <a:ext uri="{FF2B5EF4-FFF2-40B4-BE49-F238E27FC236}">
              <a16:creationId xmlns:a16="http://schemas.microsoft.com/office/drawing/2014/main" id="{00000000-0008-0000-6200-0000C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0588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97" name="image143.png">
          <a:extLst>
            <a:ext uri="{FF2B5EF4-FFF2-40B4-BE49-F238E27FC236}">
              <a16:creationId xmlns:a16="http://schemas.microsoft.com/office/drawing/2014/main" id="{00000000-0008-0000-6300-0000C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2892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645120</xdr:colOff>
      <xdr:row>1</xdr:row>
      <xdr:rowOff>268920</xdr:rowOff>
    </xdr:to>
    <xdr:pic>
      <xdr:nvPicPr>
        <xdr:cNvPr id="198" name="image144.png">
          <a:extLst>
            <a:ext uri="{FF2B5EF4-FFF2-40B4-BE49-F238E27FC236}">
              <a16:creationId xmlns:a16="http://schemas.microsoft.com/office/drawing/2014/main" id="{00000000-0008-0000-6300-0000C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6312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199" name="image145.png">
          <a:extLst>
            <a:ext uri="{FF2B5EF4-FFF2-40B4-BE49-F238E27FC236}">
              <a16:creationId xmlns:a16="http://schemas.microsoft.com/office/drawing/2014/main" id="{00000000-0008-0000-6400-0000C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2892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645120</xdr:colOff>
      <xdr:row>1</xdr:row>
      <xdr:rowOff>268920</xdr:rowOff>
    </xdr:to>
    <xdr:pic>
      <xdr:nvPicPr>
        <xdr:cNvPr id="200" name="image146.png">
          <a:extLst>
            <a:ext uri="{FF2B5EF4-FFF2-40B4-BE49-F238E27FC236}">
              <a16:creationId xmlns:a16="http://schemas.microsoft.com/office/drawing/2014/main" id="{00000000-0008-0000-6400-0000C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6312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201" name="image147.png">
          <a:extLst>
            <a:ext uri="{FF2B5EF4-FFF2-40B4-BE49-F238E27FC236}">
              <a16:creationId xmlns:a16="http://schemas.microsoft.com/office/drawing/2014/main" id="{00000000-0008-0000-6500-0000C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2892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645120</xdr:colOff>
      <xdr:row>1</xdr:row>
      <xdr:rowOff>268920</xdr:rowOff>
    </xdr:to>
    <xdr:pic>
      <xdr:nvPicPr>
        <xdr:cNvPr id="202" name="image148.png">
          <a:extLst>
            <a:ext uri="{FF2B5EF4-FFF2-40B4-BE49-F238E27FC236}">
              <a16:creationId xmlns:a16="http://schemas.microsoft.com/office/drawing/2014/main" id="{00000000-0008-0000-6500-0000C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6312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19080</xdr:colOff>
      <xdr:row>0</xdr:row>
      <xdr:rowOff>28440</xdr:rowOff>
    </xdr:from>
    <xdr:to>
      <xdr:col>12</xdr:col>
      <xdr:colOff>1582200</xdr:colOff>
      <xdr:row>1</xdr:row>
      <xdr:rowOff>154800</xdr:rowOff>
    </xdr:to>
    <xdr:pic>
      <xdr:nvPicPr>
        <xdr:cNvPr id="203" name="image149.png">
          <a:extLst>
            <a:ext uri="{FF2B5EF4-FFF2-40B4-BE49-F238E27FC236}">
              <a16:creationId xmlns:a16="http://schemas.microsoft.com/office/drawing/2014/main" id="{00000000-0008-0000-6600-0000C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28920" y="2844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645120</xdr:colOff>
      <xdr:row>1</xdr:row>
      <xdr:rowOff>268920</xdr:rowOff>
    </xdr:to>
    <xdr:pic>
      <xdr:nvPicPr>
        <xdr:cNvPr id="204" name="image150.png">
          <a:extLst>
            <a:ext uri="{FF2B5EF4-FFF2-40B4-BE49-F238E27FC236}">
              <a16:creationId xmlns:a16="http://schemas.microsoft.com/office/drawing/2014/main" id="{00000000-0008-0000-6600-0000C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6312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0</xdr:row>
      <xdr:rowOff>28440</xdr:rowOff>
    </xdr:from>
    <xdr:to>
      <xdr:col>13</xdr:col>
      <xdr:colOff>1582200</xdr:colOff>
      <xdr:row>1</xdr:row>
      <xdr:rowOff>145080</xdr:rowOff>
    </xdr:to>
    <xdr:pic>
      <xdr:nvPicPr>
        <xdr:cNvPr id="205" name="image151.png">
          <a:extLst>
            <a:ext uri="{FF2B5EF4-FFF2-40B4-BE49-F238E27FC236}">
              <a16:creationId xmlns:a16="http://schemas.microsoft.com/office/drawing/2014/main" id="{00000000-0008-0000-6700-0000C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283840" y="28440"/>
          <a:ext cx="156312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0</xdr:row>
      <xdr:rowOff>0</xdr:rowOff>
    </xdr:from>
    <xdr:to>
      <xdr:col>1</xdr:col>
      <xdr:colOff>654480</xdr:colOff>
      <xdr:row>1</xdr:row>
      <xdr:rowOff>268920</xdr:rowOff>
    </xdr:to>
    <xdr:pic>
      <xdr:nvPicPr>
        <xdr:cNvPr id="206" name="image152.png">
          <a:extLst>
            <a:ext uri="{FF2B5EF4-FFF2-40B4-BE49-F238E27FC236}">
              <a16:creationId xmlns:a16="http://schemas.microsoft.com/office/drawing/2014/main" id="{00000000-0008-0000-6700-0000C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0"/>
          <a:ext cx="157248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2</xdr:row>
      <xdr:rowOff>28440</xdr:rowOff>
    </xdr:from>
    <xdr:to>
      <xdr:col>13</xdr:col>
      <xdr:colOff>1582200</xdr:colOff>
      <xdr:row>3</xdr:row>
      <xdr:rowOff>154440</xdr:rowOff>
    </xdr:to>
    <xdr:pic>
      <xdr:nvPicPr>
        <xdr:cNvPr id="207" name="image153.png">
          <a:extLst>
            <a:ext uri="{FF2B5EF4-FFF2-40B4-BE49-F238E27FC236}">
              <a16:creationId xmlns:a16="http://schemas.microsoft.com/office/drawing/2014/main" id="{00000000-0008-0000-6800-0000C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4360" y="40932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</xdr:row>
      <xdr:rowOff>0</xdr:rowOff>
    </xdr:from>
    <xdr:to>
      <xdr:col>1</xdr:col>
      <xdr:colOff>643320</xdr:colOff>
      <xdr:row>3</xdr:row>
      <xdr:rowOff>268560</xdr:rowOff>
    </xdr:to>
    <xdr:pic>
      <xdr:nvPicPr>
        <xdr:cNvPr id="208" name="image154.png">
          <a:extLst>
            <a:ext uri="{FF2B5EF4-FFF2-40B4-BE49-F238E27FC236}">
              <a16:creationId xmlns:a16="http://schemas.microsoft.com/office/drawing/2014/main" id="{00000000-0008-0000-6800-0000D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380880"/>
          <a:ext cx="157176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2</xdr:row>
      <xdr:rowOff>28440</xdr:rowOff>
    </xdr:from>
    <xdr:to>
      <xdr:col>13</xdr:col>
      <xdr:colOff>1582200</xdr:colOff>
      <xdr:row>3</xdr:row>
      <xdr:rowOff>154440</xdr:rowOff>
    </xdr:to>
    <xdr:pic>
      <xdr:nvPicPr>
        <xdr:cNvPr id="209" name="image155.png">
          <a:extLst>
            <a:ext uri="{FF2B5EF4-FFF2-40B4-BE49-F238E27FC236}">
              <a16:creationId xmlns:a16="http://schemas.microsoft.com/office/drawing/2014/main" id="{00000000-0008-0000-6900-0000D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4360" y="40932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</xdr:row>
      <xdr:rowOff>0</xdr:rowOff>
    </xdr:from>
    <xdr:to>
      <xdr:col>1</xdr:col>
      <xdr:colOff>643320</xdr:colOff>
      <xdr:row>3</xdr:row>
      <xdr:rowOff>268560</xdr:rowOff>
    </xdr:to>
    <xdr:pic>
      <xdr:nvPicPr>
        <xdr:cNvPr id="210" name="image156.png">
          <a:extLst>
            <a:ext uri="{FF2B5EF4-FFF2-40B4-BE49-F238E27FC236}">
              <a16:creationId xmlns:a16="http://schemas.microsoft.com/office/drawing/2014/main" id="{00000000-0008-0000-6900-0000D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380880"/>
          <a:ext cx="157176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2</xdr:row>
      <xdr:rowOff>28440</xdr:rowOff>
    </xdr:from>
    <xdr:to>
      <xdr:col>13</xdr:col>
      <xdr:colOff>1582200</xdr:colOff>
      <xdr:row>3</xdr:row>
      <xdr:rowOff>154440</xdr:rowOff>
    </xdr:to>
    <xdr:pic>
      <xdr:nvPicPr>
        <xdr:cNvPr id="211" name="image157.png">
          <a:extLst>
            <a:ext uri="{FF2B5EF4-FFF2-40B4-BE49-F238E27FC236}">
              <a16:creationId xmlns:a16="http://schemas.microsoft.com/office/drawing/2014/main" id="{00000000-0008-0000-6A00-0000D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04360" y="40932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</xdr:row>
      <xdr:rowOff>0</xdr:rowOff>
    </xdr:from>
    <xdr:to>
      <xdr:col>1</xdr:col>
      <xdr:colOff>643320</xdr:colOff>
      <xdr:row>3</xdr:row>
      <xdr:rowOff>268560</xdr:rowOff>
    </xdr:to>
    <xdr:pic>
      <xdr:nvPicPr>
        <xdr:cNvPr id="212" name="image158.png">
          <a:extLst>
            <a:ext uri="{FF2B5EF4-FFF2-40B4-BE49-F238E27FC236}">
              <a16:creationId xmlns:a16="http://schemas.microsoft.com/office/drawing/2014/main" id="{00000000-0008-0000-6A00-0000D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380880"/>
          <a:ext cx="157176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19080</xdr:colOff>
      <xdr:row>2</xdr:row>
      <xdr:rowOff>28440</xdr:rowOff>
    </xdr:from>
    <xdr:to>
      <xdr:col>13</xdr:col>
      <xdr:colOff>1582200</xdr:colOff>
      <xdr:row>3</xdr:row>
      <xdr:rowOff>154440</xdr:rowOff>
    </xdr:to>
    <xdr:pic>
      <xdr:nvPicPr>
        <xdr:cNvPr id="213" name="image159.png">
          <a:extLst>
            <a:ext uri="{FF2B5EF4-FFF2-40B4-BE49-F238E27FC236}">
              <a16:creationId xmlns:a16="http://schemas.microsoft.com/office/drawing/2014/main" id="{00000000-0008-0000-6B00-0000D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85000" y="409320"/>
          <a:ext cx="1563120" cy="46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38160</xdr:colOff>
      <xdr:row>2</xdr:row>
      <xdr:rowOff>0</xdr:rowOff>
    </xdr:from>
    <xdr:to>
      <xdr:col>1</xdr:col>
      <xdr:colOff>554040</xdr:colOff>
      <xdr:row>3</xdr:row>
      <xdr:rowOff>268560</xdr:rowOff>
    </xdr:to>
    <xdr:pic>
      <xdr:nvPicPr>
        <xdr:cNvPr id="214" name="image160.png">
          <a:extLst>
            <a:ext uri="{FF2B5EF4-FFF2-40B4-BE49-F238E27FC236}">
              <a16:creationId xmlns:a16="http://schemas.microsoft.com/office/drawing/2014/main" id="{00000000-0008-0000-6B00-0000D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160" y="380880"/>
          <a:ext cx="156312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19080</xdr:colOff>
      <xdr:row>3</xdr:row>
      <xdr:rowOff>28440</xdr:rowOff>
    </xdr:from>
    <xdr:to>
      <xdr:col>14</xdr:col>
      <xdr:colOff>1582200</xdr:colOff>
      <xdr:row>4</xdr:row>
      <xdr:rowOff>145080</xdr:rowOff>
    </xdr:to>
    <xdr:pic>
      <xdr:nvPicPr>
        <xdr:cNvPr id="215" name="image161.png">
          <a:extLst>
            <a:ext uri="{FF2B5EF4-FFF2-40B4-BE49-F238E27FC236}">
              <a16:creationId xmlns:a16="http://schemas.microsoft.com/office/drawing/2014/main" id="{00000000-0008-0000-6C00-0000D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57360" y="600120"/>
          <a:ext cx="156312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38160</xdr:colOff>
      <xdr:row>3</xdr:row>
      <xdr:rowOff>0</xdr:rowOff>
    </xdr:from>
    <xdr:to>
      <xdr:col>2</xdr:col>
      <xdr:colOff>500400</xdr:colOff>
      <xdr:row>4</xdr:row>
      <xdr:rowOff>268920</xdr:rowOff>
    </xdr:to>
    <xdr:pic>
      <xdr:nvPicPr>
        <xdr:cNvPr id="216" name="image162.png">
          <a:extLst>
            <a:ext uri="{FF2B5EF4-FFF2-40B4-BE49-F238E27FC236}">
              <a16:creationId xmlns:a16="http://schemas.microsoft.com/office/drawing/2014/main" id="{00000000-0008-0000-6C00-0000D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43040" y="571680"/>
          <a:ext cx="142884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6"/>
  <sheetViews>
    <sheetView zoomScaleNormal="100" workbookViewId="0">
      <pane xSplit="1" topLeftCell="CL1" activePane="topRight" state="frozen"/>
      <selection pane="topRight" activeCell="CM37" sqref="CM37"/>
    </sheetView>
  </sheetViews>
  <sheetFormatPr baseColWidth="10" defaultColWidth="14.42578125" defaultRowHeight="15" x14ac:dyDescent="0.25"/>
  <cols>
    <col min="1" max="1" width="18.85546875" customWidth="1"/>
    <col min="2" max="18" width="10.42578125" customWidth="1"/>
    <col min="19" max="19" width="10.7109375" customWidth="1"/>
    <col min="20" max="20" width="10.42578125" customWidth="1"/>
    <col min="21" max="31" width="10.7109375" customWidth="1"/>
    <col min="32" max="91" width="10.42578125" customWidth="1"/>
    <col min="92" max="96" width="11.85546875" customWidth="1"/>
  </cols>
  <sheetData>
    <row r="1" spans="1:108" x14ac:dyDescent="0.25">
      <c r="A1" s="1"/>
      <c r="B1" s="2">
        <v>45338</v>
      </c>
      <c r="C1" s="2">
        <v>45355</v>
      </c>
      <c r="D1" s="2">
        <v>45362</v>
      </c>
      <c r="E1" s="2">
        <v>45368</v>
      </c>
      <c r="F1" s="2">
        <v>45393</v>
      </c>
      <c r="G1" s="2">
        <v>45401</v>
      </c>
      <c r="H1" s="2">
        <v>45408</v>
      </c>
      <c r="I1" s="2">
        <v>45414</v>
      </c>
      <c r="J1" s="2">
        <v>45421</v>
      </c>
      <c r="K1" s="2">
        <v>45442</v>
      </c>
      <c r="L1" s="2">
        <v>45449</v>
      </c>
      <c r="M1" s="2">
        <v>45462</v>
      </c>
      <c r="N1" s="3">
        <v>45470</v>
      </c>
      <c r="O1" s="3">
        <v>45485</v>
      </c>
      <c r="P1" s="3">
        <v>45506</v>
      </c>
      <c r="Q1" s="3">
        <v>45533</v>
      </c>
      <c r="R1" s="3">
        <v>45540</v>
      </c>
      <c r="S1" s="3">
        <v>45568</v>
      </c>
      <c r="T1" s="3">
        <v>45583</v>
      </c>
      <c r="U1" s="3">
        <v>45604</v>
      </c>
      <c r="V1" s="3">
        <v>45611</v>
      </c>
      <c r="W1" s="3">
        <v>45618</v>
      </c>
      <c r="X1" s="3">
        <v>45625</v>
      </c>
      <c r="Y1" s="3">
        <v>45632</v>
      </c>
      <c r="Z1" s="3">
        <v>45639</v>
      </c>
      <c r="AA1" s="3">
        <v>45646</v>
      </c>
      <c r="AB1" s="3">
        <v>45653</v>
      </c>
      <c r="AC1" s="3">
        <v>45669</v>
      </c>
      <c r="AD1" s="3">
        <v>45674</v>
      </c>
      <c r="AE1" s="3">
        <v>45681</v>
      </c>
      <c r="AF1" s="3">
        <v>45688</v>
      </c>
      <c r="AG1" s="3">
        <v>45695</v>
      </c>
      <c r="AH1" s="3">
        <v>45702</v>
      </c>
      <c r="AI1" s="3">
        <v>45709</v>
      </c>
      <c r="AJ1" s="3">
        <v>45716</v>
      </c>
      <c r="AK1" s="3">
        <v>45723</v>
      </c>
      <c r="AL1" s="3">
        <v>45730</v>
      </c>
      <c r="AM1" s="3">
        <v>45737</v>
      </c>
      <c r="AN1" s="3">
        <v>45744</v>
      </c>
      <c r="AO1" s="3">
        <v>45751</v>
      </c>
      <c r="AP1" s="3">
        <v>45758</v>
      </c>
      <c r="AQ1" s="3">
        <v>45764</v>
      </c>
      <c r="AR1" s="3">
        <v>45772</v>
      </c>
      <c r="AS1" s="3">
        <v>45777</v>
      </c>
      <c r="AT1" s="3">
        <v>45786</v>
      </c>
      <c r="AU1" s="3">
        <v>45793</v>
      </c>
      <c r="AV1" s="3">
        <v>45800</v>
      </c>
      <c r="AW1" s="3">
        <v>45814</v>
      </c>
      <c r="AX1" s="3">
        <v>45821</v>
      </c>
      <c r="AY1" s="3">
        <v>45827</v>
      </c>
      <c r="AZ1" s="3">
        <v>45842</v>
      </c>
      <c r="BA1" s="3">
        <v>45849</v>
      </c>
      <c r="BB1" s="3">
        <v>45856</v>
      </c>
      <c r="BC1" s="3">
        <v>45863</v>
      </c>
      <c r="BD1" s="3">
        <v>45870</v>
      </c>
      <c r="BE1" s="3">
        <v>45877</v>
      </c>
      <c r="BF1" s="3">
        <v>45883</v>
      </c>
      <c r="BG1" s="3">
        <v>45891</v>
      </c>
      <c r="BH1" s="3">
        <v>45898</v>
      </c>
      <c r="BI1" s="3">
        <v>45905</v>
      </c>
      <c r="BJ1" s="3">
        <v>45912</v>
      </c>
      <c r="BK1" s="3">
        <v>45926</v>
      </c>
      <c r="BL1" s="3">
        <v>45933</v>
      </c>
      <c r="BM1" s="3">
        <v>45940</v>
      </c>
      <c r="BN1" s="3">
        <v>45947</v>
      </c>
      <c r="BO1" s="3">
        <v>45954</v>
      </c>
      <c r="BP1" s="3">
        <v>45960</v>
      </c>
      <c r="BQ1" s="3">
        <v>45968</v>
      </c>
      <c r="BR1" s="3">
        <v>45975</v>
      </c>
      <c r="BS1" s="3">
        <v>45982</v>
      </c>
      <c r="BT1" s="3">
        <v>45989</v>
      </c>
      <c r="BU1" s="3">
        <v>45996</v>
      </c>
      <c r="BV1" s="3">
        <v>46003</v>
      </c>
      <c r="BW1" s="3">
        <v>46010</v>
      </c>
      <c r="BX1" s="3">
        <v>46017</v>
      </c>
      <c r="BY1" s="3">
        <v>46024</v>
      </c>
      <c r="BZ1" s="3">
        <v>46031</v>
      </c>
      <c r="CA1" s="3">
        <v>46039</v>
      </c>
      <c r="CB1" s="3">
        <v>46046</v>
      </c>
      <c r="CC1" s="3">
        <v>46052</v>
      </c>
      <c r="CD1" s="3">
        <v>46059</v>
      </c>
      <c r="CE1" s="3">
        <v>46066</v>
      </c>
      <c r="CF1" s="3">
        <v>46066</v>
      </c>
      <c r="CG1" s="3">
        <v>46073</v>
      </c>
      <c r="CH1" s="3">
        <v>46101</v>
      </c>
      <c r="CI1" s="3">
        <v>46108</v>
      </c>
      <c r="CJ1" s="3">
        <v>46114</v>
      </c>
      <c r="CK1" s="3">
        <v>46122</v>
      </c>
      <c r="CL1" s="3">
        <v>46129</v>
      </c>
      <c r="CM1" s="3">
        <v>46136</v>
      </c>
      <c r="CN1" s="3">
        <v>46142</v>
      </c>
      <c r="CO1" s="3">
        <v>46150</v>
      </c>
      <c r="CP1" s="3">
        <v>46157</v>
      </c>
      <c r="CQ1" s="3">
        <v>46164</v>
      </c>
      <c r="CR1" s="3">
        <v>46171</v>
      </c>
      <c r="CS1" s="3">
        <v>46178</v>
      </c>
      <c r="CT1" s="3">
        <v>46185</v>
      </c>
      <c r="CU1" s="3">
        <v>46192</v>
      </c>
      <c r="CV1" s="3">
        <v>46199</v>
      </c>
      <c r="CW1" s="3">
        <v>46206</v>
      </c>
      <c r="CX1" s="3">
        <v>46213</v>
      </c>
      <c r="CY1" s="3">
        <v>46220</v>
      </c>
      <c r="CZ1" s="3">
        <v>46227</v>
      </c>
      <c r="DA1" s="3">
        <v>46234</v>
      </c>
      <c r="DB1" s="3">
        <v>46241</v>
      </c>
      <c r="DC1" s="3">
        <v>46248</v>
      </c>
      <c r="DD1" s="3">
        <v>46255</v>
      </c>
    </row>
    <row r="2" spans="1:108" x14ac:dyDescent="0.25">
      <c r="A2" s="4" t="s">
        <v>0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 t="s">
        <v>1</v>
      </c>
      <c r="V2" s="5" t="s">
        <v>1</v>
      </c>
      <c r="W2" s="5" t="s">
        <v>1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1</v>
      </c>
      <c r="AC2" s="5" t="s">
        <v>1</v>
      </c>
      <c r="AD2" s="5" t="s">
        <v>1</v>
      </c>
      <c r="AE2" s="5" t="s">
        <v>1</v>
      </c>
      <c r="AF2" s="5" t="s">
        <v>1</v>
      </c>
      <c r="AG2" s="5" t="s">
        <v>1</v>
      </c>
      <c r="AH2" s="5" t="s">
        <v>1</v>
      </c>
      <c r="AI2" s="5" t="s">
        <v>1</v>
      </c>
      <c r="AJ2" s="5" t="s">
        <v>1</v>
      </c>
      <c r="AK2" s="5" t="s">
        <v>1</v>
      </c>
      <c r="AL2" s="5" t="s">
        <v>1</v>
      </c>
      <c r="AM2" s="5" t="s">
        <v>1</v>
      </c>
      <c r="AN2" s="5" t="s">
        <v>1</v>
      </c>
      <c r="AO2" s="5" t="s">
        <v>1</v>
      </c>
      <c r="AP2" s="5" t="s">
        <v>1</v>
      </c>
      <c r="AQ2" s="5" t="s">
        <v>1</v>
      </c>
      <c r="AR2" s="5" t="s">
        <v>1</v>
      </c>
      <c r="AS2" s="5" t="s">
        <v>1</v>
      </c>
      <c r="AT2" s="5" t="s">
        <v>1</v>
      </c>
      <c r="AU2" s="5" t="s">
        <v>1</v>
      </c>
      <c r="AV2" s="5" t="s">
        <v>1</v>
      </c>
      <c r="AW2" s="5" t="s">
        <v>1</v>
      </c>
      <c r="AX2" s="5" t="s">
        <v>1</v>
      </c>
      <c r="AY2" s="5" t="s">
        <v>1</v>
      </c>
      <c r="AZ2" s="5" t="s">
        <v>1</v>
      </c>
      <c r="BA2" s="5" t="s">
        <v>1</v>
      </c>
      <c r="BB2" s="5" t="s">
        <v>1</v>
      </c>
      <c r="BC2" s="5" t="s">
        <v>1</v>
      </c>
      <c r="BD2" s="5" t="s">
        <v>1</v>
      </c>
      <c r="BE2" s="5" t="s">
        <v>1</v>
      </c>
      <c r="BF2" s="5" t="s">
        <v>1</v>
      </c>
      <c r="BG2" s="5" t="s">
        <v>1</v>
      </c>
      <c r="BH2" s="5" t="s">
        <v>1</v>
      </c>
      <c r="BI2" s="5" t="s">
        <v>1</v>
      </c>
      <c r="BJ2" s="5" t="s">
        <v>1</v>
      </c>
      <c r="BK2" s="5" t="s">
        <v>1</v>
      </c>
      <c r="BL2" s="5" t="s">
        <v>1</v>
      </c>
      <c r="BM2" s="5" t="s">
        <v>1</v>
      </c>
      <c r="BN2" s="5" t="s">
        <v>1</v>
      </c>
      <c r="BO2" s="5" t="s">
        <v>1</v>
      </c>
      <c r="BP2" s="5" t="s">
        <v>1</v>
      </c>
      <c r="BQ2" s="5" t="s">
        <v>1</v>
      </c>
      <c r="BR2" s="5" t="s">
        <v>1</v>
      </c>
      <c r="BS2" s="5" t="s">
        <v>1</v>
      </c>
      <c r="BT2" s="5" t="s">
        <v>1</v>
      </c>
      <c r="BU2" s="5" t="s">
        <v>1</v>
      </c>
      <c r="BV2" s="5" t="s">
        <v>1</v>
      </c>
      <c r="BW2" s="5" t="s">
        <v>1</v>
      </c>
      <c r="BX2" s="5" t="s">
        <v>1</v>
      </c>
      <c r="BY2" s="5" t="s">
        <v>1</v>
      </c>
      <c r="BZ2" s="5" t="s">
        <v>1</v>
      </c>
      <c r="CA2" s="5" t="s">
        <v>1</v>
      </c>
      <c r="CB2" s="5" t="s">
        <v>1</v>
      </c>
      <c r="CC2" s="5" t="s">
        <v>1</v>
      </c>
      <c r="CD2" s="5" t="s">
        <v>1</v>
      </c>
      <c r="CE2" s="5" t="s">
        <v>1</v>
      </c>
      <c r="CF2" s="5" t="s">
        <v>1</v>
      </c>
      <c r="CG2" s="5" t="s">
        <v>1</v>
      </c>
      <c r="CH2" s="5" t="s">
        <v>1</v>
      </c>
      <c r="CI2" s="5" t="s">
        <v>1</v>
      </c>
      <c r="CJ2" s="5" t="s">
        <v>1</v>
      </c>
      <c r="CK2" s="5" t="s">
        <v>1</v>
      </c>
      <c r="CL2" s="5" t="s">
        <v>1</v>
      </c>
      <c r="CM2" s="5" t="s">
        <v>1</v>
      </c>
      <c r="CN2" s="5" t="s">
        <v>1</v>
      </c>
      <c r="CO2" s="5" t="s">
        <v>1</v>
      </c>
      <c r="CP2" s="5" t="s">
        <v>1</v>
      </c>
      <c r="CQ2" s="5" t="s">
        <v>1</v>
      </c>
      <c r="CR2" s="5" t="s">
        <v>1</v>
      </c>
      <c r="CS2" s="5" t="s">
        <v>1</v>
      </c>
      <c r="CT2" s="5" t="s">
        <v>1</v>
      </c>
      <c r="CU2" s="5" t="s">
        <v>1</v>
      </c>
      <c r="CV2" s="5" t="s">
        <v>1</v>
      </c>
      <c r="CW2" s="5" t="s">
        <v>1</v>
      </c>
      <c r="CX2" s="5" t="s">
        <v>1</v>
      </c>
      <c r="CY2" s="5" t="s">
        <v>1</v>
      </c>
      <c r="CZ2" s="5" t="s">
        <v>1</v>
      </c>
      <c r="DA2" s="5" t="s">
        <v>1</v>
      </c>
      <c r="DB2" s="5" t="s">
        <v>1</v>
      </c>
      <c r="DC2" s="5" t="s">
        <v>1</v>
      </c>
      <c r="DD2" s="5" t="s">
        <v>1</v>
      </c>
    </row>
    <row r="3" spans="1:108" x14ac:dyDescent="0.25">
      <c r="A3" s="4" t="s">
        <v>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0.98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 t="s">
        <v>1</v>
      </c>
      <c r="AP3" s="5" t="s">
        <v>1</v>
      </c>
      <c r="AQ3" s="5" t="s">
        <v>1</v>
      </c>
      <c r="AR3" s="5" t="s">
        <v>1</v>
      </c>
      <c r="AS3" s="5" t="s">
        <v>1</v>
      </c>
      <c r="AT3" s="5" t="s">
        <v>1</v>
      </c>
      <c r="AU3" s="5" t="s">
        <v>1</v>
      </c>
      <c r="AV3" s="5" t="s">
        <v>1</v>
      </c>
      <c r="AW3" s="5" t="s">
        <v>1</v>
      </c>
      <c r="AX3" s="5" t="s">
        <v>1</v>
      </c>
      <c r="AY3" s="5" t="s">
        <v>1</v>
      </c>
      <c r="AZ3" s="5" t="s">
        <v>1</v>
      </c>
      <c r="BA3" s="5" t="s">
        <v>1</v>
      </c>
      <c r="BB3" s="5" t="s">
        <v>1</v>
      </c>
      <c r="BC3" s="5" t="s">
        <v>1</v>
      </c>
      <c r="BD3" s="5" t="s">
        <v>1</v>
      </c>
      <c r="BE3" s="5" t="s">
        <v>1</v>
      </c>
      <c r="BF3" s="5" t="s">
        <v>1</v>
      </c>
      <c r="BG3" s="5" t="s">
        <v>1</v>
      </c>
      <c r="BH3" s="5" t="s">
        <v>1</v>
      </c>
      <c r="BI3" s="5" t="s">
        <v>1</v>
      </c>
      <c r="BJ3" s="5" t="s">
        <v>1</v>
      </c>
      <c r="BK3" s="5" t="s">
        <v>1</v>
      </c>
      <c r="BL3" s="5" t="s">
        <v>1</v>
      </c>
      <c r="BM3" s="5" t="s">
        <v>1</v>
      </c>
      <c r="BN3" s="5" t="s">
        <v>1</v>
      </c>
      <c r="BO3" s="5" t="s">
        <v>1</v>
      </c>
      <c r="BP3" s="5" t="s">
        <v>1</v>
      </c>
      <c r="BQ3" s="5" t="s">
        <v>1</v>
      </c>
      <c r="BR3" s="5" t="s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1</v>
      </c>
      <c r="CD3" s="5">
        <v>1</v>
      </c>
      <c r="CE3" s="5">
        <v>1</v>
      </c>
      <c r="CF3" s="5">
        <v>1</v>
      </c>
      <c r="CG3" s="5">
        <v>1</v>
      </c>
      <c r="CH3" s="5">
        <v>1</v>
      </c>
      <c r="CI3" s="5">
        <v>1</v>
      </c>
      <c r="CJ3" s="5">
        <v>1</v>
      </c>
      <c r="CK3" s="5">
        <v>1</v>
      </c>
      <c r="CL3" s="5">
        <v>1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>
        <v>1</v>
      </c>
      <c r="DB3" s="5">
        <v>1</v>
      </c>
      <c r="DC3" s="5">
        <v>1</v>
      </c>
      <c r="DD3" s="5">
        <v>1</v>
      </c>
    </row>
    <row r="4" spans="1:108" x14ac:dyDescent="0.25">
      <c r="A4" s="4" t="s">
        <v>3</v>
      </c>
      <c r="B4" s="5">
        <v>0.95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0.95</v>
      </c>
      <c r="Q4" s="5">
        <v>0.95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0.95</v>
      </c>
      <c r="AD4" s="5">
        <v>0.9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>
        <v>1</v>
      </c>
      <c r="DA4" s="5">
        <v>1</v>
      </c>
      <c r="DB4" s="5">
        <v>1</v>
      </c>
      <c r="DC4" s="5">
        <v>1</v>
      </c>
      <c r="DD4" s="5">
        <v>1</v>
      </c>
    </row>
    <row r="5" spans="1:108" x14ac:dyDescent="0.25">
      <c r="A5" s="4" t="s">
        <v>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  <c r="V5" s="5" t="s">
        <v>1</v>
      </c>
      <c r="W5" s="5" t="s">
        <v>1</v>
      </c>
      <c r="X5" s="5" t="s">
        <v>1</v>
      </c>
      <c r="Y5" s="5" t="s">
        <v>1</v>
      </c>
      <c r="Z5" s="5" t="s">
        <v>1</v>
      </c>
      <c r="AA5" s="5" t="s">
        <v>1</v>
      </c>
      <c r="AB5" s="5" t="s">
        <v>1</v>
      </c>
      <c r="AC5" s="5" t="s">
        <v>1</v>
      </c>
      <c r="AD5" s="5" t="s">
        <v>1</v>
      </c>
      <c r="AE5" s="5" t="s">
        <v>1</v>
      </c>
      <c r="AF5" s="5" t="s">
        <v>1</v>
      </c>
      <c r="AG5" s="5" t="s">
        <v>1</v>
      </c>
      <c r="AH5" s="5" t="s">
        <v>1</v>
      </c>
      <c r="AI5" s="5" t="s">
        <v>1</v>
      </c>
      <c r="AJ5" s="5" t="s">
        <v>1</v>
      </c>
      <c r="AK5" s="5" t="s">
        <v>1</v>
      </c>
      <c r="AL5" s="5" t="s">
        <v>1</v>
      </c>
      <c r="AM5" s="5" t="s">
        <v>1</v>
      </c>
      <c r="AN5" s="5" t="s">
        <v>1</v>
      </c>
      <c r="AO5" s="5" t="s">
        <v>1</v>
      </c>
      <c r="AP5" s="5" t="s">
        <v>1</v>
      </c>
      <c r="AQ5" s="5" t="s">
        <v>1</v>
      </c>
      <c r="AR5" s="5" t="s">
        <v>1</v>
      </c>
      <c r="AS5" s="5" t="s">
        <v>1</v>
      </c>
      <c r="AT5" s="5" t="s">
        <v>1</v>
      </c>
      <c r="AU5" s="5" t="s">
        <v>1</v>
      </c>
      <c r="AV5" s="5" t="s">
        <v>1</v>
      </c>
      <c r="AW5" s="5" t="s">
        <v>1</v>
      </c>
      <c r="AX5" s="5" t="s">
        <v>1</v>
      </c>
      <c r="AY5" s="5" t="s">
        <v>1</v>
      </c>
      <c r="AZ5" s="5" t="s">
        <v>1</v>
      </c>
      <c r="BA5" s="5" t="s">
        <v>1</v>
      </c>
      <c r="BB5" s="5" t="s">
        <v>1</v>
      </c>
      <c r="BC5" s="5" t="s">
        <v>1</v>
      </c>
      <c r="BD5" s="5" t="s">
        <v>1</v>
      </c>
      <c r="BE5" s="5" t="s">
        <v>1</v>
      </c>
      <c r="BF5" s="5" t="s">
        <v>1</v>
      </c>
      <c r="BG5" s="5" t="s">
        <v>1</v>
      </c>
      <c r="BH5" s="5" t="s">
        <v>1</v>
      </c>
      <c r="BI5" s="5" t="s">
        <v>1</v>
      </c>
      <c r="BJ5" s="5" t="s">
        <v>1</v>
      </c>
      <c r="BK5" s="5" t="s">
        <v>1</v>
      </c>
      <c r="BL5" s="5" t="s">
        <v>1</v>
      </c>
      <c r="BM5" s="5" t="s">
        <v>1</v>
      </c>
      <c r="BN5" s="5" t="s">
        <v>1</v>
      </c>
      <c r="BO5" s="5" t="s">
        <v>1</v>
      </c>
      <c r="BP5" s="5" t="s">
        <v>1</v>
      </c>
      <c r="BQ5" s="5" t="s">
        <v>1</v>
      </c>
      <c r="BR5" s="5" t="s">
        <v>1</v>
      </c>
      <c r="BS5" s="5" t="s">
        <v>1</v>
      </c>
      <c r="BT5" s="5" t="s">
        <v>1</v>
      </c>
      <c r="BU5" s="5" t="s">
        <v>1</v>
      </c>
      <c r="BV5" s="5" t="s">
        <v>1</v>
      </c>
      <c r="BW5" s="5" t="s">
        <v>1</v>
      </c>
      <c r="BX5" s="5" t="s">
        <v>1</v>
      </c>
      <c r="BY5" s="5" t="s">
        <v>1</v>
      </c>
      <c r="BZ5" s="5" t="s">
        <v>1</v>
      </c>
      <c r="CA5" s="5" t="s">
        <v>1</v>
      </c>
      <c r="CB5" s="5" t="s">
        <v>1</v>
      </c>
      <c r="CC5" s="5" t="s">
        <v>1</v>
      </c>
      <c r="CD5" s="5" t="s">
        <v>1</v>
      </c>
      <c r="CE5" s="5" t="s">
        <v>1</v>
      </c>
      <c r="CF5" s="5" t="s">
        <v>1</v>
      </c>
      <c r="CG5" s="5" t="s">
        <v>1</v>
      </c>
      <c r="CH5" s="5" t="s">
        <v>1</v>
      </c>
      <c r="CI5" s="5" t="s">
        <v>1</v>
      </c>
      <c r="CJ5" s="5" t="s">
        <v>1</v>
      </c>
      <c r="CK5" s="5" t="s">
        <v>1</v>
      </c>
      <c r="CL5" s="5" t="s">
        <v>1</v>
      </c>
      <c r="CM5" s="5" t="s">
        <v>1</v>
      </c>
      <c r="CN5" s="5" t="s">
        <v>1</v>
      </c>
      <c r="CO5" s="5" t="s">
        <v>1</v>
      </c>
      <c r="CP5" s="5" t="s">
        <v>1</v>
      </c>
      <c r="CQ5" s="5" t="s">
        <v>1</v>
      </c>
      <c r="CR5" s="5" t="s">
        <v>1</v>
      </c>
      <c r="CS5" s="5" t="s">
        <v>1</v>
      </c>
      <c r="CT5" s="5" t="s">
        <v>1</v>
      </c>
      <c r="CU5" s="5" t="s">
        <v>1</v>
      </c>
      <c r="CV5" s="5" t="s">
        <v>1</v>
      </c>
      <c r="CW5" s="5" t="s">
        <v>1</v>
      </c>
      <c r="CX5" s="5" t="s">
        <v>1</v>
      </c>
      <c r="CY5" s="5" t="s">
        <v>1</v>
      </c>
      <c r="CZ5" s="5" t="s">
        <v>1</v>
      </c>
      <c r="DA5" s="5" t="s">
        <v>1</v>
      </c>
      <c r="DB5" s="5" t="s">
        <v>1</v>
      </c>
      <c r="DC5" s="5" t="s">
        <v>1</v>
      </c>
      <c r="DD5" s="5" t="s">
        <v>1</v>
      </c>
    </row>
    <row r="6" spans="1:108" x14ac:dyDescent="0.25">
      <c r="A6" s="4" t="s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  <c r="V6" s="5" t="s">
        <v>1</v>
      </c>
      <c r="W6" s="5" t="s">
        <v>1</v>
      </c>
      <c r="X6" s="5" t="s">
        <v>1</v>
      </c>
      <c r="Y6" s="5" t="s">
        <v>1</v>
      </c>
      <c r="Z6" s="5" t="s">
        <v>1</v>
      </c>
      <c r="AA6" s="5" t="s">
        <v>1</v>
      </c>
      <c r="AB6" s="5" t="s">
        <v>1</v>
      </c>
      <c r="AC6" s="5" t="s">
        <v>1</v>
      </c>
      <c r="AD6" s="5" t="s">
        <v>1</v>
      </c>
      <c r="AE6" s="5" t="s">
        <v>1</v>
      </c>
      <c r="AF6" s="5" t="s">
        <v>1</v>
      </c>
      <c r="AG6" s="5" t="s">
        <v>1</v>
      </c>
      <c r="AH6" s="5" t="s">
        <v>1</v>
      </c>
      <c r="AI6" s="5" t="s">
        <v>1</v>
      </c>
      <c r="AJ6" s="5" t="s">
        <v>1</v>
      </c>
      <c r="AK6" s="5" t="s">
        <v>1</v>
      </c>
      <c r="AL6" s="5" t="s">
        <v>1</v>
      </c>
      <c r="AM6" s="5" t="s">
        <v>1</v>
      </c>
      <c r="AN6" s="5" t="s">
        <v>1</v>
      </c>
      <c r="AO6" s="5" t="s">
        <v>1</v>
      </c>
      <c r="AP6" s="5" t="s">
        <v>1</v>
      </c>
      <c r="AQ6" s="5" t="s">
        <v>1</v>
      </c>
      <c r="AR6" s="5" t="s">
        <v>1</v>
      </c>
      <c r="AS6" s="5" t="s">
        <v>1</v>
      </c>
      <c r="AT6" s="5" t="s">
        <v>1</v>
      </c>
      <c r="AU6" s="5" t="s">
        <v>1</v>
      </c>
      <c r="AV6" s="5" t="s">
        <v>1</v>
      </c>
      <c r="AW6" s="5" t="s">
        <v>1</v>
      </c>
      <c r="AX6" s="5" t="s">
        <v>1</v>
      </c>
      <c r="AY6" s="5" t="s">
        <v>1</v>
      </c>
      <c r="AZ6" s="5" t="s">
        <v>1</v>
      </c>
      <c r="BA6" s="5" t="s">
        <v>1</v>
      </c>
      <c r="BB6" s="5" t="s">
        <v>1</v>
      </c>
      <c r="BC6" s="5" t="s">
        <v>1</v>
      </c>
      <c r="BD6" s="5" t="s">
        <v>1</v>
      </c>
      <c r="BE6" s="5" t="s">
        <v>1</v>
      </c>
      <c r="BF6" s="5" t="s">
        <v>1</v>
      </c>
      <c r="BG6" s="5" t="s">
        <v>1</v>
      </c>
      <c r="BH6" s="5" t="s">
        <v>1</v>
      </c>
      <c r="BI6" s="5" t="s">
        <v>1</v>
      </c>
      <c r="BJ6" s="5" t="s">
        <v>1</v>
      </c>
      <c r="BK6" s="5" t="s">
        <v>1</v>
      </c>
      <c r="BL6" s="5" t="s">
        <v>1</v>
      </c>
      <c r="BM6" s="5" t="s">
        <v>1</v>
      </c>
      <c r="BN6" s="5" t="s">
        <v>1</v>
      </c>
      <c r="BO6" s="5" t="s">
        <v>1</v>
      </c>
      <c r="BP6" s="5" t="s">
        <v>1</v>
      </c>
      <c r="BQ6" s="5" t="s">
        <v>1</v>
      </c>
      <c r="BR6" s="5" t="s">
        <v>1</v>
      </c>
      <c r="BS6" s="5" t="s">
        <v>1</v>
      </c>
      <c r="BT6" s="5" t="s">
        <v>1</v>
      </c>
      <c r="BU6" s="5" t="s">
        <v>1</v>
      </c>
      <c r="BV6" s="5" t="s">
        <v>1</v>
      </c>
      <c r="BW6" s="5" t="s">
        <v>1</v>
      </c>
      <c r="BX6" s="5" t="s">
        <v>1</v>
      </c>
      <c r="BY6" s="5" t="s">
        <v>1</v>
      </c>
      <c r="BZ6" s="5" t="s">
        <v>1</v>
      </c>
      <c r="CA6" s="5" t="s">
        <v>1</v>
      </c>
      <c r="CB6" s="5" t="s">
        <v>1</v>
      </c>
      <c r="CC6" s="5" t="s">
        <v>1</v>
      </c>
      <c r="CD6" s="5" t="s">
        <v>1</v>
      </c>
      <c r="CE6" s="5" t="s">
        <v>1</v>
      </c>
      <c r="CF6" s="5" t="s">
        <v>1</v>
      </c>
      <c r="CG6" s="5" t="s">
        <v>1</v>
      </c>
      <c r="CH6" s="5" t="s">
        <v>1</v>
      </c>
      <c r="CI6" s="5" t="s">
        <v>1</v>
      </c>
      <c r="CJ6" s="5" t="s">
        <v>1</v>
      </c>
      <c r="CK6" s="5" t="s">
        <v>1</v>
      </c>
      <c r="CL6" s="5" t="s">
        <v>1</v>
      </c>
      <c r="CM6" s="5" t="s">
        <v>1</v>
      </c>
      <c r="CN6" s="5" t="s">
        <v>1</v>
      </c>
      <c r="CO6" s="5" t="s">
        <v>1</v>
      </c>
      <c r="CP6" s="5" t="s">
        <v>1</v>
      </c>
      <c r="CQ6" s="5" t="s">
        <v>1</v>
      </c>
      <c r="CR6" s="5" t="s">
        <v>1</v>
      </c>
      <c r="CS6" s="5" t="s">
        <v>1</v>
      </c>
      <c r="CT6" s="5" t="s">
        <v>1</v>
      </c>
      <c r="CU6" s="5" t="s">
        <v>1</v>
      </c>
      <c r="CV6" s="5" t="s">
        <v>1</v>
      </c>
      <c r="CW6" s="5" t="s">
        <v>1</v>
      </c>
      <c r="CX6" s="5" t="s">
        <v>1</v>
      </c>
      <c r="CY6" s="5" t="s">
        <v>1</v>
      </c>
      <c r="CZ6" s="5" t="s">
        <v>1</v>
      </c>
      <c r="DA6" s="5" t="s">
        <v>1</v>
      </c>
      <c r="DB6" s="5" t="s">
        <v>1</v>
      </c>
      <c r="DC6" s="5" t="s">
        <v>1</v>
      </c>
      <c r="DD6" s="5" t="s">
        <v>1</v>
      </c>
    </row>
    <row r="7" spans="1:108" x14ac:dyDescent="0.25">
      <c r="A7" s="4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 t="s">
        <v>1</v>
      </c>
      <c r="T7" s="5" t="s">
        <v>1</v>
      </c>
      <c r="U7" s="5" t="s">
        <v>1</v>
      </c>
      <c r="V7" s="5" t="s">
        <v>1</v>
      </c>
      <c r="W7" s="5" t="s">
        <v>1</v>
      </c>
      <c r="X7" s="5" t="s">
        <v>1</v>
      </c>
      <c r="Y7" s="5" t="s">
        <v>1</v>
      </c>
      <c r="Z7" s="5" t="s">
        <v>1</v>
      </c>
      <c r="AA7" s="5" t="s">
        <v>1</v>
      </c>
      <c r="AB7" s="5" t="s">
        <v>1</v>
      </c>
      <c r="AC7" s="5" t="s">
        <v>1</v>
      </c>
      <c r="AD7" s="5" t="s">
        <v>1</v>
      </c>
      <c r="AE7" s="5" t="s">
        <v>1</v>
      </c>
      <c r="AF7" s="5" t="s">
        <v>1</v>
      </c>
      <c r="AG7" s="5" t="s">
        <v>1</v>
      </c>
      <c r="AH7" s="5" t="s">
        <v>1</v>
      </c>
      <c r="AI7" s="5" t="s">
        <v>1</v>
      </c>
      <c r="AJ7" s="5" t="s">
        <v>1</v>
      </c>
      <c r="AK7" s="5" t="s">
        <v>1</v>
      </c>
      <c r="AL7" s="5" t="s">
        <v>1</v>
      </c>
      <c r="AM7" s="5" t="s">
        <v>1</v>
      </c>
      <c r="AN7" s="5" t="s">
        <v>1</v>
      </c>
      <c r="AO7" s="5" t="s">
        <v>1</v>
      </c>
      <c r="AP7" s="5" t="s">
        <v>1</v>
      </c>
      <c r="AQ7" s="5" t="s">
        <v>1</v>
      </c>
      <c r="AR7" s="5" t="s">
        <v>1</v>
      </c>
      <c r="AS7" s="5" t="s">
        <v>1</v>
      </c>
      <c r="AT7" s="5" t="s">
        <v>1</v>
      </c>
      <c r="AU7" s="5" t="s">
        <v>1</v>
      </c>
      <c r="AV7" s="5" t="s">
        <v>1</v>
      </c>
      <c r="AW7" s="5" t="s">
        <v>1</v>
      </c>
      <c r="AX7" s="5" t="s">
        <v>1</v>
      </c>
      <c r="AY7" s="5" t="s">
        <v>1</v>
      </c>
      <c r="AZ7" s="5" t="s">
        <v>1</v>
      </c>
      <c r="BA7" s="5" t="s">
        <v>1</v>
      </c>
      <c r="BB7" s="5" t="s">
        <v>1</v>
      </c>
      <c r="BC7" s="5" t="s">
        <v>1</v>
      </c>
      <c r="BD7" s="5" t="s">
        <v>1</v>
      </c>
      <c r="BE7" s="5" t="s">
        <v>1</v>
      </c>
      <c r="BF7" s="5" t="s">
        <v>1</v>
      </c>
      <c r="BG7" s="5" t="s">
        <v>1</v>
      </c>
      <c r="BH7" s="5" t="s">
        <v>1</v>
      </c>
      <c r="BI7" s="5" t="s">
        <v>1</v>
      </c>
      <c r="BJ7" s="5" t="s">
        <v>1</v>
      </c>
      <c r="BK7" s="5" t="s">
        <v>1</v>
      </c>
      <c r="BL7" s="5" t="s">
        <v>1</v>
      </c>
      <c r="BM7" s="5" t="s">
        <v>1</v>
      </c>
      <c r="BN7" s="5" t="s">
        <v>1</v>
      </c>
      <c r="BO7" s="5" t="s">
        <v>1</v>
      </c>
      <c r="BP7" s="5" t="s">
        <v>1</v>
      </c>
      <c r="BQ7" s="5" t="s">
        <v>1</v>
      </c>
      <c r="BR7" s="5" t="s">
        <v>1</v>
      </c>
      <c r="BS7" s="5" t="s">
        <v>1</v>
      </c>
      <c r="BT7" s="5" t="s">
        <v>1</v>
      </c>
      <c r="BU7" s="5" t="s">
        <v>1</v>
      </c>
      <c r="BV7" s="5" t="s">
        <v>1</v>
      </c>
      <c r="BW7" s="5" t="s">
        <v>1</v>
      </c>
      <c r="BX7" s="5" t="s">
        <v>1</v>
      </c>
      <c r="BY7" s="5" t="s">
        <v>1</v>
      </c>
      <c r="BZ7" s="5" t="s">
        <v>1</v>
      </c>
      <c r="CA7" s="5" t="s">
        <v>1</v>
      </c>
      <c r="CB7" s="5" t="s">
        <v>1</v>
      </c>
      <c r="CC7" s="5" t="s">
        <v>1</v>
      </c>
      <c r="CD7" s="5" t="s">
        <v>1</v>
      </c>
      <c r="CE7" s="5" t="s">
        <v>1</v>
      </c>
      <c r="CF7" s="5" t="s">
        <v>1</v>
      </c>
      <c r="CG7" s="5" t="s">
        <v>1</v>
      </c>
      <c r="CH7" s="5" t="s">
        <v>1</v>
      </c>
      <c r="CI7" s="5" t="s">
        <v>1</v>
      </c>
      <c r="CJ7" s="5" t="s">
        <v>1</v>
      </c>
      <c r="CK7" s="5" t="s">
        <v>1</v>
      </c>
      <c r="CL7" s="5" t="s">
        <v>1</v>
      </c>
      <c r="CM7" s="5" t="s">
        <v>1</v>
      </c>
      <c r="CN7" s="5" t="s">
        <v>1</v>
      </c>
      <c r="CO7" s="5" t="s">
        <v>1</v>
      </c>
      <c r="CP7" s="5" t="s">
        <v>1</v>
      </c>
      <c r="CQ7" s="5" t="s">
        <v>1</v>
      </c>
      <c r="CR7" s="5" t="s">
        <v>1</v>
      </c>
      <c r="CS7" s="5" t="s">
        <v>1</v>
      </c>
      <c r="CT7" s="5" t="s">
        <v>1</v>
      </c>
      <c r="CU7" s="5" t="s">
        <v>1</v>
      </c>
      <c r="CV7" s="5" t="s">
        <v>1</v>
      </c>
      <c r="CW7" s="5" t="s">
        <v>1</v>
      </c>
      <c r="CX7" s="5" t="s">
        <v>1</v>
      </c>
      <c r="CY7" s="5" t="s">
        <v>1</v>
      </c>
      <c r="CZ7" s="5" t="s">
        <v>1</v>
      </c>
      <c r="DA7" s="5" t="s">
        <v>1</v>
      </c>
      <c r="DB7" s="5" t="s">
        <v>1</v>
      </c>
      <c r="DC7" s="5" t="s">
        <v>1</v>
      </c>
      <c r="DD7" s="5" t="s">
        <v>1</v>
      </c>
    </row>
    <row r="8" spans="1:108" x14ac:dyDescent="0.25">
      <c r="A8" s="4" t="s">
        <v>7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  <c r="V8" s="5" t="s">
        <v>1</v>
      </c>
      <c r="W8" s="5" t="s">
        <v>1</v>
      </c>
      <c r="X8" s="5" t="s">
        <v>1</v>
      </c>
      <c r="Y8" s="5" t="s">
        <v>1</v>
      </c>
      <c r="Z8" s="5" t="s">
        <v>1</v>
      </c>
      <c r="AA8" s="5" t="s">
        <v>1</v>
      </c>
      <c r="AB8" s="5" t="s">
        <v>1</v>
      </c>
      <c r="AC8" s="5" t="s">
        <v>1</v>
      </c>
      <c r="AD8" s="5" t="s">
        <v>1</v>
      </c>
      <c r="AE8" s="5" t="s">
        <v>1</v>
      </c>
      <c r="AF8" s="5" t="s">
        <v>1</v>
      </c>
      <c r="AG8" s="5" t="s">
        <v>1</v>
      </c>
      <c r="AH8" s="5" t="s">
        <v>1</v>
      </c>
      <c r="AI8" s="5" t="s">
        <v>1</v>
      </c>
      <c r="AJ8" s="5" t="s">
        <v>1</v>
      </c>
      <c r="AK8" s="5" t="s">
        <v>1</v>
      </c>
      <c r="AL8" s="5" t="s">
        <v>1</v>
      </c>
      <c r="AM8" s="5" t="s">
        <v>1</v>
      </c>
      <c r="AN8" s="5" t="s">
        <v>1</v>
      </c>
      <c r="AO8" s="5" t="s">
        <v>1</v>
      </c>
      <c r="AP8" s="5" t="s">
        <v>1</v>
      </c>
      <c r="AQ8" s="5" t="s">
        <v>1</v>
      </c>
      <c r="AR8" s="5" t="s">
        <v>1</v>
      </c>
      <c r="AS8" s="5" t="s">
        <v>1</v>
      </c>
      <c r="AT8" s="5" t="s">
        <v>1</v>
      </c>
      <c r="AU8" s="5" t="s">
        <v>1</v>
      </c>
      <c r="AV8" s="5" t="s">
        <v>1</v>
      </c>
      <c r="AW8" s="5" t="s">
        <v>1</v>
      </c>
      <c r="AX8" s="5" t="s">
        <v>1</v>
      </c>
      <c r="AY8" s="5" t="s">
        <v>1</v>
      </c>
      <c r="AZ8" s="5" t="s">
        <v>1</v>
      </c>
      <c r="BA8" s="5" t="s">
        <v>1</v>
      </c>
      <c r="BB8" s="5" t="s">
        <v>1</v>
      </c>
      <c r="BC8" s="5" t="s">
        <v>1</v>
      </c>
      <c r="BD8" s="5" t="s">
        <v>1</v>
      </c>
      <c r="BE8" s="5" t="s">
        <v>1</v>
      </c>
      <c r="BF8" s="5" t="s">
        <v>1</v>
      </c>
      <c r="BG8" s="5" t="s">
        <v>1</v>
      </c>
      <c r="BH8" s="5" t="s">
        <v>1</v>
      </c>
      <c r="BI8" s="5" t="s">
        <v>1</v>
      </c>
      <c r="BJ8" s="5" t="s">
        <v>1</v>
      </c>
      <c r="BK8" s="5" t="s">
        <v>1</v>
      </c>
      <c r="BL8" s="5" t="s">
        <v>1</v>
      </c>
      <c r="BM8" s="5" t="s">
        <v>1</v>
      </c>
      <c r="BN8" s="5" t="s">
        <v>1</v>
      </c>
      <c r="BO8" s="5" t="s">
        <v>1</v>
      </c>
      <c r="BP8" s="5" t="s">
        <v>1</v>
      </c>
      <c r="BQ8" s="5" t="s">
        <v>1</v>
      </c>
      <c r="BR8" s="5" t="s">
        <v>1</v>
      </c>
      <c r="BS8" s="5" t="s">
        <v>1</v>
      </c>
      <c r="BT8" s="5" t="s">
        <v>1</v>
      </c>
      <c r="BU8" s="5" t="s">
        <v>1</v>
      </c>
      <c r="BV8" s="5" t="s">
        <v>1</v>
      </c>
      <c r="BW8" s="5" t="s">
        <v>1</v>
      </c>
      <c r="BX8" s="5" t="s">
        <v>1</v>
      </c>
      <c r="BY8" s="5" t="s">
        <v>1</v>
      </c>
      <c r="BZ8" s="5" t="s">
        <v>1</v>
      </c>
      <c r="CA8" s="5" t="s">
        <v>1</v>
      </c>
      <c r="CB8" s="5" t="s">
        <v>1</v>
      </c>
      <c r="CC8" s="5" t="s">
        <v>1</v>
      </c>
      <c r="CD8" s="5" t="s">
        <v>1</v>
      </c>
      <c r="CE8" s="5" t="s">
        <v>1</v>
      </c>
      <c r="CF8" s="5" t="s">
        <v>1</v>
      </c>
      <c r="CG8" s="5" t="s">
        <v>1</v>
      </c>
      <c r="CH8" s="5" t="s">
        <v>1</v>
      </c>
      <c r="CI8" s="5" t="s">
        <v>1</v>
      </c>
      <c r="CJ8" s="5" t="s">
        <v>1</v>
      </c>
      <c r="CK8" s="5" t="s">
        <v>1</v>
      </c>
      <c r="CL8" s="5" t="s">
        <v>1</v>
      </c>
      <c r="CM8" s="5" t="s">
        <v>1</v>
      </c>
      <c r="CN8" s="5" t="s">
        <v>1</v>
      </c>
      <c r="CO8" s="5" t="s">
        <v>1</v>
      </c>
      <c r="CP8" s="5" t="s">
        <v>1</v>
      </c>
      <c r="CQ8" s="5" t="s">
        <v>1</v>
      </c>
      <c r="CR8" s="5" t="s">
        <v>1</v>
      </c>
      <c r="CS8" s="5" t="s">
        <v>1</v>
      </c>
      <c r="CT8" s="5" t="s">
        <v>1</v>
      </c>
      <c r="CU8" s="5" t="s">
        <v>1</v>
      </c>
      <c r="CV8" s="5" t="s">
        <v>1</v>
      </c>
      <c r="CW8" s="5" t="s">
        <v>1</v>
      </c>
      <c r="CX8" s="5" t="s">
        <v>1</v>
      </c>
      <c r="CY8" s="5" t="s">
        <v>1</v>
      </c>
      <c r="CZ8" s="5" t="s">
        <v>1</v>
      </c>
      <c r="DA8" s="5" t="s">
        <v>1</v>
      </c>
      <c r="DB8" s="5" t="s">
        <v>1</v>
      </c>
      <c r="DC8" s="5" t="s">
        <v>1</v>
      </c>
      <c r="DD8" s="5" t="s">
        <v>1</v>
      </c>
    </row>
    <row r="9" spans="1:108" x14ac:dyDescent="0.25">
      <c r="A9" s="4" t="s">
        <v>8</v>
      </c>
      <c r="B9" s="5" t="s">
        <v>1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5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  <c r="V9" s="5" t="s">
        <v>1</v>
      </c>
      <c r="W9" s="5" t="s">
        <v>1</v>
      </c>
      <c r="X9" s="5" t="s">
        <v>1</v>
      </c>
      <c r="Y9" s="5" t="s">
        <v>1</v>
      </c>
      <c r="Z9" s="5" t="s">
        <v>1</v>
      </c>
      <c r="AA9" s="5" t="s">
        <v>1</v>
      </c>
      <c r="AB9" s="5" t="s">
        <v>1</v>
      </c>
      <c r="AC9" s="5" t="s">
        <v>1</v>
      </c>
      <c r="AD9" s="5" t="s">
        <v>1</v>
      </c>
      <c r="AE9" s="5" t="s">
        <v>1</v>
      </c>
      <c r="AF9" s="5" t="s">
        <v>1</v>
      </c>
      <c r="AG9" s="5" t="s">
        <v>1</v>
      </c>
      <c r="AH9" s="5" t="s">
        <v>1</v>
      </c>
      <c r="AI9" s="5" t="s">
        <v>1</v>
      </c>
      <c r="AJ9" s="5" t="s">
        <v>1</v>
      </c>
      <c r="AK9" s="5" t="s">
        <v>1</v>
      </c>
      <c r="AL9" s="5" t="s">
        <v>1</v>
      </c>
      <c r="AM9" s="5" t="s">
        <v>1</v>
      </c>
      <c r="AN9" s="5" t="s">
        <v>1</v>
      </c>
      <c r="AO9" s="5" t="s">
        <v>1</v>
      </c>
      <c r="AP9" s="5" t="s">
        <v>1</v>
      </c>
      <c r="AQ9" s="5" t="s">
        <v>1</v>
      </c>
      <c r="AR9" s="5" t="s">
        <v>1</v>
      </c>
      <c r="AS9" s="5" t="s">
        <v>1</v>
      </c>
      <c r="AT9" s="5" t="s">
        <v>1</v>
      </c>
      <c r="AU9" s="5" t="s">
        <v>1</v>
      </c>
      <c r="AV9" s="5" t="s">
        <v>1</v>
      </c>
      <c r="AW9" s="5" t="s">
        <v>1</v>
      </c>
      <c r="AX9" s="5" t="s">
        <v>1</v>
      </c>
      <c r="AY9" s="5" t="s">
        <v>1</v>
      </c>
      <c r="AZ9" s="5" t="s">
        <v>1</v>
      </c>
      <c r="BA9" s="5" t="s">
        <v>1</v>
      </c>
      <c r="BB9" s="5" t="s">
        <v>1</v>
      </c>
      <c r="BC9" s="5" t="s">
        <v>1</v>
      </c>
      <c r="BD9" s="5" t="s">
        <v>1</v>
      </c>
      <c r="BE9" s="5" t="s">
        <v>1</v>
      </c>
      <c r="BF9" s="5" t="s">
        <v>1</v>
      </c>
      <c r="BG9" s="5" t="s">
        <v>1</v>
      </c>
      <c r="BH9" s="5" t="s">
        <v>1</v>
      </c>
      <c r="BI9" s="5" t="s">
        <v>1</v>
      </c>
      <c r="BJ9" s="5" t="s">
        <v>1</v>
      </c>
      <c r="BK9" s="5" t="s">
        <v>1</v>
      </c>
      <c r="BL9" s="5" t="s">
        <v>1</v>
      </c>
      <c r="BM9" s="5" t="s">
        <v>1</v>
      </c>
      <c r="BN9" s="5" t="s">
        <v>1</v>
      </c>
      <c r="BO9" s="5" t="s">
        <v>1</v>
      </c>
      <c r="BP9" s="5" t="s">
        <v>1</v>
      </c>
      <c r="BQ9" s="5" t="s">
        <v>1</v>
      </c>
      <c r="BR9" s="5" t="s">
        <v>1</v>
      </c>
      <c r="BS9" s="5" t="s">
        <v>1</v>
      </c>
      <c r="BT9" s="5" t="s">
        <v>1</v>
      </c>
      <c r="BU9" s="5" t="s">
        <v>1</v>
      </c>
      <c r="BV9" s="5" t="s">
        <v>1</v>
      </c>
      <c r="BW9" s="5" t="s">
        <v>1</v>
      </c>
      <c r="BX9" s="5" t="s">
        <v>1</v>
      </c>
      <c r="BY9" s="5" t="s">
        <v>1</v>
      </c>
      <c r="BZ9" s="5" t="s">
        <v>1</v>
      </c>
      <c r="CA9" s="5" t="s">
        <v>1</v>
      </c>
      <c r="CB9" s="5" t="s">
        <v>1</v>
      </c>
      <c r="CC9" s="5" t="s">
        <v>1</v>
      </c>
      <c r="CD9" s="5" t="s">
        <v>1</v>
      </c>
      <c r="CE9" s="5" t="s">
        <v>1</v>
      </c>
      <c r="CF9" s="5" t="s">
        <v>1</v>
      </c>
      <c r="CG9" s="5" t="s">
        <v>1</v>
      </c>
      <c r="CH9" s="5" t="s">
        <v>1</v>
      </c>
      <c r="CI9" s="5" t="s">
        <v>1</v>
      </c>
      <c r="CJ9" s="5" t="s">
        <v>1</v>
      </c>
      <c r="CK9" s="5" t="s">
        <v>1</v>
      </c>
      <c r="CL9" s="5" t="s">
        <v>1</v>
      </c>
      <c r="CM9" s="5" t="s">
        <v>1</v>
      </c>
      <c r="CN9" s="5" t="s">
        <v>1</v>
      </c>
      <c r="CO9" s="5" t="s">
        <v>1</v>
      </c>
      <c r="CP9" s="5" t="s">
        <v>1</v>
      </c>
      <c r="CQ9" s="5" t="s">
        <v>1</v>
      </c>
      <c r="CR9" s="5" t="s">
        <v>1</v>
      </c>
      <c r="CS9" s="5" t="s">
        <v>1</v>
      </c>
      <c r="CT9" s="5" t="s">
        <v>1</v>
      </c>
      <c r="CU9" s="5" t="s">
        <v>1</v>
      </c>
      <c r="CV9" s="5" t="s">
        <v>1</v>
      </c>
      <c r="CW9" s="5" t="s">
        <v>1</v>
      </c>
      <c r="CX9" s="5" t="s">
        <v>1</v>
      </c>
      <c r="CY9" s="5" t="s">
        <v>1</v>
      </c>
      <c r="CZ9" s="5" t="s">
        <v>1</v>
      </c>
      <c r="DA9" s="5" t="s">
        <v>1</v>
      </c>
      <c r="DB9" s="5" t="s">
        <v>1</v>
      </c>
      <c r="DC9" s="5" t="s">
        <v>1</v>
      </c>
      <c r="DD9" s="5" t="s">
        <v>1</v>
      </c>
    </row>
    <row r="10" spans="1:108" x14ac:dyDescent="0.25">
      <c r="A10" s="4" t="s">
        <v>9</v>
      </c>
      <c r="B10" s="5" t="s">
        <v>1</v>
      </c>
      <c r="C10" s="5" t="s">
        <v>1</v>
      </c>
      <c r="D10" s="5" t="s">
        <v>1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5" t="s">
        <v>1</v>
      </c>
      <c r="W10" s="5" t="s">
        <v>1</v>
      </c>
      <c r="X10" s="5" t="s">
        <v>1</v>
      </c>
      <c r="Y10" s="5" t="s">
        <v>1</v>
      </c>
      <c r="Z10" s="5" t="s">
        <v>1</v>
      </c>
      <c r="AA10" s="5" t="s">
        <v>1</v>
      </c>
      <c r="AB10" s="5" t="s">
        <v>1</v>
      </c>
      <c r="AC10" s="5" t="s">
        <v>1</v>
      </c>
      <c r="AD10" s="5" t="s">
        <v>1</v>
      </c>
      <c r="AE10" s="5" t="s">
        <v>1</v>
      </c>
      <c r="AF10" s="5" t="s">
        <v>1</v>
      </c>
      <c r="AG10" s="5" t="s">
        <v>1</v>
      </c>
      <c r="AH10" s="5" t="s">
        <v>1</v>
      </c>
      <c r="AI10" s="5" t="s">
        <v>1</v>
      </c>
      <c r="AJ10" s="5" t="s">
        <v>1</v>
      </c>
      <c r="AK10" s="5" t="s">
        <v>1</v>
      </c>
      <c r="AL10" s="5" t="s">
        <v>1</v>
      </c>
      <c r="AM10" s="5" t="s">
        <v>1</v>
      </c>
      <c r="AN10" s="5" t="s">
        <v>1</v>
      </c>
      <c r="AO10" s="5" t="s">
        <v>1</v>
      </c>
      <c r="AP10" s="5" t="s">
        <v>1</v>
      </c>
      <c r="AQ10" s="5" t="s">
        <v>1</v>
      </c>
      <c r="AR10" s="5" t="s">
        <v>1</v>
      </c>
      <c r="AS10" s="5" t="s">
        <v>1</v>
      </c>
      <c r="AT10" s="5" t="s">
        <v>1</v>
      </c>
      <c r="AU10" s="5" t="s">
        <v>1</v>
      </c>
      <c r="AV10" s="5" t="s">
        <v>1</v>
      </c>
      <c r="AW10" s="5" t="s">
        <v>1</v>
      </c>
      <c r="AX10" s="5" t="s">
        <v>1</v>
      </c>
      <c r="AY10" s="5" t="s">
        <v>1</v>
      </c>
      <c r="AZ10" s="5" t="s">
        <v>1</v>
      </c>
      <c r="BA10" s="5" t="s">
        <v>1</v>
      </c>
      <c r="BB10" s="5" t="s">
        <v>1</v>
      </c>
      <c r="BC10" s="5" t="s">
        <v>1</v>
      </c>
      <c r="BD10" s="5" t="s">
        <v>1</v>
      </c>
      <c r="BE10" s="5" t="s">
        <v>1</v>
      </c>
      <c r="BF10" s="5" t="s">
        <v>1</v>
      </c>
      <c r="BG10" s="5" t="s">
        <v>1</v>
      </c>
      <c r="BH10" s="5" t="s">
        <v>1</v>
      </c>
      <c r="BI10" s="5" t="s">
        <v>1</v>
      </c>
      <c r="BJ10" s="5" t="s">
        <v>1</v>
      </c>
      <c r="BK10" s="5" t="s">
        <v>1</v>
      </c>
      <c r="BL10" s="5" t="s">
        <v>1</v>
      </c>
      <c r="BM10" s="5" t="s">
        <v>1</v>
      </c>
      <c r="BN10" s="5" t="s">
        <v>1</v>
      </c>
      <c r="BO10" s="5" t="s">
        <v>1</v>
      </c>
      <c r="BP10" s="5" t="s">
        <v>1</v>
      </c>
      <c r="BQ10" s="5" t="s">
        <v>1</v>
      </c>
      <c r="BR10" s="5" t="s">
        <v>1</v>
      </c>
      <c r="BS10" s="5" t="s">
        <v>1</v>
      </c>
      <c r="BT10" s="5" t="s">
        <v>1</v>
      </c>
      <c r="BU10" s="5" t="s">
        <v>1</v>
      </c>
      <c r="BV10" s="5" t="s">
        <v>1</v>
      </c>
      <c r="BW10" s="5" t="s">
        <v>1</v>
      </c>
      <c r="BX10" s="5" t="s">
        <v>1</v>
      </c>
      <c r="BY10" s="5" t="s">
        <v>1</v>
      </c>
      <c r="BZ10" s="5" t="s">
        <v>1</v>
      </c>
      <c r="CA10" s="5" t="s">
        <v>1</v>
      </c>
      <c r="CB10" s="5" t="s">
        <v>1</v>
      </c>
      <c r="CC10" s="5" t="s">
        <v>1</v>
      </c>
      <c r="CD10" s="5" t="s">
        <v>1</v>
      </c>
      <c r="CE10" s="5" t="s">
        <v>1</v>
      </c>
      <c r="CF10" s="5" t="s">
        <v>1</v>
      </c>
      <c r="CG10" s="5" t="s">
        <v>1</v>
      </c>
      <c r="CH10" s="5" t="s">
        <v>1</v>
      </c>
      <c r="CI10" s="5" t="s">
        <v>1</v>
      </c>
      <c r="CJ10" s="5" t="s">
        <v>1</v>
      </c>
      <c r="CK10" s="5" t="s">
        <v>1</v>
      </c>
      <c r="CL10" s="5" t="s">
        <v>1</v>
      </c>
      <c r="CM10" s="5" t="s">
        <v>1</v>
      </c>
      <c r="CN10" s="5" t="s">
        <v>1</v>
      </c>
      <c r="CO10" s="5" t="s">
        <v>1</v>
      </c>
      <c r="CP10" s="5" t="s">
        <v>1</v>
      </c>
      <c r="CQ10" s="5" t="s">
        <v>1</v>
      </c>
      <c r="CR10" s="5" t="s">
        <v>1</v>
      </c>
      <c r="CS10" s="5" t="s">
        <v>1</v>
      </c>
      <c r="CT10" s="5" t="s">
        <v>1</v>
      </c>
      <c r="CU10" s="5" t="s">
        <v>1</v>
      </c>
      <c r="CV10" s="5" t="s">
        <v>1</v>
      </c>
      <c r="CW10" s="5" t="s">
        <v>1</v>
      </c>
      <c r="CX10" s="5" t="s">
        <v>1</v>
      </c>
      <c r="CY10" s="5" t="s">
        <v>1</v>
      </c>
      <c r="CZ10" s="5" t="s">
        <v>1</v>
      </c>
      <c r="DA10" s="5" t="s">
        <v>1</v>
      </c>
      <c r="DB10" s="5" t="s">
        <v>1</v>
      </c>
      <c r="DC10" s="5" t="s">
        <v>1</v>
      </c>
      <c r="DD10" s="5" t="s">
        <v>1</v>
      </c>
    </row>
    <row r="11" spans="1:108" x14ac:dyDescent="0.25">
      <c r="A11" s="4" t="s">
        <v>10</v>
      </c>
      <c r="B11" s="5" t="s">
        <v>1</v>
      </c>
      <c r="C11" s="5" t="s">
        <v>1</v>
      </c>
      <c r="D11" s="5" t="s">
        <v>1</v>
      </c>
      <c r="E11" s="5" t="s">
        <v>1</v>
      </c>
      <c r="F11" s="5" t="s">
        <v>1</v>
      </c>
      <c r="G11" s="5" t="s">
        <v>1</v>
      </c>
      <c r="H11" s="5" t="s">
        <v>1</v>
      </c>
      <c r="I11" s="5" t="s">
        <v>1</v>
      </c>
      <c r="J11" s="5" t="s">
        <v>1</v>
      </c>
      <c r="K11" s="5" t="s">
        <v>1</v>
      </c>
      <c r="L11" s="5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 t="s">
        <v>1</v>
      </c>
      <c r="BW11" s="5" t="s">
        <v>1</v>
      </c>
      <c r="BX11" s="5" t="s">
        <v>1</v>
      </c>
      <c r="BY11" s="5" t="s">
        <v>1</v>
      </c>
      <c r="BZ11" s="5" t="s">
        <v>1</v>
      </c>
      <c r="CA11" s="5" t="s">
        <v>1</v>
      </c>
      <c r="CB11" s="5" t="s">
        <v>1</v>
      </c>
      <c r="CC11" s="5" t="s">
        <v>1</v>
      </c>
      <c r="CD11" s="5" t="s">
        <v>1</v>
      </c>
      <c r="CE11" s="5" t="s">
        <v>1</v>
      </c>
      <c r="CF11" s="5" t="s">
        <v>1</v>
      </c>
      <c r="CG11" s="5" t="s">
        <v>1</v>
      </c>
      <c r="CH11" s="5" t="s">
        <v>1</v>
      </c>
      <c r="CI11" s="5" t="s">
        <v>1</v>
      </c>
      <c r="CJ11" s="5" t="s">
        <v>1</v>
      </c>
      <c r="CK11" s="5" t="s">
        <v>1</v>
      </c>
      <c r="CL11" s="5" t="s">
        <v>1</v>
      </c>
      <c r="CM11" s="5" t="s">
        <v>1</v>
      </c>
      <c r="CN11" s="5" t="s">
        <v>1</v>
      </c>
      <c r="CO11" s="5" t="s">
        <v>1</v>
      </c>
      <c r="CP11" s="5" t="s">
        <v>1</v>
      </c>
      <c r="CQ11" s="5" t="s">
        <v>1</v>
      </c>
      <c r="CR11" s="5" t="s">
        <v>1</v>
      </c>
      <c r="CS11" s="5" t="s">
        <v>1</v>
      </c>
      <c r="CT11" s="5" t="s">
        <v>1</v>
      </c>
      <c r="CU11" s="5" t="s">
        <v>1</v>
      </c>
      <c r="CV11" s="5" t="s">
        <v>1</v>
      </c>
      <c r="CW11" s="5" t="s">
        <v>1</v>
      </c>
      <c r="CX11" s="5" t="s">
        <v>1</v>
      </c>
      <c r="CY11" s="5" t="s">
        <v>1</v>
      </c>
      <c r="CZ11" s="5" t="s">
        <v>1</v>
      </c>
      <c r="DA11" s="5" t="s">
        <v>1</v>
      </c>
      <c r="DB11" s="5" t="s">
        <v>1</v>
      </c>
      <c r="DC11" s="5" t="s">
        <v>1</v>
      </c>
      <c r="DD11" s="5" t="s">
        <v>1</v>
      </c>
    </row>
    <row r="12" spans="1:108" x14ac:dyDescent="0.25">
      <c r="A12" s="4" t="s">
        <v>11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  <c r="V12" s="5" t="s">
        <v>1</v>
      </c>
      <c r="W12" s="5" t="s">
        <v>1</v>
      </c>
      <c r="X12" s="5" t="s">
        <v>1</v>
      </c>
      <c r="Y12" s="5" t="s">
        <v>1</v>
      </c>
      <c r="Z12" s="5" t="s">
        <v>1</v>
      </c>
      <c r="AA12" s="5" t="s">
        <v>1</v>
      </c>
      <c r="AB12" s="5" t="s">
        <v>1</v>
      </c>
      <c r="AC12" s="5" t="s">
        <v>1</v>
      </c>
      <c r="AD12" s="5" t="s">
        <v>1</v>
      </c>
      <c r="AE12" s="5" t="s">
        <v>1</v>
      </c>
      <c r="AF12" s="5" t="s">
        <v>1</v>
      </c>
      <c r="AG12" s="5" t="s">
        <v>1</v>
      </c>
      <c r="AH12" s="5" t="s">
        <v>1</v>
      </c>
      <c r="AI12" s="5" t="s">
        <v>1</v>
      </c>
      <c r="AJ12" s="5" t="s">
        <v>1</v>
      </c>
      <c r="AK12" s="5" t="s">
        <v>1</v>
      </c>
      <c r="AL12" s="5" t="s">
        <v>1</v>
      </c>
      <c r="AM12" s="5" t="s">
        <v>1</v>
      </c>
      <c r="AN12" s="5" t="s">
        <v>1</v>
      </c>
      <c r="AO12" s="5" t="s">
        <v>1</v>
      </c>
      <c r="AP12" s="5" t="s">
        <v>1</v>
      </c>
      <c r="AQ12" s="5" t="s">
        <v>1</v>
      </c>
      <c r="AR12" s="5" t="s">
        <v>1</v>
      </c>
      <c r="AS12" s="5" t="s">
        <v>1</v>
      </c>
      <c r="AT12" s="5" t="s">
        <v>1</v>
      </c>
      <c r="AU12" s="5" t="s">
        <v>1</v>
      </c>
      <c r="AV12" s="5" t="s">
        <v>1</v>
      </c>
      <c r="AW12" s="5" t="s">
        <v>1</v>
      </c>
      <c r="AX12" s="5" t="s">
        <v>1</v>
      </c>
      <c r="AY12" s="5" t="s">
        <v>1</v>
      </c>
      <c r="AZ12" s="5" t="s">
        <v>1</v>
      </c>
      <c r="BA12" s="5" t="s">
        <v>1</v>
      </c>
      <c r="BB12" s="5" t="s">
        <v>1</v>
      </c>
      <c r="BC12" s="5" t="s">
        <v>1</v>
      </c>
      <c r="BD12" s="5" t="s">
        <v>1</v>
      </c>
      <c r="BE12" s="5" t="s">
        <v>1</v>
      </c>
      <c r="BF12" s="5" t="s">
        <v>1</v>
      </c>
      <c r="BG12" s="5" t="s">
        <v>1</v>
      </c>
      <c r="BH12" s="5" t="s">
        <v>1</v>
      </c>
      <c r="BI12" s="5" t="s">
        <v>1</v>
      </c>
      <c r="BJ12" s="5" t="s">
        <v>1</v>
      </c>
      <c r="BK12" s="5" t="s">
        <v>1</v>
      </c>
      <c r="BL12" s="5" t="s">
        <v>1</v>
      </c>
      <c r="BM12" s="5" t="s">
        <v>1</v>
      </c>
      <c r="BN12" s="5" t="s">
        <v>1</v>
      </c>
      <c r="BO12" s="5" t="s">
        <v>1</v>
      </c>
      <c r="BP12" s="5" t="s">
        <v>1</v>
      </c>
      <c r="BQ12" s="5" t="s">
        <v>1</v>
      </c>
      <c r="BR12" s="5" t="s">
        <v>1</v>
      </c>
      <c r="BS12" s="5" t="s">
        <v>1</v>
      </c>
      <c r="BT12" s="5" t="s">
        <v>1</v>
      </c>
      <c r="BU12" s="5" t="s">
        <v>1</v>
      </c>
      <c r="BV12" s="5" t="s">
        <v>1</v>
      </c>
      <c r="BW12" s="5" t="s">
        <v>1</v>
      </c>
      <c r="BX12" s="5" t="s">
        <v>1</v>
      </c>
      <c r="BY12" s="5" t="s">
        <v>1</v>
      </c>
      <c r="BZ12" s="5" t="s">
        <v>1</v>
      </c>
      <c r="CA12" s="5" t="s">
        <v>1</v>
      </c>
      <c r="CB12" s="5" t="s">
        <v>1</v>
      </c>
      <c r="CC12" s="5" t="s">
        <v>1</v>
      </c>
      <c r="CD12" s="5" t="s">
        <v>1</v>
      </c>
      <c r="CE12" s="5" t="s">
        <v>1</v>
      </c>
      <c r="CF12" s="5" t="s">
        <v>1</v>
      </c>
      <c r="CG12" s="5" t="s">
        <v>1</v>
      </c>
      <c r="CH12" s="5" t="s">
        <v>1</v>
      </c>
      <c r="CI12" s="5" t="s">
        <v>1</v>
      </c>
      <c r="CJ12" s="5" t="s">
        <v>1</v>
      </c>
      <c r="CK12" s="5" t="s">
        <v>1</v>
      </c>
      <c r="CL12" s="5" t="s">
        <v>1</v>
      </c>
      <c r="CM12" s="5" t="s">
        <v>1</v>
      </c>
      <c r="CN12" s="5" t="s">
        <v>1</v>
      </c>
      <c r="CO12" s="5" t="s">
        <v>1</v>
      </c>
      <c r="CP12" s="5" t="s">
        <v>1</v>
      </c>
      <c r="CQ12" s="5" t="s">
        <v>1</v>
      </c>
      <c r="CR12" s="5" t="s">
        <v>1</v>
      </c>
      <c r="CS12" s="5" t="s">
        <v>1</v>
      </c>
      <c r="CT12" s="5" t="s">
        <v>1</v>
      </c>
      <c r="CU12" s="5" t="s">
        <v>1</v>
      </c>
      <c r="CV12" s="5" t="s">
        <v>1</v>
      </c>
      <c r="CW12" s="5" t="s">
        <v>1</v>
      </c>
      <c r="CX12" s="5" t="s">
        <v>1</v>
      </c>
      <c r="CY12" s="5" t="s">
        <v>1</v>
      </c>
      <c r="CZ12" s="5" t="s">
        <v>1</v>
      </c>
      <c r="DA12" s="5" t="s">
        <v>1</v>
      </c>
      <c r="DB12" s="5" t="s">
        <v>1</v>
      </c>
      <c r="DC12" s="5" t="s">
        <v>1</v>
      </c>
      <c r="DD12" s="5" t="s">
        <v>1</v>
      </c>
    </row>
    <row r="13" spans="1:108" x14ac:dyDescent="0.25">
      <c r="A13" s="4" t="s">
        <v>12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 t="s">
        <v>1</v>
      </c>
      <c r="BC13" s="5" t="s">
        <v>1</v>
      </c>
      <c r="BD13" s="5" t="s">
        <v>1</v>
      </c>
      <c r="BE13" s="5" t="s">
        <v>1</v>
      </c>
      <c r="BF13" s="5" t="s">
        <v>1</v>
      </c>
      <c r="BG13" s="5" t="s">
        <v>1</v>
      </c>
      <c r="BH13" s="5" t="s">
        <v>1</v>
      </c>
      <c r="BI13" s="5" t="s">
        <v>1</v>
      </c>
      <c r="BJ13" s="5" t="s">
        <v>1</v>
      </c>
      <c r="BK13" s="5" t="s">
        <v>1</v>
      </c>
      <c r="BL13" s="5" t="s">
        <v>1</v>
      </c>
      <c r="BM13" s="5" t="s">
        <v>1</v>
      </c>
      <c r="BN13" s="5" t="s">
        <v>1</v>
      </c>
      <c r="BO13" s="5" t="s">
        <v>1</v>
      </c>
      <c r="BP13" s="5" t="s">
        <v>1</v>
      </c>
      <c r="BQ13" s="5" t="s">
        <v>1</v>
      </c>
      <c r="BR13" s="5" t="s">
        <v>1</v>
      </c>
      <c r="BS13" s="5" t="s">
        <v>1</v>
      </c>
      <c r="BT13" s="5" t="s">
        <v>1</v>
      </c>
      <c r="BU13" s="5" t="s">
        <v>1</v>
      </c>
      <c r="BV13" s="5" t="s">
        <v>1</v>
      </c>
      <c r="BW13" s="5" t="s">
        <v>1</v>
      </c>
      <c r="BX13" s="5" t="s">
        <v>1</v>
      </c>
      <c r="BY13" s="5" t="s">
        <v>1</v>
      </c>
      <c r="BZ13" s="5" t="s">
        <v>1</v>
      </c>
      <c r="CA13" s="5" t="s">
        <v>1</v>
      </c>
      <c r="CB13" s="5" t="s">
        <v>1</v>
      </c>
      <c r="CC13" s="5" t="s">
        <v>1</v>
      </c>
      <c r="CD13" s="5" t="s">
        <v>1</v>
      </c>
      <c r="CE13" s="5" t="s">
        <v>1</v>
      </c>
      <c r="CF13" s="5" t="s">
        <v>1</v>
      </c>
      <c r="CG13" s="5" t="s">
        <v>1</v>
      </c>
      <c r="CH13" s="5" t="s">
        <v>1</v>
      </c>
      <c r="CI13" s="5" t="s">
        <v>1</v>
      </c>
      <c r="CJ13" s="5" t="s">
        <v>1</v>
      </c>
      <c r="CK13" s="5" t="s">
        <v>1</v>
      </c>
      <c r="CL13" s="5" t="s">
        <v>1</v>
      </c>
      <c r="CM13" s="5" t="s">
        <v>1</v>
      </c>
      <c r="CN13" s="5" t="s">
        <v>1</v>
      </c>
      <c r="CO13" s="5" t="s">
        <v>1</v>
      </c>
      <c r="CP13" s="5" t="s">
        <v>1</v>
      </c>
      <c r="CQ13" s="5" t="s">
        <v>1</v>
      </c>
      <c r="CR13" s="5" t="s">
        <v>1</v>
      </c>
      <c r="CS13" s="5" t="s">
        <v>1</v>
      </c>
      <c r="CT13" s="5" t="s">
        <v>1</v>
      </c>
      <c r="CU13" s="5" t="s">
        <v>1</v>
      </c>
      <c r="CV13" s="5" t="s">
        <v>1</v>
      </c>
      <c r="CW13" s="5" t="s">
        <v>1</v>
      </c>
      <c r="CX13" s="5" t="s">
        <v>1</v>
      </c>
      <c r="CY13" s="5" t="s">
        <v>1</v>
      </c>
      <c r="CZ13" s="5" t="s">
        <v>1</v>
      </c>
      <c r="DA13" s="5" t="s">
        <v>1</v>
      </c>
      <c r="DB13" s="5" t="s">
        <v>1</v>
      </c>
      <c r="DC13" s="5" t="s">
        <v>1</v>
      </c>
      <c r="DD13" s="5" t="s">
        <v>1</v>
      </c>
    </row>
    <row r="14" spans="1:108" x14ac:dyDescent="0.25">
      <c r="A14" s="4" t="s">
        <v>13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 t="s">
        <v>1</v>
      </c>
      <c r="BP14" s="5" t="s">
        <v>1</v>
      </c>
      <c r="BQ14" s="5" t="s">
        <v>1</v>
      </c>
      <c r="BR14" s="5" t="s">
        <v>1</v>
      </c>
      <c r="BS14" s="5" t="s">
        <v>1</v>
      </c>
      <c r="BT14" s="5" t="s">
        <v>1</v>
      </c>
      <c r="BU14" s="5" t="s">
        <v>1</v>
      </c>
      <c r="BV14" s="5" t="s">
        <v>1</v>
      </c>
      <c r="BW14" s="5" t="s">
        <v>1</v>
      </c>
      <c r="BX14" s="5" t="s">
        <v>1</v>
      </c>
      <c r="BY14" s="5" t="s">
        <v>1</v>
      </c>
      <c r="BZ14" s="5" t="s">
        <v>1</v>
      </c>
      <c r="CA14" s="5" t="s">
        <v>1</v>
      </c>
      <c r="CB14" s="5" t="s">
        <v>1</v>
      </c>
      <c r="CC14" s="5" t="s">
        <v>1</v>
      </c>
      <c r="CD14" s="5" t="s">
        <v>1</v>
      </c>
      <c r="CE14" s="5" t="s">
        <v>1</v>
      </c>
      <c r="CF14" s="5" t="s">
        <v>1</v>
      </c>
      <c r="CG14" s="5" t="s">
        <v>1</v>
      </c>
      <c r="CH14" s="5" t="s">
        <v>1</v>
      </c>
      <c r="CI14" s="5" t="s">
        <v>1</v>
      </c>
      <c r="CJ14" s="5" t="s">
        <v>1</v>
      </c>
      <c r="CK14" s="5" t="s">
        <v>1</v>
      </c>
      <c r="CL14" s="5" t="s">
        <v>1</v>
      </c>
      <c r="CM14" s="5" t="s">
        <v>1</v>
      </c>
      <c r="CN14" s="5" t="s">
        <v>1</v>
      </c>
      <c r="CO14" s="5" t="s">
        <v>1</v>
      </c>
      <c r="CP14" s="5" t="s">
        <v>1</v>
      </c>
      <c r="CQ14" s="5" t="s">
        <v>1</v>
      </c>
      <c r="CR14" s="5" t="s">
        <v>1</v>
      </c>
      <c r="CS14" s="5" t="s">
        <v>1</v>
      </c>
      <c r="CT14" s="5" t="s">
        <v>1</v>
      </c>
      <c r="CU14" s="5" t="s">
        <v>1</v>
      </c>
      <c r="CV14" s="5" t="s">
        <v>1</v>
      </c>
      <c r="CW14" s="5" t="s">
        <v>1</v>
      </c>
      <c r="CX14" s="5" t="s">
        <v>1</v>
      </c>
      <c r="CY14" s="5" t="s">
        <v>1</v>
      </c>
      <c r="CZ14" s="5" t="s">
        <v>1</v>
      </c>
      <c r="DA14" s="5" t="s">
        <v>1</v>
      </c>
      <c r="DB14" s="5" t="s">
        <v>1</v>
      </c>
      <c r="DC14" s="5" t="s">
        <v>1</v>
      </c>
      <c r="DD14" s="5" t="s">
        <v>1</v>
      </c>
    </row>
    <row r="15" spans="1:108" x14ac:dyDescent="0.25">
      <c r="A15" s="4" t="s">
        <v>14</v>
      </c>
      <c r="B15" s="5" t="s">
        <v>1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5" t="s">
        <v>1</v>
      </c>
      <c r="M15" s="5" t="s">
        <v>1</v>
      </c>
      <c r="N15" s="5" t="s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 t="s">
        <v>1</v>
      </c>
      <c r="BF15" s="5" t="s">
        <v>1</v>
      </c>
      <c r="BG15" s="5" t="s">
        <v>1</v>
      </c>
      <c r="BH15" s="5" t="s">
        <v>1</v>
      </c>
      <c r="BI15" s="5" t="s">
        <v>1</v>
      </c>
      <c r="BJ15" s="5" t="s">
        <v>1</v>
      </c>
      <c r="BK15" s="5" t="s">
        <v>1</v>
      </c>
      <c r="BL15" s="5" t="s">
        <v>1</v>
      </c>
      <c r="BM15" s="5" t="s">
        <v>1</v>
      </c>
      <c r="BN15" s="5" t="s">
        <v>1</v>
      </c>
      <c r="BO15" s="5" t="s">
        <v>1</v>
      </c>
      <c r="BP15" s="5" t="s">
        <v>1</v>
      </c>
      <c r="BQ15" s="5" t="s">
        <v>1</v>
      </c>
      <c r="BR15" s="5" t="s">
        <v>1</v>
      </c>
      <c r="BS15" s="5" t="s">
        <v>1</v>
      </c>
      <c r="BT15" s="5" t="s">
        <v>1</v>
      </c>
      <c r="BU15" s="5" t="s">
        <v>1</v>
      </c>
      <c r="BV15" s="5" t="s">
        <v>1</v>
      </c>
      <c r="BW15" s="5" t="s">
        <v>1</v>
      </c>
      <c r="BX15" s="5" t="s">
        <v>1</v>
      </c>
      <c r="BY15" s="5" t="s">
        <v>1</v>
      </c>
      <c r="BZ15" s="5" t="s">
        <v>1</v>
      </c>
      <c r="CA15" s="5" t="s">
        <v>1</v>
      </c>
      <c r="CB15" s="5" t="s">
        <v>1</v>
      </c>
      <c r="CC15" s="5" t="s">
        <v>1</v>
      </c>
      <c r="CD15" s="5" t="s">
        <v>1</v>
      </c>
      <c r="CE15" s="5" t="s">
        <v>1</v>
      </c>
      <c r="CF15" s="5" t="s">
        <v>1</v>
      </c>
      <c r="CG15" s="5" t="s">
        <v>1</v>
      </c>
      <c r="CH15" s="5" t="s">
        <v>1</v>
      </c>
      <c r="CI15" s="5" t="s">
        <v>1</v>
      </c>
      <c r="CJ15" s="5" t="s">
        <v>1</v>
      </c>
      <c r="CK15" s="5" t="s">
        <v>1</v>
      </c>
      <c r="CL15" s="5" t="s">
        <v>1</v>
      </c>
      <c r="CM15" s="5" t="s">
        <v>1</v>
      </c>
      <c r="CN15" s="5" t="s">
        <v>1</v>
      </c>
      <c r="CO15" s="5" t="s">
        <v>1</v>
      </c>
      <c r="CP15" s="5" t="s">
        <v>1</v>
      </c>
      <c r="CQ15" s="5" t="s">
        <v>1</v>
      </c>
      <c r="CR15" s="5" t="s">
        <v>1</v>
      </c>
      <c r="CS15" s="5" t="s">
        <v>1</v>
      </c>
      <c r="CT15" s="5" t="s">
        <v>1</v>
      </c>
      <c r="CU15" s="5" t="s">
        <v>1</v>
      </c>
      <c r="CV15" s="5" t="s">
        <v>1</v>
      </c>
      <c r="CW15" s="5" t="s">
        <v>1</v>
      </c>
      <c r="CX15" s="5" t="s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</row>
    <row r="16" spans="1:108" x14ac:dyDescent="0.25">
      <c r="A16" s="4" t="s">
        <v>15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 t="s">
        <v>1</v>
      </c>
      <c r="BM16" s="5" t="s">
        <v>1</v>
      </c>
      <c r="BN16" s="5" t="s">
        <v>1</v>
      </c>
      <c r="BO16" s="5" t="s">
        <v>1</v>
      </c>
      <c r="BP16" s="5" t="s">
        <v>1</v>
      </c>
      <c r="BQ16" s="5" t="s">
        <v>1</v>
      </c>
      <c r="BR16" s="5" t="s">
        <v>1</v>
      </c>
      <c r="BS16" s="5" t="s">
        <v>1</v>
      </c>
      <c r="BT16" s="5" t="s">
        <v>1</v>
      </c>
      <c r="BU16" s="5" t="s">
        <v>1</v>
      </c>
      <c r="BV16" s="5" t="s">
        <v>1</v>
      </c>
      <c r="BW16" s="5" t="s">
        <v>1</v>
      </c>
      <c r="BX16" s="5" t="s">
        <v>1</v>
      </c>
      <c r="BY16" s="5" t="s">
        <v>1</v>
      </c>
      <c r="BZ16" s="5" t="s">
        <v>1</v>
      </c>
      <c r="CA16" s="5" t="s">
        <v>1</v>
      </c>
      <c r="CB16" s="5" t="s">
        <v>1</v>
      </c>
      <c r="CC16" s="5" t="s">
        <v>1</v>
      </c>
      <c r="CD16" s="5" t="s">
        <v>1</v>
      </c>
      <c r="CE16" s="5" t="s">
        <v>1</v>
      </c>
      <c r="CF16" s="5" t="s">
        <v>1</v>
      </c>
      <c r="CG16" s="5" t="s">
        <v>1</v>
      </c>
      <c r="CH16" s="5" t="s">
        <v>1</v>
      </c>
      <c r="CI16" s="5" t="s">
        <v>1</v>
      </c>
      <c r="CJ16" s="5" t="s">
        <v>1</v>
      </c>
      <c r="CK16" s="5" t="s">
        <v>1</v>
      </c>
      <c r="CL16" s="5" t="s">
        <v>1</v>
      </c>
      <c r="CM16" s="5" t="s">
        <v>1</v>
      </c>
      <c r="CN16" s="5" t="s">
        <v>1</v>
      </c>
      <c r="CO16" s="5" t="s">
        <v>1</v>
      </c>
      <c r="CP16" s="5" t="s">
        <v>1</v>
      </c>
      <c r="CQ16" s="5" t="s">
        <v>1</v>
      </c>
      <c r="CR16" s="5" t="s">
        <v>1</v>
      </c>
      <c r="CS16" s="5" t="s">
        <v>1</v>
      </c>
      <c r="CT16" s="5" t="s">
        <v>1</v>
      </c>
      <c r="CU16" s="5" t="s">
        <v>1</v>
      </c>
      <c r="CV16" s="5" t="s">
        <v>1</v>
      </c>
      <c r="CW16" s="5" t="s">
        <v>1</v>
      </c>
      <c r="CX16" s="5" t="s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</row>
    <row r="17" spans="1:108" x14ac:dyDescent="0.25">
      <c r="A17" s="6" t="s">
        <v>16</v>
      </c>
      <c r="B17" s="7" t="s">
        <v>1</v>
      </c>
      <c r="C17" s="7" t="s">
        <v>1</v>
      </c>
      <c r="D17" s="7" t="s">
        <v>1</v>
      </c>
      <c r="E17" s="7" t="s">
        <v>1</v>
      </c>
      <c r="F17" s="7" t="s">
        <v>1</v>
      </c>
      <c r="G17" s="7" t="s">
        <v>1</v>
      </c>
      <c r="H17" s="7" t="s">
        <v>1</v>
      </c>
      <c r="I17" s="7" t="s">
        <v>1</v>
      </c>
      <c r="J17" s="7" t="s">
        <v>1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1</v>
      </c>
      <c r="P17" s="7" t="s">
        <v>1</v>
      </c>
      <c r="Q17" s="5" t="s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 t="s">
        <v>1</v>
      </c>
      <c r="BP17" s="5" t="s">
        <v>1</v>
      </c>
      <c r="BQ17" s="5" t="s">
        <v>1</v>
      </c>
      <c r="BR17" s="5" t="s">
        <v>1</v>
      </c>
      <c r="BS17" s="5" t="s">
        <v>1</v>
      </c>
      <c r="BT17" s="5" t="s">
        <v>1</v>
      </c>
      <c r="BU17" s="5" t="s">
        <v>1</v>
      </c>
      <c r="BV17" s="5" t="s">
        <v>1</v>
      </c>
      <c r="BW17" s="5" t="s">
        <v>1</v>
      </c>
      <c r="BX17" s="5" t="s">
        <v>1</v>
      </c>
      <c r="BY17" s="5" t="s">
        <v>1</v>
      </c>
      <c r="BZ17" s="5" t="s">
        <v>1</v>
      </c>
      <c r="CA17" s="5" t="s">
        <v>1</v>
      </c>
      <c r="CB17" s="5" t="s">
        <v>1</v>
      </c>
      <c r="CC17" s="5" t="s">
        <v>1</v>
      </c>
      <c r="CD17" s="5" t="s">
        <v>1</v>
      </c>
      <c r="CE17" s="5" t="s">
        <v>1</v>
      </c>
      <c r="CF17" s="5" t="s">
        <v>1</v>
      </c>
      <c r="CG17" s="5" t="s">
        <v>1</v>
      </c>
      <c r="CH17" s="5" t="s">
        <v>1</v>
      </c>
      <c r="CI17" s="5" t="s">
        <v>1</v>
      </c>
      <c r="CJ17" s="5" t="s">
        <v>1</v>
      </c>
      <c r="CK17" s="5" t="s">
        <v>1</v>
      </c>
      <c r="CL17" s="5" t="s">
        <v>1</v>
      </c>
      <c r="CM17" s="5" t="s">
        <v>1</v>
      </c>
      <c r="CN17" s="5" t="s">
        <v>1</v>
      </c>
      <c r="CO17" s="5" t="s">
        <v>1</v>
      </c>
      <c r="CP17" s="5" t="s">
        <v>1</v>
      </c>
      <c r="CQ17" s="5" t="s">
        <v>1</v>
      </c>
      <c r="CR17" s="5" t="s">
        <v>1</v>
      </c>
      <c r="CS17" s="5" t="s">
        <v>1</v>
      </c>
      <c r="CT17" s="5" t="s">
        <v>1</v>
      </c>
      <c r="CU17" s="5" t="s">
        <v>1</v>
      </c>
      <c r="CV17" s="5" t="s">
        <v>1</v>
      </c>
      <c r="CW17" s="5" t="s">
        <v>1</v>
      </c>
      <c r="CX17" s="5" t="s">
        <v>1</v>
      </c>
      <c r="CY17" s="5" t="s">
        <v>1</v>
      </c>
      <c r="CZ17" s="5" t="s">
        <v>1</v>
      </c>
      <c r="DA17" s="5" t="s">
        <v>1</v>
      </c>
      <c r="DB17" s="5" t="s">
        <v>1</v>
      </c>
      <c r="DC17" s="5" t="s">
        <v>1</v>
      </c>
      <c r="DD17" s="5" t="s">
        <v>1</v>
      </c>
    </row>
    <row r="18" spans="1:108" ht="15.75" customHeight="1" x14ac:dyDescent="0.25">
      <c r="A18" s="6" t="s">
        <v>17</v>
      </c>
      <c r="B18" s="7" t="s">
        <v>1</v>
      </c>
      <c r="C18" s="7" t="s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1</v>
      </c>
      <c r="M18" s="7" t="s">
        <v>1</v>
      </c>
      <c r="N18" s="7" t="s">
        <v>1</v>
      </c>
      <c r="O18" s="7" t="s">
        <v>1</v>
      </c>
      <c r="P18" s="7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  <c r="V18" s="5" t="s">
        <v>1</v>
      </c>
      <c r="W18" s="5" t="s">
        <v>1</v>
      </c>
      <c r="X18" s="5">
        <v>1</v>
      </c>
      <c r="Y18" s="5">
        <v>1</v>
      </c>
      <c r="Z18" s="5">
        <v>1</v>
      </c>
      <c r="AA18" s="5">
        <v>1</v>
      </c>
      <c r="AB18" s="5">
        <v>0.93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 t="s">
        <v>1</v>
      </c>
      <c r="BY18" s="5" t="s">
        <v>1</v>
      </c>
      <c r="BZ18" s="5" t="s">
        <v>1</v>
      </c>
      <c r="CA18" s="5" t="s">
        <v>1</v>
      </c>
      <c r="CB18" s="5" t="s">
        <v>1</v>
      </c>
      <c r="CC18" s="5" t="s">
        <v>1</v>
      </c>
      <c r="CD18" s="5" t="s">
        <v>1</v>
      </c>
      <c r="CE18" s="5" t="s">
        <v>1</v>
      </c>
      <c r="CF18" s="5" t="s">
        <v>1</v>
      </c>
      <c r="CG18" s="5" t="s">
        <v>1</v>
      </c>
      <c r="CH18" s="5" t="s">
        <v>1</v>
      </c>
      <c r="CI18" s="5" t="s">
        <v>1</v>
      </c>
      <c r="CJ18" s="5" t="s">
        <v>1</v>
      </c>
      <c r="CK18" s="5" t="s">
        <v>1</v>
      </c>
      <c r="CL18" s="5" t="s">
        <v>1</v>
      </c>
      <c r="CM18" s="5" t="s">
        <v>1</v>
      </c>
      <c r="CN18" s="5" t="s">
        <v>1</v>
      </c>
      <c r="CO18" s="5" t="s">
        <v>1</v>
      </c>
      <c r="CP18" s="5" t="s">
        <v>1</v>
      </c>
      <c r="CQ18" s="5" t="s">
        <v>1</v>
      </c>
      <c r="CR18" s="5" t="s">
        <v>1</v>
      </c>
      <c r="CS18" s="5" t="s">
        <v>1</v>
      </c>
      <c r="CT18" s="5" t="s">
        <v>1</v>
      </c>
      <c r="CU18" s="5" t="s">
        <v>1</v>
      </c>
      <c r="CV18" s="5" t="s">
        <v>1</v>
      </c>
      <c r="CW18" s="5" t="s">
        <v>1</v>
      </c>
      <c r="CX18" s="5" t="s">
        <v>1</v>
      </c>
      <c r="CY18" s="5" t="s">
        <v>1</v>
      </c>
      <c r="CZ18" s="5" t="s">
        <v>1</v>
      </c>
      <c r="DA18" s="5" t="s">
        <v>1</v>
      </c>
      <c r="DB18" s="5" t="s">
        <v>1</v>
      </c>
      <c r="DC18" s="5" t="s">
        <v>1</v>
      </c>
      <c r="DD18" s="5" t="s">
        <v>1</v>
      </c>
    </row>
    <row r="19" spans="1:108" ht="15.75" customHeight="1" x14ac:dyDescent="0.25">
      <c r="A19" s="6" t="s">
        <v>18</v>
      </c>
      <c r="B19" s="8" t="s">
        <v>1</v>
      </c>
      <c r="C19" s="8" t="s">
        <v>1</v>
      </c>
      <c r="D19" s="8" t="s">
        <v>1</v>
      </c>
      <c r="E19" s="8" t="s">
        <v>1</v>
      </c>
      <c r="F19" s="8" t="s">
        <v>1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9" t="s">
        <v>1</v>
      </c>
      <c r="R19" s="9" t="s">
        <v>1</v>
      </c>
      <c r="S19" s="9" t="s">
        <v>1</v>
      </c>
      <c r="T19" s="9" t="s">
        <v>1</v>
      </c>
      <c r="U19" s="9" t="s">
        <v>1</v>
      </c>
      <c r="V19" s="9" t="s">
        <v>1</v>
      </c>
      <c r="W19" s="9" t="s">
        <v>1</v>
      </c>
      <c r="X19" s="9" t="s">
        <v>1</v>
      </c>
      <c r="Y19" s="9" t="s">
        <v>1</v>
      </c>
      <c r="Z19" s="9" t="s">
        <v>1</v>
      </c>
      <c r="AA19" s="9" t="s">
        <v>1</v>
      </c>
      <c r="AB19" s="9">
        <v>1</v>
      </c>
      <c r="AC19" s="9">
        <v>1</v>
      </c>
      <c r="AD19" s="9">
        <v>1</v>
      </c>
      <c r="AE19" s="9">
        <v>1</v>
      </c>
      <c r="AF19" s="9">
        <v>1</v>
      </c>
      <c r="AG19" s="9">
        <v>1</v>
      </c>
      <c r="AH19" s="9">
        <v>1</v>
      </c>
      <c r="AI19" s="9">
        <v>1</v>
      </c>
      <c r="AJ19" s="9">
        <v>1</v>
      </c>
      <c r="AK19" s="9">
        <v>1</v>
      </c>
      <c r="AL19" s="9">
        <v>1</v>
      </c>
      <c r="AM19" s="9">
        <v>1</v>
      </c>
      <c r="AN19" s="9">
        <v>1</v>
      </c>
      <c r="AO19" s="9">
        <v>1</v>
      </c>
      <c r="AP19" s="9">
        <v>1</v>
      </c>
      <c r="AQ19" s="9">
        <v>1</v>
      </c>
      <c r="AR19" s="9">
        <v>1</v>
      </c>
      <c r="AS19" s="9">
        <v>1</v>
      </c>
      <c r="AT19" s="9">
        <v>1</v>
      </c>
      <c r="AU19" s="9">
        <v>1</v>
      </c>
      <c r="AV19" s="9">
        <v>1</v>
      </c>
      <c r="AW19" s="9">
        <v>1</v>
      </c>
      <c r="AX19" s="9">
        <v>1</v>
      </c>
      <c r="AY19" s="9">
        <v>1</v>
      </c>
      <c r="AZ19" s="9">
        <v>1</v>
      </c>
      <c r="BA19" s="9">
        <v>0.95</v>
      </c>
      <c r="BB19" s="9">
        <v>0.91</v>
      </c>
      <c r="BC19" s="9">
        <v>1</v>
      </c>
      <c r="BD19" s="9">
        <v>1</v>
      </c>
      <c r="BE19" s="9">
        <v>1</v>
      </c>
      <c r="BF19" s="9">
        <v>1</v>
      </c>
      <c r="BG19" s="9">
        <v>1</v>
      </c>
      <c r="BH19" s="9">
        <v>1</v>
      </c>
      <c r="BI19" s="9">
        <v>1</v>
      </c>
      <c r="BJ19" s="9">
        <v>1</v>
      </c>
      <c r="BK19" s="9">
        <v>1</v>
      </c>
      <c r="BL19" s="9">
        <v>0</v>
      </c>
      <c r="BM19" s="9">
        <v>1</v>
      </c>
      <c r="BN19" s="9">
        <v>1</v>
      </c>
      <c r="BO19" s="9">
        <v>1</v>
      </c>
      <c r="BP19" s="9">
        <v>1</v>
      </c>
      <c r="BQ19" s="9">
        <v>1</v>
      </c>
      <c r="BR19" s="9">
        <v>1</v>
      </c>
      <c r="BS19" s="9">
        <v>1</v>
      </c>
      <c r="BT19" s="9">
        <v>1</v>
      </c>
      <c r="BU19" s="9">
        <v>1</v>
      </c>
      <c r="BV19" s="9">
        <v>1</v>
      </c>
      <c r="BW19" s="9">
        <v>1</v>
      </c>
      <c r="BX19" s="9">
        <v>1</v>
      </c>
      <c r="BY19" s="9">
        <v>1</v>
      </c>
      <c r="BZ19" s="9">
        <v>1</v>
      </c>
      <c r="CA19" s="9">
        <v>1</v>
      </c>
      <c r="CB19" s="9">
        <v>1</v>
      </c>
      <c r="CC19" s="9">
        <v>1</v>
      </c>
      <c r="CD19" s="10" t="s">
        <v>1</v>
      </c>
      <c r="CE19" s="10" t="s">
        <v>1</v>
      </c>
      <c r="CF19" s="10" t="s">
        <v>1</v>
      </c>
      <c r="CG19" s="10" t="s">
        <v>1</v>
      </c>
      <c r="CH19" s="10" t="s">
        <v>1</v>
      </c>
      <c r="CI19" s="10" t="s">
        <v>1</v>
      </c>
      <c r="CJ19" s="10" t="s">
        <v>1</v>
      </c>
      <c r="CK19" s="10" t="s">
        <v>1</v>
      </c>
      <c r="CL19" s="10" t="s">
        <v>1</v>
      </c>
      <c r="CM19" s="10" t="s">
        <v>1</v>
      </c>
      <c r="CN19" s="10" t="s">
        <v>1</v>
      </c>
      <c r="CO19" s="10" t="s">
        <v>1</v>
      </c>
      <c r="CP19" s="10" t="s">
        <v>1</v>
      </c>
      <c r="CQ19" s="10" t="s">
        <v>1</v>
      </c>
      <c r="CR19" s="10" t="s">
        <v>1</v>
      </c>
      <c r="CS19" s="10" t="s">
        <v>1</v>
      </c>
      <c r="CT19" s="10" t="s">
        <v>1</v>
      </c>
      <c r="CU19" s="10" t="s">
        <v>1</v>
      </c>
      <c r="CV19" s="10" t="s">
        <v>1</v>
      </c>
      <c r="CW19" s="10" t="s">
        <v>1</v>
      </c>
      <c r="CX19" s="10" t="s">
        <v>1</v>
      </c>
      <c r="CY19" s="10" t="s">
        <v>1</v>
      </c>
      <c r="CZ19" s="10" t="s">
        <v>1</v>
      </c>
      <c r="DA19" s="10" t="s">
        <v>1</v>
      </c>
      <c r="DB19" s="10" t="s">
        <v>1</v>
      </c>
      <c r="DC19" s="10" t="s">
        <v>1</v>
      </c>
      <c r="DD19" s="10" t="s">
        <v>1</v>
      </c>
    </row>
    <row r="20" spans="1:108" ht="15.75" customHeight="1" x14ac:dyDescent="0.25">
      <c r="A20" s="4" t="s">
        <v>6</v>
      </c>
      <c r="B20" s="8" t="s">
        <v>1</v>
      </c>
      <c r="C20" s="8" t="s">
        <v>1</v>
      </c>
      <c r="D20" s="8" t="s">
        <v>1</v>
      </c>
      <c r="E20" s="8" t="s">
        <v>1</v>
      </c>
      <c r="F20" s="8" t="s">
        <v>1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8" t="s">
        <v>1</v>
      </c>
      <c r="M20" s="8" t="s">
        <v>1</v>
      </c>
      <c r="N20" s="8" t="s">
        <v>1</v>
      </c>
      <c r="O20" s="8" t="s">
        <v>1</v>
      </c>
      <c r="P20" s="8" t="s">
        <v>1</v>
      </c>
      <c r="Q20" s="9" t="s">
        <v>1</v>
      </c>
      <c r="R20" s="9" t="s">
        <v>1</v>
      </c>
      <c r="S20" s="9" t="s">
        <v>1</v>
      </c>
      <c r="T20" s="9" t="s">
        <v>1</v>
      </c>
      <c r="U20" s="9" t="s">
        <v>1</v>
      </c>
      <c r="V20" s="9" t="s">
        <v>1</v>
      </c>
      <c r="W20" s="9" t="s">
        <v>1</v>
      </c>
      <c r="X20" s="9" t="s">
        <v>1</v>
      </c>
      <c r="Y20" s="9" t="s">
        <v>1</v>
      </c>
      <c r="Z20" s="9" t="s">
        <v>1</v>
      </c>
      <c r="AA20" s="9" t="s">
        <v>1</v>
      </c>
      <c r="AB20" s="9" t="s">
        <v>1</v>
      </c>
      <c r="AC20" s="9" t="s">
        <v>1</v>
      </c>
      <c r="AD20" s="9" t="s">
        <v>1</v>
      </c>
      <c r="AE20" s="9" t="s">
        <v>1</v>
      </c>
      <c r="AF20" s="9" t="s">
        <v>1</v>
      </c>
      <c r="AG20" s="9" t="s">
        <v>1</v>
      </c>
      <c r="AH20" s="9" t="s">
        <v>1</v>
      </c>
      <c r="AI20" s="9" t="s">
        <v>1</v>
      </c>
      <c r="AJ20" s="9" t="s">
        <v>1</v>
      </c>
      <c r="AK20" s="9" t="s">
        <v>1</v>
      </c>
      <c r="AL20" s="9" t="s">
        <v>1</v>
      </c>
      <c r="AM20" s="9" t="s">
        <v>1</v>
      </c>
      <c r="AN20" s="9">
        <v>1</v>
      </c>
      <c r="AO20" s="9">
        <v>1</v>
      </c>
      <c r="AP20" s="9">
        <v>1</v>
      </c>
      <c r="AQ20" s="9">
        <v>1</v>
      </c>
      <c r="AR20" s="9">
        <v>1</v>
      </c>
      <c r="AS20" s="9">
        <v>1</v>
      </c>
      <c r="AT20" s="9">
        <v>1</v>
      </c>
      <c r="AU20" s="9">
        <v>1</v>
      </c>
      <c r="AV20" s="9">
        <v>1</v>
      </c>
      <c r="AW20" s="9">
        <v>1</v>
      </c>
      <c r="AX20" s="9">
        <v>1</v>
      </c>
      <c r="AY20" s="9">
        <v>1</v>
      </c>
      <c r="AZ20" s="9">
        <v>1</v>
      </c>
      <c r="BA20" s="9">
        <v>1</v>
      </c>
      <c r="BB20" s="9">
        <v>1</v>
      </c>
      <c r="BC20" s="9">
        <v>1</v>
      </c>
      <c r="BD20" s="9">
        <v>1</v>
      </c>
      <c r="BE20" s="9">
        <v>1</v>
      </c>
      <c r="BF20" s="9">
        <v>1</v>
      </c>
      <c r="BG20" s="9">
        <v>1</v>
      </c>
      <c r="BH20" s="9">
        <v>1</v>
      </c>
      <c r="BI20" s="9">
        <v>1</v>
      </c>
      <c r="BJ20" s="9">
        <v>1</v>
      </c>
      <c r="BK20" s="9">
        <v>1</v>
      </c>
      <c r="BL20" s="9">
        <v>1</v>
      </c>
      <c r="BM20" s="9">
        <v>1</v>
      </c>
      <c r="BN20" s="9">
        <v>1</v>
      </c>
      <c r="BO20" s="9">
        <v>1</v>
      </c>
      <c r="BP20" s="9">
        <v>1</v>
      </c>
      <c r="BQ20" s="9">
        <v>1</v>
      </c>
      <c r="BR20" s="9">
        <v>1</v>
      </c>
      <c r="BS20" s="9">
        <v>1</v>
      </c>
      <c r="BT20" s="9">
        <v>1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  <c r="CC20" s="9">
        <v>1</v>
      </c>
      <c r="CD20" s="9">
        <v>1</v>
      </c>
      <c r="CE20" s="9">
        <v>1</v>
      </c>
      <c r="CF20" s="9">
        <v>1</v>
      </c>
      <c r="CG20" s="9">
        <v>1</v>
      </c>
      <c r="CH20" s="9">
        <v>1</v>
      </c>
      <c r="CI20" s="9">
        <v>1</v>
      </c>
      <c r="CJ20" s="9">
        <v>1</v>
      </c>
      <c r="CK20" s="9">
        <v>1</v>
      </c>
      <c r="CL20" s="9">
        <v>1</v>
      </c>
      <c r="CM20" s="9">
        <v>1</v>
      </c>
      <c r="CN20" s="9">
        <v>1</v>
      </c>
      <c r="CO20" s="9">
        <v>1</v>
      </c>
      <c r="CP20" s="9" t="s">
        <v>1</v>
      </c>
      <c r="CQ20" s="9" t="s">
        <v>1</v>
      </c>
      <c r="CR20" s="9" t="s">
        <v>1</v>
      </c>
      <c r="CS20" s="9" t="s">
        <v>1</v>
      </c>
      <c r="CT20" s="9" t="s">
        <v>1</v>
      </c>
      <c r="CU20" s="9" t="s">
        <v>1</v>
      </c>
      <c r="CV20" s="9" t="s">
        <v>1</v>
      </c>
      <c r="CW20" s="9" t="s">
        <v>1</v>
      </c>
      <c r="CX20" s="9" t="s">
        <v>1</v>
      </c>
      <c r="CY20" s="9" t="s">
        <v>1</v>
      </c>
      <c r="CZ20" s="9" t="s">
        <v>1</v>
      </c>
      <c r="DA20" s="9" t="s">
        <v>1</v>
      </c>
      <c r="DB20" s="9" t="s">
        <v>1</v>
      </c>
      <c r="DC20" s="9" t="s">
        <v>1</v>
      </c>
      <c r="DD20" s="9" t="s">
        <v>1</v>
      </c>
    </row>
    <row r="21" spans="1:108" ht="15.75" customHeight="1" x14ac:dyDescent="0.25">
      <c r="A21" s="4" t="s">
        <v>19</v>
      </c>
      <c r="B21" s="8" t="s">
        <v>1</v>
      </c>
      <c r="C21" s="8" t="s">
        <v>1</v>
      </c>
      <c r="D21" s="8" t="s">
        <v>1</v>
      </c>
      <c r="E21" s="8" t="s">
        <v>1</v>
      </c>
      <c r="F21" s="8" t="s">
        <v>1</v>
      </c>
      <c r="G21" s="8" t="s">
        <v>1</v>
      </c>
      <c r="H21" s="8" t="s">
        <v>1</v>
      </c>
      <c r="I21" s="8" t="s">
        <v>1</v>
      </c>
      <c r="J21" s="8" t="s">
        <v>1</v>
      </c>
      <c r="K21" s="8" t="s">
        <v>1</v>
      </c>
      <c r="L21" s="8" t="s">
        <v>1</v>
      </c>
      <c r="M21" s="8" t="s">
        <v>1</v>
      </c>
      <c r="N21" s="8" t="s">
        <v>1</v>
      </c>
      <c r="O21" s="8" t="s">
        <v>1</v>
      </c>
      <c r="P21" s="8" t="s">
        <v>1</v>
      </c>
      <c r="Q21" s="9" t="s">
        <v>1</v>
      </c>
      <c r="R21" s="9" t="s">
        <v>1</v>
      </c>
      <c r="S21" s="9" t="s">
        <v>1</v>
      </c>
      <c r="T21" s="9" t="s">
        <v>1</v>
      </c>
      <c r="U21" s="9" t="s">
        <v>1</v>
      </c>
      <c r="V21" s="9" t="s">
        <v>1</v>
      </c>
      <c r="W21" s="9" t="s">
        <v>1</v>
      </c>
      <c r="X21" s="9" t="s">
        <v>1</v>
      </c>
      <c r="Y21" s="9" t="s">
        <v>1</v>
      </c>
      <c r="Z21" s="9" t="s">
        <v>1</v>
      </c>
      <c r="AA21" s="9" t="s">
        <v>1</v>
      </c>
      <c r="AB21" s="9" t="s">
        <v>1</v>
      </c>
      <c r="AC21" s="9" t="s">
        <v>1</v>
      </c>
      <c r="AD21" s="9" t="s">
        <v>1</v>
      </c>
      <c r="AE21" s="9" t="s">
        <v>1</v>
      </c>
      <c r="AF21" s="9" t="s">
        <v>1</v>
      </c>
      <c r="AG21" s="9" t="s">
        <v>1</v>
      </c>
      <c r="AH21" s="9" t="s">
        <v>1</v>
      </c>
      <c r="AI21" s="9" t="s">
        <v>1</v>
      </c>
      <c r="AJ21" s="9" t="s">
        <v>1</v>
      </c>
      <c r="AK21" s="9" t="s">
        <v>1</v>
      </c>
      <c r="AL21" s="9" t="s">
        <v>1</v>
      </c>
      <c r="AM21" s="9" t="s">
        <v>1</v>
      </c>
      <c r="AN21" s="9">
        <v>1</v>
      </c>
      <c r="AO21" s="9">
        <v>1</v>
      </c>
      <c r="AP21" s="9">
        <v>1</v>
      </c>
      <c r="AQ21" s="9">
        <v>1</v>
      </c>
      <c r="AR21" s="9">
        <v>1</v>
      </c>
      <c r="AS21" s="9">
        <v>1</v>
      </c>
      <c r="AT21" s="9">
        <v>1</v>
      </c>
      <c r="AU21" s="9">
        <v>1</v>
      </c>
      <c r="AV21" s="9">
        <v>1</v>
      </c>
      <c r="AW21" s="9">
        <v>1</v>
      </c>
      <c r="AX21" s="9">
        <v>1</v>
      </c>
      <c r="AY21" s="9">
        <v>1</v>
      </c>
      <c r="AZ21" s="9">
        <v>1</v>
      </c>
      <c r="BA21" s="9">
        <v>1</v>
      </c>
      <c r="BB21" s="9">
        <v>1</v>
      </c>
      <c r="BC21" s="9">
        <v>1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1</v>
      </c>
      <c r="BM21" s="9">
        <v>1</v>
      </c>
      <c r="BN21" s="9">
        <v>1</v>
      </c>
      <c r="BO21" s="9">
        <v>1</v>
      </c>
      <c r="BP21" s="9">
        <v>1</v>
      </c>
      <c r="BQ21" s="9">
        <v>1</v>
      </c>
      <c r="BR21" s="9">
        <v>1</v>
      </c>
      <c r="BS21" s="9">
        <v>1</v>
      </c>
      <c r="BT21" s="9">
        <v>1</v>
      </c>
      <c r="BU21" s="9">
        <v>1</v>
      </c>
      <c r="BV21" s="9">
        <v>1</v>
      </c>
      <c r="BW21" s="9">
        <v>1</v>
      </c>
      <c r="BX21" s="9">
        <v>1</v>
      </c>
      <c r="BY21" s="9">
        <v>1</v>
      </c>
      <c r="BZ21" s="9">
        <v>1</v>
      </c>
      <c r="CA21" s="9">
        <v>1</v>
      </c>
      <c r="CB21" s="9">
        <v>1</v>
      </c>
      <c r="CC21" s="9">
        <v>1</v>
      </c>
      <c r="CD21" s="9">
        <v>1</v>
      </c>
      <c r="CE21" s="9">
        <v>1</v>
      </c>
      <c r="CF21" s="9">
        <v>1</v>
      </c>
      <c r="CG21" s="9">
        <v>1</v>
      </c>
      <c r="CH21" s="9">
        <v>1</v>
      </c>
      <c r="CI21" s="9">
        <v>1</v>
      </c>
      <c r="CJ21" s="9">
        <v>1</v>
      </c>
      <c r="CK21" s="9">
        <v>1</v>
      </c>
      <c r="CL21" s="9">
        <v>1</v>
      </c>
      <c r="CM21" s="9">
        <v>1</v>
      </c>
      <c r="CN21" s="9">
        <v>1</v>
      </c>
      <c r="CO21" s="9">
        <v>1</v>
      </c>
      <c r="CP21" s="9" t="s">
        <v>1</v>
      </c>
      <c r="CQ21" s="9" t="s">
        <v>1</v>
      </c>
      <c r="CR21" s="9" t="s">
        <v>1</v>
      </c>
      <c r="CS21" s="9" t="s">
        <v>1</v>
      </c>
      <c r="CT21" s="9" t="s">
        <v>1</v>
      </c>
      <c r="CU21" s="9" t="s">
        <v>1</v>
      </c>
      <c r="CV21" s="9" t="s">
        <v>1</v>
      </c>
      <c r="CW21" s="9" t="s">
        <v>1</v>
      </c>
      <c r="CX21" s="9" t="s">
        <v>1</v>
      </c>
      <c r="CY21" s="9" t="s">
        <v>1</v>
      </c>
      <c r="CZ21" s="9" t="s">
        <v>1</v>
      </c>
      <c r="DA21" s="9" t="s">
        <v>1</v>
      </c>
      <c r="DB21" s="9" t="s">
        <v>1</v>
      </c>
      <c r="DC21" s="9" t="s">
        <v>1</v>
      </c>
      <c r="DD21" s="9" t="s">
        <v>1</v>
      </c>
    </row>
    <row r="22" spans="1:108" ht="15.75" customHeight="1" x14ac:dyDescent="0.25">
      <c r="A22" s="4" t="s">
        <v>20</v>
      </c>
      <c r="B22" s="7" t="s">
        <v>1</v>
      </c>
      <c r="C22" s="7" t="s">
        <v>1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1</v>
      </c>
      <c r="M22" s="7" t="s">
        <v>1</v>
      </c>
      <c r="N22" s="7" t="s">
        <v>1</v>
      </c>
      <c r="O22" s="7" t="s">
        <v>1</v>
      </c>
      <c r="P22" s="7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  <c r="V22" s="5" t="s">
        <v>1</v>
      </c>
      <c r="W22" s="5" t="s">
        <v>1</v>
      </c>
      <c r="X22" s="5" t="s">
        <v>1</v>
      </c>
      <c r="Y22" s="5" t="s">
        <v>1</v>
      </c>
      <c r="Z22" s="5" t="s">
        <v>1</v>
      </c>
      <c r="AA22" s="5" t="s">
        <v>1</v>
      </c>
      <c r="AB22" s="5" t="s">
        <v>1</v>
      </c>
      <c r="AC22" s="5" t="s">
        <v>1</v>
      </c>
      <c r="AD22" s="5" t="s">
        <v>1</v>
      </c>
      <c r="AE22" s="5" t="s">
        <v>1</v>
      </c>
      <c r="AF22" s="5" t="s">
        <v>1</v>
      </c>
      <c r="AG22" s="5" t="s">
        <v>1</v>
      </c>
      <c r="AH22" s="5" t="s">
        <v>1</v>
      </c>
      <c r="AI22" s="5" t="s">
        <v>1</v>
      </c>
      <c r="AJ22" s="5" t="s">
        <v>1</v>
      </c>
      <c r="AK22" s="5" t="s">
        <v>1</v>
      </c>
      <c r="AL22" s="5" t="s">
        <v>1</v>
      </c>
      <c r="AM22" s="5" t="s">
        <v>1</v>
      </c>
      <c r="AN22" s="5">
        <v>1</v>
      </c>
      <c r="AO22" s="5">
        <v>1</v>
      </c>
      <c r="AP22" s="5">
        <v>0.86</v>
      </c>
      <c r="AQ22" s="5">
        <v>0.86</v>
      </c>
      <c r="AR22" s="9">
        <v>1</v>
      </c>
      <c r="AS22" s="9">
        <v>1</v>
      </c>
      <c r="AT22" s="9">
        <v>1</v>
      </c>
      <c r="AU22" s="9">
        <v>1</v>
      </c>
      <c r="AV22" s="9">
        <v>1</v>
      </c>
      <c r="AW22" s="9">
        <v>1</v>
      </c>
      <c r="AX22" s="9">
        <v>1</v>
      </c>
      <c r="AY22" s="9">
        <v>1</v>
      </c>
      <c r="AZ22" s="9">
        <v>1</v>
      </c>
      <c r="BA22" s="9">
        <v>1</v>
      </c>
      <c r="BB22" s="9">
        <v>1</v>
      </c>
      <c r="BC22" s="9">
        <v>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9">
        <v>1</v>
      </c>
      <c r="BQ22" s="9">
        <v>1</v>
      </c>
      <c r="BR22" s="9">
        <v>1</v>
      </c>
      <c r="BS22" s="9">
        <v>1</v>
      </c>
      <c r="BT22" s="9">
        <v>1</v>
      </c>
      <c r="BU22" s="9">
        <v>1</v>
      </c>
      <c r="BV22" s="9" t="s">
        <v>1</v>
      </c>
      <c r="BW22" s="9" t="s">
        <v>1</v>
      </c>
      <c r="BX22" s="9" t="s">
        <v>1</v>
      </c>
      <c r="BY22" s="9" t="s">
        <v>1</v>
      </c>
      <c r="BZ22" s="9" t="s">
        <v>1</v>
      </c>
      <c r="CA22" s="9" t="s">
        <v>1</v>
      </c>
      <c r="CB22" s="9" t="s">
        <v>1</v>
      </c>
      <c r="CC22" s="9" t="s">
        <v>1</v>
      </c>
      <c r="CD22" s="9" t="s">
        <v>1</v>
      </c>
      <c r="CE22" s="9" t="s">
        <v>1</v>
      </c>
      <c r="CF22" s="9" t="s">
        <v>1</v>
      </c>
      <c r="CG22" s="9" t="s">
        <v>1</v>
      </c>
      <c r="CH22" s="9" t="s">
        <v>1</v>
      </c>
      <c r="CI22" s="9" t="s">
        <v>1</v>
      </c>
      <c r="CJ22" s="9" t="s">
        <v>1</v>
      </c>
      <c r="CK22" s="9" t="s">
        <v>1</v>
      </c>
      <c r="CL22" s="9" t="s">
        <v>1</v>
      </c>
      <c r="CM22" s="9" t="s">
        <v>1</v>
      </c>
      <c r="CN22" s="9" t="s">
        <v>1</v>
      </c>
      <c r="CO22" s="9" t="s">
        <v>1</v>
      </c>
      <c r="CP22" s="9" t="s">
        <v>1</v>
      </c>
      <c r="CQ22" s="9" t="s">
        <v>1</v>
      </c>
      <c r="CR22" s="9" t="s">
        <v>1</v>
      </c>
      <c r="CS22" s="9" t="s">
        <v>1</v>
      </c>
      <c r="CT22" s="9" t="s">
        <v>1</v>
      </c>
      <c r="CU22" s="9" t="s">
        <v>1</v>
      </c>
      <c r="CV22" s="9" t="s">
        <v>1</v>
      </c>
      <c r="CW22" s="9" t="s">
        <v>1</v>
      </c>
      <c r="CX22" s="9" t="s">
        <v>1</v>
      </c>
      <c r="CY22" s="9" t="s">
        <v>1</v>
      </c>
      <c r="CZ22" s="9" t="s">
        <v>1</v>
      </c>
      <c r="DA22" s="9" t="s">
        <v>1</v>
      </c>
      <c r="DB22" s="9" t="s">
        <v>1</v>
      </c>
      <c r="DC22" s="9" t="s">
        <v>1</v>
      </c>
      <c r="DD22" s="9" t="s">
        <v>1</v>
      </c>
    </row>
    <row r="23" spans="1:108" ht="15.75" customHeight="1" x14ac:dyDescent="0.25">
      <c r="A23" s="4" t="s">
        <v>21</v>
      </c>
      <c r="B23" s="7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  <c r="K23" s="7" t="s">
        <v>1</v>
      </c>
      <c r="L23" s="7" t="s">
        <v>1</v>
      </c>
      <c r="M23" s="7" t="s">
        <v>1</v>
      </c>
      <c r="N23" s="7" t="s">
        <v>1</v>
      </c>
      <c r="O23" s="7" t="s">
        <v>1</v>
      </c>
      <c r="P23" s="7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  <c r="V23" s="5" t="s">
        <v>1</v>
      </c>
      <c r="W23" s="5" t="s">
        <v>1</v>
      </c>
      <c r="X23" s="5" t="s">
        <v>1</v>
      </c>
      <c r="Y23" s="5" t="s">
        <v>1</v>
      </c>
      <c r="Z23" s="5" t="s">
        <v>1</v>
      </c>
      <c r="AA23" s="5" t="s">
        <v>1</v>
      </c>
      <c r="AB23" s="5" t="s">
        <v>1</v>
      </c>
      <c r="AC23" s="5" t="s">
        <v>1</v>
      </c>
      <c r="AD23" s="5" t="s">
        <v>1</v>
      </c>
      <c r="AE23" s="5" t="s">
        <v>1</v>
      </c>
      <c r="AF23" s="5" t="s">
        <v>1</v>
      </c>
      <c r="AG23" s="5" t="s">
        <v>1</v>
      </c>
      <c r="AH23" s="5" t="s">
        <v>1</v>
      </c>
      <c r="AI23" s="5" t="s">
        <v>1</v>
      </c>
      <c r="AJ23" s="5" t="s">
        <v>1</v>
      </c>
      <c r="AK23" s="5" t="s">
        <v>1</v>
      </c>
      <c r="AL23" s="5" t="s">
        <v>1</v>
      </c>
      <c r="AM23" s="5" t="s">
        <v>1</v>
      </c>
      <c r="AN23" s="5" t="s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v>1</v>
      </c>
      <c r="CN23" s="5">
        <v>1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5">
        <v>1</v>
      </c>
      <c r="CZ23" s="5">
        <v>1</v>
      </c>
      <c r="DA23" s="5">
        <v>1</v>
      </c>
      <c r="DB23" s="5">
        <v>1</v>
      </c>
      <c r="DC23" s="5">
        <v>1</v>
      </c>
      <c r="DD23" s="5">
        <v>1</v>
      </c>
    </row>
    <row r="24" spans="1:108" ht="15.75" customHeight="1" x14ac:dyDescent="0.25">
      <c r="A24" s="4" t="s">
        <v>22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  <c r="V24" s="5" t="s">
        <v>1</v>
      </c>
      <c r="W24" s="5" t="s">
        <v>1</v>
      </c>
      <c r="X24" s="5" t="s">
        <v>1</v>
      </c>
      <c r="Y24" s="5" t="s">
        <v>1</v>
      </c>
      <c r="Z24" s="5" t="s">
        <v>1</v>
      </c>
      <c r="AA24" s="5" t="s">
        <v>1</v>
      </c>
      <c r="AB24" s="5" t="s">
        <v>1</v>
      </c>
      <c r="AC24" s="5" t="s">
        <v>1</v>
      </c>
      <c r="AD24" s="5" t="s">
        <v>1</v>
      </c>
      <c r="AE24" s="5" t="s">
        <v>1</v>
      </c>
      <c r="AF24" s="5" t="s">
        <v>1</v>
      </c>
      <c r="AG24" s="5" t="s">
        <v>1</v>
      </c>
      <c r="AH24" s="5" t="s">
        <v>1</v>
      </c>
      <c r="AI24" s="5" t="s">
        <v>1</v>
      </c>
      <c r="AJ24" s="5" t="s">
        <v>1</v>
      </c>
      <c r="AK24" s="5" t="s">
        <v>1</v>
      </c>
      <c r="AL24" s="5" t="s">
        <v>1</v>
      </c>
      <c r="AM24" s="5" t="s">
        <v>1</v>
      </c>
      <c r="AN24" s="5" t="s">
        <v>1</v>
      </c>
      <c r="AO24" s="5" t="s">
        <v>1</v>
      </c>
      <c r="AP24" s="5" t="s">
        <v>1</v>
      </c>
      <c r="AQ24" s="5" t="s">
        <v>1</v>
      </c>
      <c r="AR24" s="5" t="s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 t="s">
        <v>1</v>
      </c>
      <c r="CQ24" s="5" t="s">
        <v>1</v>
      </c>
      <c r="CR24" s="5" t="s">
        <v>1</v>
      </c>
      <c r="CS24" s="5" t="s">
        <v>1</v>
      </c>
      <c r="CT24" s="5" t="s">
        <v>1</v>
      </c>
      <c r="CU24" s="5" t="s">
        <v>1</v>
      </c>
      <c r="CV24" s="5" t="s">
        <v>1</v>
      </c>
      <c r="CW24" s="5" t="s">
        <v>1</v>
      </c>
      <c r="CX24" s="5" t="s">
        <v>1</v>
      </c>
      <c r="CY24" s="5" t="s">
        <v>1</v>
      </c>
      <c r="CZ24" s="5" t="s">
        <v>1</v>
      </c>
      <c r="DA24" s="5" t="s">
        <v>1</v>
      </c>
      <c r="DB24" s="5" t="s">
        <v>1</v>
      </c>
      <c r="DC24" s="5" t="s">
        <v>1</v>
      </c>
      <c r="DD24" s="5" t="s">
        <v>1</v>
      </c>
    </row>
    <row r="25" spans="1:108" ht="15.75" customHeight="1" x14ac:dyDescent="0.25">
      <c r="A25" s="4" t="s">
        <v>23</v>
      </c>
      <c r="B25" s="5" t="s">
        <v>1</v>
      </c>
      <c r="C25" s="5" t="s">
        <v>1</v>
      </c>
      <c r="D25" s="5" t="s">
        <v>1</v>
      </c>
      <c r="E25" s="5" t="s">
        <v>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1</v>
      </c>
      <c r="K25" s="5" t="s">
        <v>1</v>
      </c>
      <c r="L25" s="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  <c r="V25" s="5" t="s">
        <v>1</v>
      </c>
      <c r="W25" s="5" t="s">
        <v>1</v>
      </c>
      <c r="X25" s="5" t="s">
        <v>1</v>
      </c>
      <c r="Y25" s="5" t="s">
        <v>1</v>
      </c>
      <c r="Z25" s="5" t="s">
        <v>1</v>
      </c>
      <c r="AA25" s="5" t="s">
        <v>1</v>
      </c>
      <c r="AB25" s="5" t="s">
        <v>1</v>
      </c>
      <c r="AC25" s="5" t="s">
        <v>1</v>
      </c>
      <c r="AD25" s="5" t="s">
        <v>1</v>
      </c>
      <c r="AE25" s="5" t="s">
        <v>1</v>
      </c>
      <c r="AF25" s="5" t="s">
        <v>1</v>
      </c>
      <c r="AG25" s="5" t="s">
        <v>1</v>
      </c>
      <c r="AH25" s="5" t="s">
        <v>1</v>
      </c>
      <c r="AI25" s="5" t="s">
        <v>1</v>
      </c>
      <c r="AJ25" s="5" t="s">
        <v>1</v>
      </c>
      <c r="AK25" s="5" t="s">
        <v>1</v>
      </c>
      <c r="AL25" s="5" t="s">
        <v>1</v>
      </c>
      <c r="AM25" s="5" t="s">
        <v>1</v>
      </c>
      <c r="AN25" s="5" t="s">
        <v>1</v>
      </c>
      <c r="AO25" s="5" t="s">
        <v>1</v>
      </c>
      <c r="AP25" s="5" t="s">
        <v>1</v>
      </c>
      <c r="AQ25" s="5" t="s">
        <v>1</v>
      </c>
      <c r="AR25" s="5" t="s">
        <v>1</v>
      </c>
      <c r="AS25" s="5" t="s">
        <v>1</v>
      </c>
      <c r="AT25" s="5" t="s">
        <v>1</v>
      </c>
      <c r="AU25" s="5" t="s">
        <v>1</v>
      </c>
      <c r="AV25" s="5" t="s">
        <v>1</v>
      </c>
      <c r="AW25" s="5" t="s">
        <v>1</v>
      </c>
      <c r="AX25" s="5" t="s">
        <v>1</v>
      </c>
      <c r="AY25" s="5" t="s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1</v>
      </c>
      <c r="BZ25" s="5">
        <v>1</v>
      </c>
      <c r="CA25" s="5">
        <v>1</v>
      </c>
      <c r="CB25" s="5">
        <v>1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5">
        <v>1</v>
      </c>
      <c r="CI25" s="5">
        <v>1</v>
      </c>
      <c r="CJ25" s="5">
        <v>1</v>
      </c>
      <c r="CK25" s="5">
        <v>1</v>
      </c>
      <c r="CL25" s="5">
        <v>1</v>
      </c>
      <c r="CM25" s="5">
        <v>1</v>
      </c>
      <c r="CN25" s="5">
        <v>1</v>
      </c>
      <c r="CO25" s="5">
        <v>1</v>
      </c>
      <c r="CP25" s="5">
        <v>1</v>
      </c>
      <c r="CQ25" s="5">
        <v>1</v>
      </c>
      <c r="CR25" s="5">
        <v>1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5">
        <v>1</v>
      </c>
      <c r="CY25" s="5">
        <v>1</v>
      </c>
      <c r="CZ25" s="5">
        <v>1</v>
      </c>
      <c r="DA25" s="5">
        <v>1</v>
      </c>
      <c r="DB25" s="5">
        <v>1</v>
      </c>
      <c r="DC25" s="5">
        <v>1</v>
      </c>
      <c r="DD25" s="5" t="s">
        <v>1</v>
      </c>
    </row>
    <row r="26" spans="1:108" ht="15.75" customHeight="1" x14ac:dyDescent="0.25">
      <c r="A26" s="4" t="s">
        <v>5</v>
      </c>
      <c r="B26" s="5" t="s">
        <v>1</v>
      </c>
      <c r="C26" s="5" t="s">
        <v>1</v>
      </c>
      <c r="D26" s="5" t="s">
        <v>1</v>
      </c>
      <c r="E26" s="5" t="s">
        <v>1</v>
      </c>
      <c r="F26" s="5" t="s">
        <v>1</v>
      </c>
      <c r="G26" s="5" t="s">
        <v>1</v>
      </c>
      <c r="H26" s="5" t="s">
        <v>1</v>
      </c>
      <c r="I26" s="5" t="s">
        <v>1</v>
      </c>
      <c r="J26" s="5" t="s">
        <v>1</v>
      </c>
      <c r="K26" s="5" t="s">
        <v>1</v>
      </c>
      <c r="L26" s="5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  <c r="V26" s="5" t="s">
        <v>1</v>
      </c>
      <c r="W26" s="5" t="s">
        <v>1</v>
      </c>
      <c r="X26" s="5" t="s">
        <v>1</v>
      </c>
      <c r="Y26" s="5" t="s">
        <v>1</v>
      </c>
      <c r="Z26" s="5" t="s">
        <v>1</v>
      </c>
      <c r="AA26" s="5" t="s">
        <v>1</v>
      </c>
      <c r="AB26" s="5" t="s">
        <v>1</v>
      </c>
      <c r="AC26" s="5" t="s">
        <v>1</v>
      </c>
      <c r="AD26" s="5" t="s">
        <v>1</v>
      </c>
      <c r="AE26" s="5" t="s">
        <v>1</v>
      </c>
      <c r="AF26" s="5" t="s">
        <v>1</v>
      </c>
      <c r="AG26" s="5" t="s">
        <v>1</v>
      </c>
      <c r="AH26" s="5" t="s">
        <v>1</v>
      </c>
      <c r="AI26" s="5" t="s">
        <v>1</v>
      </c>
      <c r="AJ26" s="5" t="s">
        <v>1</v>
      </c>
      <c r="AK26" s="5" t="s">
        <v>1</v>
      </c>
      <c r="AL26" s="5" t="s">
        <v>1</v>
      </c>
      <c r="AM26" s="5" t="s">
        <v>1</v>
      </c>
      <c r="AN26" s="5" t="s">
        <v>1</v>
      </c>
      <c r="AO26" s="5" t="s">
        <v>1</v>
      </c>
      <c r="AP26" s="5" t="s">
        <v>1</v>
      </c>
      <c r="AQ26" s="5" t="s">
        <v>1</v>
      </c>
      <c r="AR26" s="5" t="s">
        <v>1</v>
      </c>
      <c r="AS26" s="5" t="s">
        <v>1</v>
      </c>
      <c r="AT26" s="5" t="s">
        <v>1</v>
      </c>
      <c r="AU26" s="5" t="s">
        <v>1</v>
      </c>
      <c r="AV26" s="5" t="s">
        <v>1</v>
      </c>
      <c r="AW26" s="5" t="s">
        <v>1</v>
      </c>
      <c r="AX26" s="5" t="s">
        <v>1</v>
      </c>
      <c r="AY26" s="5" t="s">
        <v>1</v>
      </c>
      <c r="AZ26" s="5" t="s">
        <v>1</v>
      </c>
      <c r="BA26" s="5" t="s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5">
        <v>1</v>
      </c>
      <c r="DC26" s="5">
        <v>1</v>
      </c>
      <c r="DD26" s="5">
        <v>1</v>
      </c>
    </row>
    <row r="27" spans="1:108" ht="15.75" customHeight="1" x14ac:dyDescent="0.25">
      <c r="A27" s="4" t="s">
        <v>24</v>
      </c>
      <c r="B27" s="5" t="s">
        <v>1</v>
      </c>
      <c r="C27" s="5" t="s">
        <v>1</v>
      </c>
      <c r="D27" s="5" t="s">
        <v>1</v>
      </c>
      <c r="E27" s="5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 t="s">
        <v>1</v>
      </c>
      <c r="L27" s="5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  <c r="V27" s="5" t="s">
        <v>1</v>
      </c>
      <c r="W27" s="5" t="s">
        <v>1</v>
      </c>
      <c r="X27" s="5" t="s">
        <v>1</v>
      </c>
      <c r="Y27" s="5" t="s">
        <v>1</v>
      </c>
      <c r="Z27" s="5" t="s">
        <v>1</v>
      </c>
      <c r="AA27" s="5" t="s">
        <v>1</v>
      </c>
      <c r="AB27" s="5" t="s">
        <v>1</v>
      </c>
      <c r="AC27" s="5" t="s">
        <v>1</v>
      </c>
      <c r="AD27" s="5" t="s">
        <v>1</v>
      </c>
      <c r="AE27" s="5" t="s">
        <v>1</v>
      </c>
      <c r="AF27" s="5" t="s">
        <v>1</v>
      </c>
      <c r="AG27" s="5" t="s">
        <v>1</v>
      </c>
      <c r="AH27" s="5" t="s">
        <v>1</v>
      </c>
      <c r="AI27" s="5" t="s">
        <v>1</v>
      </c>
      <c r="AJ27" s="5" t="s">
        <v>1</v>
      </c>
      <c r="AK27" s="5" t="s">
        <v>1</v>
      </c>
      <c r="AL27" s="5" t="s">
        <v>1</v>
      </c>
      <c r="AM27" s="5" t="s">
        <v>1</v>
      </c>
      <c r="AN27" s="5" t="s">
        <v>1</v>
      </c>
      <c r="AO27" s="5" t="s">
        <v>1</v>
      </c>
      <c r="AP27" s="5" t="s">
        <v>1</v>
      </c>
      <c r="AQ27" s="5" t="s">
        <v>1</v>
      </c>
      <c r="AR27" s="5" t="s">
        <v>1</v>
      </c>
      <c r="AS27" s="5" t="s">
        <v>1</v>
      </c>
      <c r="AT27" s="5" t="s">
        <v>1</v>
      </c>
      <c r="AU27" s="5" t="s">
        <v>1</v>
      </c>
      <c r="AV27" s="5" t="s">
        <v>1</v>
      </c>
      <c r="AW27" s="5" t="s">
        <v>1</v>
      </c>
      <c r="AX27" s="5" t="s">
        <v>1</v>
      </c>
      <c r="AY27" s="5" t="s">
        <v>1</v>
      </c>
      <c r="AZ27" s="5" t="s">
        <v>1</v>
      </c>
      <c r="BA27" s="5" t="s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</row>
    <row r="28" spans="1:108" ht="15.75" customHeight="1" x14ac:dyDescent="0.25">
      <c r="A28" s="4" t="s">
        <v>25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 t="s">
        <v>1</v>
      </c>
      <c r="AB28" s="5" t="s">
        <v>1</v>
      </c>
      <c r="AC28" s="5" t="s">
        <v>1</v>
      </c>
      <c r="AD28" s="5" t="s">
        <v>1</v>
      </c>
      <c r="AE28" s="5" t="s">
        <v>1</v>
      </c>
      <c r="AF28" s="5" t="s">
        <v>1</v>
      </c>
      <c r="AG28" s="5" t="s">
        <v>1</v>
      </c>
      <c r="AH28" s="5" t="s">
        <v>1</v>
      </c>
      <c r="AI28" s="5" t="s">
        <v>1</v>
      </c>
      <c r="AJ28" s="5" t="s">
        <v>1</v>
      </c>
      <c r="AK28" s="5" t="s">
        <v>1</v>
      </c>
      <c r="AL28" s="5" t="s">
        <v>1</v>
      </c>
      <c r="AM28" s="5" t="s">
        <v>1</v>
      </c>
      <c r="AN28" s="5" t="s">
        <v>1</v>
      </c>
      <c r="AO28" s="5" t="s">
        <v>1</v>
      </c>
      <c r="AP28" s="5" t="s">
        <v>1</v>
      </c>
      <c r="AQ28" s="5" t="s">
        <v>1</v>
      </c>
      <c r="AR28" s="5" t="s">
        <v>1</v>
      </c>
      <c r="AS28" s="5" t="s">
        <v>1</v>
      </c>
      <c r="AT28" s="5" t="s">
        <v>1</v>
      </c>
      <c r="AU28" s="5" t="s">
        <v>1</v>
      </c>
      <c r="AV28" s="5" t="s">
        <v>1</v>
      </c>
      <c r="AW28" s="5" t="s">
        <v>1</v>
      </c>
      <c r="AX28" s="5" t="s">
        <v>1</v>
      </c>
      <c r="AY28" s="5" t="s">
        <v>1</v>
      </c>
      <c r="AZ28" s="5" t="s">
        <v>1</v>
      </c>
      <c r="BA28" s="5" t="s">
        <v>1</v>
      </c>
      <c r="BB28" s="5" t="s">
        <v>1</v>
      </c>
      <c r="BC28" s="5" t="s">
        <v>1</v>
      </c>
      <c r="BD28" s="5" t="s">
        <v>1</v>
      </c>
      <c r="BE28" s="5" t="s">
        <v>1</v>
      </c>
      <c r="BF28" s="5" t="s">
        <v>1</v>
      </c>
      <c r="BG28" s="5" t="s">
        <v>1</v>
      </c>
      <c r="BH28" s="5" t="s">
        <v>1</v>
      </c>
      <c r="BI28" s="5" t="s">
        <v>1</v>
      </c>
      <c r="BJ28" s="5" t="s">
        <v>1</v>
      </c>
      <c r="BK28" s="5" t="s">
        <v>1</v>
      </c>
      <c r="BL28" s="5" t="s">
        <v>1</v>
      </c>
      <c r="BM28" s="5" t="s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0.86</v>
      </c>
      <c r="CF28" s="5">
        <v>0.86</v>
      </c>
      <c r="CG28" s="5">
        <v>1</v>
      </c>
      <c r="CH28" s="5">
        <v>1</v>
      </c>
      <c r="CI28" s="5">
        <v>1</v>
      </c>
      <c r="CJ28" s="5">
        <v>1</v>
      </c>
      <c r="CK28" s="5">
        <v>0.86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</row>
    <row r="29" spans="1:108" ht="15.75" customHeight="1" x14ac:dyDescent="0.25">
      <c r="A29" s="4" t="s">
        <v>26</v>
      </c>
      <c r="B29" s="5" t="s">
        <v>1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5" t="s">
        <v>1</v>
      </c>
      <c r="I29" s="5" t="s">
        <v>1</v>
      </c>
      <c r="J29" s="5" t="s">
        <v>1</v>
      </c>
      <c r="K29" s="5" t="s">
        <v>1</v>
      </c>
      <c r="L29" s="5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  <c r="V29" s="5" t="s">
        <v>1</v>
      </c>
      <c r="W29" s="5" t="s">
        <v>1</v>
      </c>
      <c r="X29" s="5" t="s">
        <v>1</v>
      </c>
      <c r="Y29" s="5" t="s">
        <v>1</v>
      </c>
      <c r="Z29" s="5" t="s">
        <v>1</v>
      </c>
      <c r="AA29" s="5" t="s">
        <v>1</v>
      </c>
      <c r="AB29" s="5" t="s">
        <v>1</v>
      </c>
      <c r="AC29" s="5" t="s">
        <v>1</v>
      </c>
      <c r="AD29" s="5" t="s">
        <v>1</v>
      </c>
      <c r="AE29" s="5" t="s">
        <v>1</v>
      </c>
      <c r="AF29" s="5" t="s">
        <v>1</v>
      </c>
      <c r="AG29" s="5" t="s">
        <v>1</v>
      </c>
      <c r="AH29" s="5" t="s">
        <v>1</v>
      </c>
      <c r="AI29" s="5" t="s">
        <v>1</v>
      </c>
      <c r="AJ29" s="5" t="s">
        <v>1</v>
      </c>
      <c r="AK29" s="5" t="s">
        <v>1</v>
      </c>
      <c r="AL29" s="5" t="s">
        <v>1</v>
      </c>
      <c r="AM29" s="5" t="s">
        <v>1</v>
      </c>
      <c r="AN29" s="5" t="s">
        <v>1</v>
      </c>
      <c r="AO29" s="5" t="s">
        <v>1</v>
      </c>
      <c r="AP29" s="5" t="s">
        <v>1</v>
      </c>
      <c r="AQ29" s="5" t="s">
        <v>1</v>
      </c>
      <c r="AR29" s="5" t="s">
        <v>1</v>
      </c>
      <c r="AS29" s="5" t="s">
        <v>1</v>
      </c>
      <c r="AT29" s="5" t="s">
        <v>1</v>
      </c>
      <c r="AU29" s="5" t="s">
        <v>1</v>
      </c>
      <c r="AV29" s="5" t="s">
        <v>1</v>
      </c>
      <c r="AW29" s="5" t="s">
        <v>1</v>
      </c>
      <c r="AX29" s="5" t="s">
        <v>1</v>
      </c>
      <c r="AY29" s="5" t="s">
        <v>1</v>
      </c>
      <c r="AZ29" s="5" t="s">
        <v>1</v>
      </c>
      <c r="BA29" s="5" t="s">
        <v>1</v>
      </c>
      <c r="BB29" s="5" t="s">
        <v>1</v>
      </c>
      <c r="BC29" s="5" t="s">
        <v>1</v>
      </c>
      <c r="BD29" s="5" t="s">
        <v>1</v>
      </c>
      <c r="BE29" s="5" t="s">
        <v>1</v>
      </c>
      <c r="BF29" s="5" t="s">
        <v>1</v>
      </c>
      <c r="BG29" s="5" t="s">
        <v>1</v>
      </c>
      <c r="BH29" s="5" t="s">
        <v>1</v>
      </c>
      <c r="BI29" s="5" t="s">
        <v>1</v>
      </c>
      <c r="BJ29" s="5" t="s">
        <v>1</v>
      </c>
      <c r="BK29" s="5" t="s">
        <v>1</v>
      </c>
      <c r="BL29" s="5" t="s">
        <v>1</v>
      </c>
      <c r="BM29" s="5" t="s">
        <v>1</v>
      </c>
      <c r="BN29" s="5" t="s">
        <v>1</v>
      </c>
      <c r="BO29" s="5" t="s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</row>
    <row r="30" spans="1:108" ht="15.75" customHeight="1" x14ac:dyDescent="0.25">
      <c r="A30" s="4" t="s">
        <v>27</v>
      </c>
      <c r="B30" s="5" t="s">
        <v>1</v>
      </c>
      <c r="C30" s="5" t="s">
        <v>1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  <c r="V30" s="5" t="s">
        <v>1</v>
      </c>
      <c r="W30" s="5" t="s">
        <v>1</v>
      </c>
      <c r="X30" s="5" t="s">
        <v>1</v>
      </c>
      <c r="Y30" s="5" t="s">
        <v>1</v>
      </c>
      <c r="Z30" s="5" t="s">
        <v>1</v>
      </c>
      <c r="AA30" s="5" t="s">
        <v>1</v>
      </c>
      <c r="AB30" s="5" t="s">
        <v>1</v>
      </c>
      <c r="AC30" s="5" t="s">
        <v>1</v>
      </c>
      <c r="AD30" s="5" t="s">
        <v>1</v>
      </c>
      <c r="AE30" s="5" t="s">
        <v>1</v>
      </c>
      <c r="AF30" s="5" t="s">
        <v>1</v>
      </c>
      <c r="AG30" s="5" t="s">
        <v>1</v>
      </c>
      <c r="AH30" s="5" t="s">
        <v>1</v>
      </c>
      <c r="AI30" s="5" t="s">
        <v>1</v>
      </c>
      <c r="AJ30" s="5" t="s">
        <v>1</v>
      </c>
      <c r="AK30" s="5" t="s">
        <v>1</v>
      </c>
      <c r="AL30" s="5" t="s">
        <v>1</v>
      </c>
      <c r="AM30" s="5" t="s">
        <v>1</v>
      </c>
      <c r="AN30" s="5" t="s">
        <v>1</v>
      </c>
      <c r="AO30" s="5" t="s">
        <v>1</v>
      </c>
      <c r="AP30" s="5" t="s">
        <v>1</v>
      </c>
      <c r="AQ30" s="5" t="s">
        <v>1</v>
      </c>
      <c r="AR30" s="5" t="s">
        <v>1</v>
      </c>
      <c r="AS30" s="5" t="s">
        <v>1</v>
      </c>
      <c r="AT30" s="5" t="s">
        <v>1</v>
      </c>
      <c r="AU30" s="5" t="s">
        <v>1</v>
      </c>
      <c r="AV30" s="5" t="s">
        <v>1</v>
      </c>
      <c r="AW30" s="5" t="s">
        <v>1</v>
      </c>
      <c r="AX30" s="5" t="s">
        <v>1</v>
      </c>
      <c r="AY30" s="5" t="s">
        <v>1</v>
      </c>
      <c r="AZ30" s="5" t="s">
        <v>1</v>
      </c>
      <c r="BA30" s="5" t="s">
        <v>1</v>
      </c>
      <c r="BB30" s="5" t="s">
        <v>1</v>
      </c>
      <c r="BC30" s="5" t="s">
        <v>1</v>
      </c>
      <c r="BD30" s="5" t="s">
        <v>1</v>
      </c>
      <c r="BE30" s="5" t="s">
        <v>1</v>
      </c>
      <c r="BF30" s="5" t="s">
        <v>1</v>
      </c>
      <c r="BG30" s="5" t="s">
        <v>1</v>
      </c>
      <c r="BH30" s="5" t="s">
        <v>1</v>
      </c>
      <c r="BI30" s="5" t="s">
        <v>1</v>
      </c>
      <c r="BJ30" s="5" t="s">
        <v>1</v>
      </c>
      <c r="BK30" s="5" t="s">
        <v>1</v>
      </c>
      <c r="BL30" s="5" t="s">
        <v>1</v>
      </c>
      <c r="BM30" s="5" t="s">
        <v>1</v>
      </c>
      <c r="BN30" s="5" t="s">
        <v>1</v>
      </c>
      <c r="BO30" s="5" t="s">
        <v>1</v>
      </c>
      <c r="BP30" s="5" t="s">
        <v>1</v>
      </c>
      <c r="BQ30" s="5" t="s">
        <v>1</v>
      </c>
      <c r="BR30" s="5" t="s">
        <v>1</v>
      </c>
      <c r="BS30" s="5" t="s">
        <v>1</v>
      </c>
      <c r="BT30" s="5" t="s">
        <v>1</v>
      </c>
      <c r="BU30" s="5" t="s">
        <v>1</v>
      </c>
      <c r="BV30" s="5" t="s">
        <v>1</v>
      </c>
      <c r="BW30" s="5" t="s">
        <v>1</v>
      </c>
      <c r="BX30" s="5" t="s">
        <v>1</v>
      </c>
      <c r="BY30" s="5">
        <v>1</v>
      </c>
      <c r="BZ30" s="5">
        <v>1</v>
      </c>
      <c r="CA30" s="5">
        <v>1</v>
      </c>
      <c r="CB30" s="5">
        <v>0.86</v>
      </c>
      <c r="CC30" s="5">
        <v>0.86</v>
      </c>
      <c r="CD30" s="5">
        <v>0.86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</row>
    <row r="31" spans="1:108" x14ac:dyDescent="0.25">
      <c r="A31" s="4" t="s">
        <v>28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 t="s">
        <v>1</v>
      </c>
      <c r="AM31" s="5" t="s">
        <v>1</v>
      </c>
      <c r="AN31" s="5" t="s">
        <v>1</v>
      </c>
      <c r="AO31" s="5" t="s">
        <v>1</v>
      </c>
      <c r="AP31" s="5" t="s">
        <v>1</v>
      </c>
      <c r="AQ31" s="5" t="s">
        <v>1</v>
      </c>
      <c r="AR31" s="5" t="s">
        <v>1</v>
      </c>
      <c r="AS31" s="5" t="s">
        <v>1</v>
      </c>
      <c r="AT31" s="5" t="s">
        <v>1</v>
      </c>
      <c r="AU31" s="5" t="s">
        <v>1</v>
      </c>
      <c r="AV31" s="5" t="s">
        <v>1</v>
      </c>
      <c r="AW31" s="5" t="s">
        <v>1</v>
      </c>
      <c r="AX31" s="5" t="s">
        <v>1</v>
      </c>
      <c r="AY31" s="5" t="s">
        <v>1</v>
      </c>
      <c r="AZ31" s="5" t="s">
        <v>1</v>
      </c>
      <c r="BA31" s="5" t="s">
        <v>1</v>
      </c>
      <c r="BB31" s="5" t="s">
        <v>1</v>
      </c>
      <c r="BC31" s="5" t="s">
        <v>1</v>
      </c>
      <c r="BD31" s="5" t="s">
        <v>1</v>
      </c>
      <c r="BE31" s="5" t="s">
        <v>1</v>
      </c>
      <c r="BF31" s="5" t="s">
        <v>1</v>
      </c>
      <c r="BG31" s="5" t="s">
        <v>1</v>
      </c>
      <c r="BH31" s="5" t="s">
        <v>1</v>
      </c>
      <c r="BI31" s="5" t="s">
        <v>1</v>
      </c>
      <c r="BJ31" s="5" t="s">
        <v>1</v>
      </c>
      <c r="BK31" s="5" t="s">
        <v>1</v>
      </c>
      <c r="BL31" s="5" t="s">
        <v>1</v>
      </c>
      <c r="BM31" s="5" t="s">
        <v>1</v>
      </c>
      <c r="BN31" s="5" t="s">
        <v>1</v>
      </c>
      <c r="BO31" s="5" t="s">
        <v>1</v>
      </c>
      <c r="BP31" s="5" t="s">
        <v>1</v>
      </c>
      <c r="BQ31" s="5" t="s">
        <v>1</v>
      </c>
      <c r="BR31" s="5" t="s">
        <v>1</v>
      </c>
      <c r="BS31" s="5" t="s">
        <v>1</v>
      </c>
      <c r="BT31" s="5" t="s">
        <v>1</v>
      </c>
      <c r="BU31" s="5" t="s">
        <v>1</v>
      </c>
      <c r="BV31" s="5" t="s">
        <v>1</v>
      </c>
      <c r="BW31" s="5" t="s">
        <v>1</v>
      </c>
      <c r="BX31" s="5" t="s">
        <v>1</v>
      </c>
      <c r="BY31" s="5" t="s">
        <v>1</v>
      </c>
      <c r="BZ31" s="5" t="s">
        <v>1</v>
      </c>
      <c r="CA31" s="5" t="s">
        <v>1</v>
      </c>
      <c r="CB31" s="5" t="s">
        <v>1</v>
      </c>
      <c r="CC31" s="5" t="s">
        <v>1</v>
      </c>
      <c r="CD31" s="5" t="s">
        <v>1</v>
      </c>
      <c r="CE31" s="5" t="s">
        <v>1</v>
      </c>
      <c r="CF31" s="5" t="s">
        <v>1</v>
      </c>
      <c r="CG31" s="5" t="s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</row>
    <row r="32" spans="1:108" x14ac:dyDescent="0.25">
      <c r="A32" s="11" t="s">
        <v>29</v>
      </c>
      <c r="B32" s="12" t="s">
        <v>1</v>
      </c>
      <c r="C32" s="12" t="s">
        <v>1</v>
      </c>
      <c r="D32" s="12" t="s">
        <v>1</v>
      </c>
      <c r="E32" s="12" t="s">
        <v>1</v>
      </c>
      <c r="F32" s="12" t="s">
        <v>1</v>
      </c>
      <c r="G32" s="12" t="s">
        <v>1</v>
      </c>
      <c r="H32" s="12" t="s">
        <v>1</v>
      </c>
      <c r="I32" s="12" t="s">
        <v>1</v>
      </c>
      <c r="J32" s="12" t="s">
        <v>1</v>
      </c>
      <c r="K32" s="12" t="s">
        <v>1</v>
      </c>
      <c r="L32" s="12" t="s">
        <v>1</v>
      </c>
      <c r="M32" s="12" t="s">
        <v>1</v>
      </c>
      <c r="N32" s="12" t="s">
        <v>1</v>
      </c>
      <c r="O32" s="12" t="s">
        <v>1</v>
      </c>
      <c r="P32" s="12" t="s">
        <v>1</v>
      </c>
      <c r="Q32" s="12" t="s">
        <v>1</v>
      </c>
      <c r="R32" s="12" t="s">
        <v>1</v>
      </c>
      <c r="S32" s="12" t="s">
        <v>1</v>
      </c>
      <c r="T32" s="12" t="s">
        <v>1</v>
      </c>
      <c r="U32" s="12" t="s">
        <v>1</v>
      </c>
      <c r="V32" s="12" t="s">
        <v>1</v>
      </c>
      <c r="W32" s="12" t="s">
        <v>1</v>
      </c>
      <c r="X32" s="12" t="s">
        <v>1</v>
      </c>
      <c r="Y32" s="12" t="s">
        <v>1</v>
      </c>
      <c r="Z32" s="12" t="s">
        <v>1</v>
      </c>
      <c r="AA32" s="12" t="s">
        <v>1</v>
      </c>
      <c r="AB32" s="12" t="s">
        <v>1</v>
      </c>
      <c r="AC32" s="12" t="s">
        <v>1</v>
      </c>
      <c r="AD32" s="12" t="s">
        <v>1</v>
      </c>
      <c r="AE32" s="12" t="s">
        <v>1</v>
      </c>
      <c r="AF32" s="12" t="s">
        <v>1</v>
      </c>
      <c r="AG32" s="12" t="s">
        <v>1</v>
      </c>
      <c r="AH32" s="12" t="s">
        <v>1</v>
      </c>
      <c r="AI32" s="12" t="s">
        <v>1</v>
      </c>
      <c r="AJ32" s="12" t="s">
        <v>1</v>
      </c>
      <c r="AK32" s="12" t="s">
        <v>1</v>
      </c>
      <c r="AL32" s="12" t="s">
        <v>1</v>
      </c>
      <c r="AM32" s="12" t="s">
        <v>1</v>
      </c>
      <c r="AN32" s="12" t="s">
        <v>1</v>
      </c>
      <c r="AO32" s="12" t="s">
        <v>1</v>
      </c>
      <c r="AP32" s="12" t="s">
        <v>1</v>
      </c>
      <c r="AQ32" s="12" t="s">
        <v>1</v>
      </c>
      <c r="AR32" s="12" t="s">
        <v>1</v>
      </c>
      <c r="AS32" s="12" t="s">
        <v>1</v>
      </c>
      <c r="AT32" s="12" t="s">
        <v>1</v>
      </c>
      <c r="AU32" s="12" t="s">
        <v>1</v>
      </c>
      <c r="AV32" s="12" t="s">
        <v>1</v>
      </c>
      <c r="AW32" s="12" t="s">
        <v>1</v>
      </c>
      <c r="AX32" s="12" t="s">
        <v>1</v>
      </c>
      <c r="AY32" s="12" t="s">
        <v>1</v>
      </c>
      <c r="AZ32" s="12" t="s">
        <v>1</v>
      </c>
      <c r="BA32" s="12" t="s">
        <v>1</v>
      </c>
      <c r="BB32" s="12" t="s">
        <v>1</v>
      </c>
      <c r="BC32" s="12" t="s">
        <v>1</v>
      </c>
      <c r="BD32" s="12" t="s">
        <v>1</v>
      </c>
      <c r="BE32" s="12" t="s">
        <v>1</v>
      </c>
      <c r="BF32" s="12" t="s">
        <v>1</v>
      </c>
      <c r="BG32" s="12" t="s">
        <v>1</v>
      </c>
      <c r="BH32" s="12" t="s">
        <v>1</v>
      </c>
      <c r="BI32" s="12" t="s">
        <v>1</v>
      </c>
      <c r="BJ32" s="12" t="s">
        <v>1</v>
      </c>
      <c r="BK32" s="12" t="s">
        <v>1</v>
      </c>
      <c r="BL32" s="12" t="s">
        <v>1</v>
      </c>
      <c r="BM32" s="12" t="s">
        <v>1</v>
      </c>
      <c r="BN32" s="12" t="s">
        <v>1</v>
      </c>
      <c r="BO32" s="12" t="s">
        <v>1</v>
      </c>
      <c r="BP32" s="12" t="s">
        <v>1</v>
      </c>
      <c r="BQ32" s="12" t="s">
        <v>1</v>
      </c>
      <c r="BR32" s="12" t="s">
        <v>1</v>
      </c>
      <c r="BS32" s="12" t="s">
        <v>1</v>
      </c>
      <c r="BT32" s="12" t="s">
        <v>1</v>
      </c>
      <c r="BU32" s="12" t="s">
        <v>1</v>
      </c>
      <c r="BV32" s="12" t="s">
        <v>1</v>
      </c>
      <c r="BW32" s="12" t="s">
        <v>1</v>
      </c>
      <c r="BX32" s="12" t="s">
        <v>1</v>
      </c>
      <c r="BY32" s="12" t="s">
        <v>1</v>
      </c>
      <c r="BZ32" s="12" t="s">
        <v>1</v>
      </c>
      <c r="CA32" s="12" t="s">
        <v>1</v>
      </c>
      <c r="CB32" s="12" t="s">
        <v>1</v>
      </c>
      <c r="CC32" s="12" t="s">
        <v>1</v>
      </c>
      <c r="CD32" s="12" t="s">
        <v>1</v>
      </c>
      <c r="CE32" s="12" t="s">
        <v>1</v>
      </c>
      <c r="CF32" s="12" t="s">
        <v>1</v>
      </c>
      <c r="CG32" s="12" t="s">
        <v>1</v>
      </c>
      <c r="CH32" s="12" t="s">
        <v>1</v>
      </c>
      <c r="CI32" s="12" t="s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</row>
    <row r="33" spans="1:108" x14ac:dyDescent="0.25">
      <c r="A33" s="13" t="s">
        <v>30</v>
      </c>
      <c r="B33" s="12" t="s">
        <v>1</v>
      </c>
      <c r="C33" s="12" t="s">
        <v>1</v>
      </c>
      <c r="D33" s="12" t="s">
        <v>1</v>
      </c>
      <c r="E33" s="12" t="s">
        <v>1</v>
      </c>
      <c r="F33" s="12" t="s">
        <v>1</v>
      </c>
      <c r="G33" s="12" t="s">
        <v>1</v>
      </c>
      <c r="H33" s="12" t="s">
        <v>1</v>
      </c>
      <c r="I33" s="12" t="s">
        <v>1</v>
      </c>
      <c r="J33" s="12" t="s">
        <v>1</v>
      </c>
      <c r="K33" s="12" t="s">
        <v>1</v>
      </c>
      <c r="L33" s="12" t="s">
        <v>1</v>
      </c>
      <c r="M33" s="12" t="s">
        <v>1</v>
      </c>
      <c r="N33" s="12" t="s">
        <v>1</v>
      </c>
      <c r="O33" s="12" t="s">
        <v>1</v>
      </c>
      <c r="P33" s="12" t="s">
        <v>1</v>
      </c>
      <c r="Q33" s="12" t="s">
        <v>1</v>
      </c>
      <c r="R33" s="12" t="s">
        <v>1</v>
      </c>
      <c r="S33" s="12" t="s">
        <v>1</v>
      </c>
      <c r="T33" s="12" t="s">
        <v>1</v>
      </c>
      <c r="U33" s="12" t="s">
        <v>1</v>
      </c>
      <c r="V33" s="12" t="s">
        <v>1</v>
      </c>
      <c r="W33" s="12" t="s">
        <v>1</v>
      </c>
      <c r="X33" s="12" t="s">
        <v>1</v>
      </c>
      <c r="Y33" s="12" t="s">
        <v>1</v>
      </c>
      <c r="Z33" s="12" t="s">
        <v>1</v>
      </c>
      <c r="AA33" s="12" t="s">
        <v>1</v>
      </c>
      <c r="AB33" s="12" t="s">
        <v>1</v>
      </c>
      <c r="AC33" s="12" t="s">
        <v>1</v>
      </c>
      <c r="AD33" s="12" t="s">
        <v>1</v>
      </c>
      <c r="AE33" s="12" t="s">
        <v>1</v>
      </c>
      <c r="AF33" s="12" t="s">
        <v>1</v>
      </c>
      <c r="AG33" s="12" t="s">
        <v>1</v>
      </c>
      <c r="AH33" s="12" t="s">
        <v>1</v>
      </c>
      <c r="AI33" s="12" t="s">
        <v>1</v>
      </c>
      <c r="AJ33" s="12" t="s">
        <v>1</v>
      </c>
      <c r="AK33" s="12" t="s">
        <v>1</v>
      </c>
      <c r="AL33" s="12" t="s">
        <v>1</v>
      </c>
      <c r="AM33" s="12" t="s">
        <v>1</v>
      </c>
      <c r="AN33" s="12" t="s">
        <v>1</v>
      </c>
      <c r="AO33" s="12" t="s">
        <v>1</v>
      </c>
      <c r="AP33" s="12" t="s">
        <v>1</v>
      </c>
      <c r="AQ33" s="12" t="s">
        <v>1</v>
      </c>
      <c r="AR33" s="12" t="s">
        <v>1</v>
      </c>
      <c r="AS33" s="12" t="s">
        <v>1</v>
      </c>
      <c r="AT33" s="12" t="s">
        <v>1</v>
      </c>
      <c r="AU33" s="12" t="s">
        <v>1</v>
      </c>
      <c r="AV33" s="12" t="s">
        <v>1</v>
      </c>
      <c r="AW33" s="12" t="s">
        <v>1</v>
      </c>
      <c r="AX33" s="12" t="s">
        <v>1</v>
      </c>
      <c r="AY33" s="12" t="s">
        <v>1</v>
      </c>
      <c r="AZ33" s="12" t="s">
        <v>1</v>
      </c>
      <c r="BA33" s="12" t="s">
        <v>1</v>
      </c>
      <c r="BB33" s="12" t="s">
        <v>1</v>
      </c>
      <c r="BC33" s="12" t="s">
        <v>1</v>
      </c>
      <c r="BD33" s="12" t="s">
        <v>1</v>
      </c>
      <c r="BE33" s="12" t="s">
        <v>1</v>
      </c>
      <c r="BF33" s="12" t="s">
        <v>1</v>
      </c>
      <c r="BG33" s="12" t="s">
        <v>1</v>
      </c>
      <c r="BH33" s="12" t="s">
        <v>1</v>
      </c>
      <c r="BI33" s="12" t="s">
        <v>1</v>
      </c>
      <c r="BJ33" s="12" t="s">
        <v>1</v>
      </c>
      <c r="BK33" s="12" t="s">
        <v>1</v>
      </c>
      <c r="BL33" s="12" t="s">
        <v>1</v>
      </c>
      <c r="BM33" s="12" t="s">
        <v>1</v>
      </c>
      <c r="BN33" s="12" t="s">
        <v>1</v>
      </c>
      <c r="BO33" s="12" t="s">
        <v>1</v>
      </c>
      <c r="BP33" s="12" t="s">
        <v>1</v>
      </c>
      <c r="BQ33" s="12" t="s">
        <v>1</v>
      </c>
      <c r="BR33" s="12" t="s">
        <v>1</v>
      </c>
      <c r="BS33" s="12" t="s">
        <v>1</v>
      </c>
      <c r="BT33" s="12" t="s">
        <v>1</v>
      </c>
      <c r="BU33" s="12" t="s">
        <v>1</v>
      </c>
      <c r="BV33" s="12" t="s">
        <v>1</v>
      </c>
      <c r="BW33" s="12" t="s">
        <v>1</v>
      </c>
      <c r="BX33" s="12" t="s">
        <v>1</v>
      </c>
      <c r="BY33" s="12" t="s">
        <v>1</v>
      </c>
      <c r="BZ33" s="12" t="s">
        <v>1</v>
      </c>
      <c r="CA33" s="12" t="s">
        <v>1</v>
      </c>
      <c r="CB33" s="12" t="s">
        <v>1</v>
      </c>
      <c r="CC33" s="12" t="s">
        <v>1</v>
      </c>
      <c r="CD33" s="12" t="s">
        <v>1</v>
      </c>
      <c r="CE33" s="12" t="s">
        <v>1</v>
      </c>
      <c r="CF33" s="12" t="s">
        <v>1</v>
      </c>
      <c r="CG33" s="12" t="s">
        <v>1</v>
      </c>
      <c r="CH33" s="12" t="s">
        <v>1</v>
      </c>
      <c r="CI33" s="12" t="s">
        <v>1</v>
      </c>
      <c r="CJ33" s="12" t="s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</row>
    <row r="34" spans="1:108" x14ac:dyDescent="0.25">
      <c r="A34" s="13" t="s">
        <v>31</v>
      </c>
      <c r="B34" s="12" t="s">
        <v>1</v>
      </c>
      <c r="C34" s="12" t="s">
        <v>1</v>
      </c>
      <c r="D34" s="12" t="s">
        <v>1</v>
      </c>
      <c r="E34" s="12" t="s">
        <v>1</v>
      </c>
      <c r="F34" s="12" t="s">
        <v>1</v>
      </c>
      <c r="G34" s="12" t="s">
        <v>1</v>
      </c>
      <c r="H34" s="12" t="s">
        <v>1</v>
      </c>
      <c r="I34" s="12" t="s">
        <v>1</v>
      </c>
      <c r="J34" s="12" t="s">
        <v>1</v>
      </c>
      <c r="K34" s="12" t="s">
        <v>1</v>
      </c>
      <c r="L34" s="12" t="s">
        <v>1</v>
      </c>
      <c r="M34" s="12" t="s">
        <v>1</v>
      </c>
      <c r="N34" s="12" t="s">
        <v>1</v>
      </c>
      <c r="O34" s="12" t="s">
        <v>1</v>
      </c>
      <c r="P34" s="12" t="s">
        <v>1</v>
      </c>
      <c r="Q34" s="12" t="s">
        <v>1</v>
      </c>
      <c r="R34" s="12" t="s">
        <v>1</v>
      </c>
      <c r="S34" s="12" t="s">
        <v>1</v>
      </c>
      <c r="T34" s="12" t="s">
        <v>1</v>
      </c>
      <c r="U34" s="12" t="s">
        <v>1</v>
      </c>
      <c r="V34" s="12" t="s">
        <v>1</v>
      </c>
      <c r="W34" s="12" t="s">
        <v>1</v>
      </c>
      <c r="X34" s="12" t="s">
        <v>1</v>
      </c>
      <c r="Y34" s="12" t="s">
        <v>1</v>
      </c>
      <c r="Z34" s="12" t="s">
        <v>1</v>
      </c>
      <c r="AA34" s="12" t="s">
        <v>1</v>
      </c>
      <c r="AB34" s="12" t="s">
        <v>1</v>
      </c>
      <c r="AC34" s="12" t="s">
        <v>1</v>
      </c>
      <c r="AD34" s="12" t="s">
        <v>1</v>
      </c>
      <c r="AE34" s="12" t="s">
        <v>1</v>
      </c>
      <c r="AF34" s="12" t="s">
        <v>1</v>
      </c>
      <c r="AG34" s="12" t="s">
        <v>1</v>
      </c>
      <c r="AH34" s="12" t="s">
        <v>1</v>
      </c>
      <c r="AI34" s="12" t="s">
        <v>1</v>
      </c>
      <c r="AJ34" s="12" t="s">
        <v>1</v>
      </c>
      <c r="AK34" s="12" t="s">
        <v>1</v>
      </c>
      <c r="AL34" s="12" t="s">
        <v>1</v>
      </c>
      <c r="AM34" s="12" t="s">
        <v>1</v>
      </c>
      <c r="AN34" s="12" t="s">
        <v>1</v>
      </c>
      <c r="AO34" s="12" t="s">
        <v>1</v>
      </c>
      <c r="AP34" s="12" t="s">
        <v>1</v>
      </c>
      <c r="AQ34" s="12" t="s">
        <v>1</v>
      </c>
      <c r="AR34" s="12" t="s">
        <v>1</v>
      </c>
      <c r="AS34" s="12" t="s">
        <v>1</v>
      </c>
      <c r="AT34" s="12" t="s">
        <v>1</v>
      </c>
      <c r="AU34" s="12" t="s">
        <v>1</v>
      </c>
      <c r="AV34" s="12" t="s">
        <v>1</v>
      </c>
      <c r="AW34" s="12" t="s">
        <v>1</v>
      </c>
      <c r="AX34" s="12" t="s">
        <v>1</v>
      </c>
      <c r="AY34" s="12" t="s">
        <v>1</v>
      </c>
      <c r="AZ34" s="12" t="s">
        <v>1</v>
      </c>
      <c r="BA34" s="12" t="s">
        <v>1</v>
      </c>
      <c r="BB34" s="12" t="s">
        <v>1</v>
      </c>
      <c r="BC34" s="12" t="s">
        <v>1</v>
      </c>
      <c r="BD34" s="12" t="s">
        <v>1</v>
      </c>
      <c r="BE34" s="12" t="s">
        <v>1</v>
      </c>
      <c r="BF34" s="12" t="s">
        <v>1</v>
      </c>
      <c r="BG34" s="12" t="s">
        <v>1</v>
      </c>
      <c r="BH34" s="12" t="s">
        <v>1</v>
      </c>
      <c r="BI34" s="12" t="s">
        <v>1</v>
      </c>
      <c r="BJ34" s="12" t="s">
        <v>1</v>
      </c>
      <c r="BK34" s="12" t="s">
        <v>1</v>
      </c>
      <c r="BL34" s="12" t="s">
        <v>1</v>
      </c>
      <c r="BM34" s="12" t="s">
        <v>1</v>
      </c>
      <c r="BN34" s="12" t="s">
        <v>1</v>
      </c>
      <c r="BO34" s="12" t="s">
        <v>1</v>
      </c>
      <c r="BP34" s="12" t="s">
        <v>1</v>
      </c>
      <c r="BQ34" s="12" t="s">
        <v>1</v>
      </c>
      <c r="BR34" s="12" t="s">
        <v>1</v>
      </c>
      <c r="BS34" s="12" t="s">
        <v>1</v>
      </c>
      <c r="BT34" s="12" t="s">
        <v>1</v>
      </c>
      <c r="BU34" s="12" t="s">
        <v>1</v>
      </c>
      <c r="BV34" s="12" t="s">
        <v>1</v>
      </c>
      <c r="BW34" s="12" t="s">
        <v>1</v>
      </c>
      <c r="BX34" s="12" t="s">
        <v>1</v>
      </c>
      <c r="BY34" s="12" t="s">
        <v>1</v>
      </c>
      <c r="BZ34" s="12" t="s">
        <v>1</v>
      </c>
      <c r="CA34" s="12" t="s">
        <v>1</v>
      </c>
      <c r="CB34" s="12" t="s">
        <v>1</v>
      </c>
      <c r="CC34" s="12" t="s">
        <v>1</v>
      </c>
      <c r="CD34" s="12" t="s">
        <v>1</v>
      </c>
      <c r="CE34" s="12" t="s">
        <v>1</v>
      </c>
      <c r="CF34" s="12" t="s">
        <v>1</v>
      </c>
      <c r="CG34" s="12" t="s">
        <v>1</v>
      </c>
      <c r="CH34" s="12" t="s">
        <v>1</v>
      </c>
      <c r="CI34" s="12" t="s">
        <v>1</v>
      </c>
      <c r="CJ34" s="12" t="s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</row>
    <row r="35" spans="1:108" x14ac:dyDescent="0.25">
      <c r="A35" s="4" t="s">
        <v>32</v>
      </c>
      <c r="B35" s="5" t="s">
        <v>1</v>
      </c>
      <c r="C35" s="5" t="s">
        <v>1</v>
      </c>
      <c r="D35" s="5" t="s">
        <v>1</v>
      </c>
      <c r="E35" s="5">
        <v>1</v>
      </c>
      <c r="F35" s="5">
        <v>0.99</v>
      </c>
      <c r="G35" s="5">
        <v>0.99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 t="s">
        <v>1</v>
      </c>
      <c r="AU35" s="5" t="s">
        <v>1</v>
      </c>
      <c r="AV35" s="5" t="s">
        <v>1</v>
      </c>
      <c r="AW35" s="5" t="s">
        <v>1</v>
      </c>
      <c r="AX35" s="5" t="s">
        <v>1</v>
      </c>
      <c r="AY35" s="5" t="s">
        <v>1</v>
      </c>
      <c r="AZ35" s="5" t="s">
        <v>1</v>
      </c>
      <c r="BA35" s="5" t="s">
        <v>1</v>
      </c>
      <c r="BB35" s="5" t="s">
        <v>1</v>
      </c>
      <c r="BC35" s="5" t="s">
        <v>1</v>
      </c>
      <c r="BD35" s="5" t="s">
        <v>1</v>
      </c>
      <c r="BE35" s="5" t="s">
        <v>1</v>
      </c>
      <c r="BF35" s="5" t="s">
        <v>1</v>
      </c>
      <c r="BG35" s="5" t="s">
        <v>1</v>
      </c>
      <c r="BH35" s="5" t="s">
        <v>1</v>
      </c>
      <c r="BI35" s="5" t="s">
        <v>1</v>
      </c>
      <c r="BJ35" s="5" t="s">
        <v>1</v>
      </c>
      <c r="BK35" s="5" t="s">
        <v>1</v>
      </c>
      <c r="BL35" s="5" t="s">
        <v>1</v>
      </c>
      <c r="BM35" s="5" t="s">
        <v>1</v>
      </c>
      <c r="BN35" s="5" t="s">
        <v>1</v>
      </c>
      <c r="BO35" s="5" t="s">
        <v>1</v>
      </c>
      <c r="BP35" s="5" t="s">
        <v>1</v>
      </c>
      <c r="BQ35" s="5" t="s">
        <v>1</v>
      </c>
      <c r="BR35" s="5" t="s">
        <v>1</v>
      </c>
      <c r="BS35" s="5" t="s">
        <v>1</v>
      </c>
      <c r="BT35" s="5" t="s">
        <v>1</v>
      </c>
      <c r="BU35" s="5" t="s">
        <v>1</v>
      </c>
      <c r="BV35" s="5" t="s">
        <v>1</v>
      </c>
      <c r="BW35" s="5" t="s">
        <v>1</v>
      </c>
      <c r="BX35" s="5" t="s">
        <v>1</v>
      </c>
      <c r="BY35" s="5" t="s">
        <v>1</v>
      </c>
      <c r="BZ35" s="5" t="s">
        <v>1</v>
      </c>
      <c r="CA35" s="5" t="s">
        <v>1</v>
      </c>
      <c r="CB35" s="5" t="s">
        <v>1</v>
      </c>
      <c r="CC35" s="5" t="s">
        <v>1</v>
      </c>
      <c r="CD35" s="5" t="s">
        <v>1</v>
      </c>
      <c r="CE35" s="5" t="s">
        <v>1</v>
      </c>
      <c r="CF35" s="5" t="s">
        <v>1</v>
      </c>
      <c r="CG35" s="5" t="s">
        <v>1</v>
      </c>
      <c r="CH35" s="5" t="s">
        <v>1</v>
      </c>
      <c r="CI35" s="5" t="s">
        <v>1</v>
      </c>
      <c r="CJ35" s="5" t="s">
        <v>1</v>
      </c>
      <c r="CK35" s="5" t="s">
        <v>1</v>
      </c>
      <c r="CL35" s="5" t="s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</row>
    <row r="36" spans="1:108" x14ac:dyDescent="0.25">
      <c r="A36" s="4" t="s">
        <v>33</v>
      </c>
      <c r="B36" s="5" t="s">
        <v>1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 t="s">
        <v>1</v>
      </c>
      <c r="BL36" s="5" t="s">
        <v>1</v>
      </c>
      <c r="BM36" s="5" t="s">
        <v>1</v>
      </c>
      <c r="BN36" s="5" t="s">
        <v>1</v>
      </c>
      <c r="BO36" s="5" t="s">
        <v>1</v>
      </c>
      <c r="BP36" s="5" t="s">
        <v>1</v>
      </c>
      <c r="BQ36" s="5" t="s">
        <v>1</v>
      </c>
      <c r="BR36" s="5" t="s">
        <v>1</v>
      </c>
      <c r="BS36" s="5" t="s">
        <v>1</v>
      </c>
      <c r="BT36" s="5" t="s">
        <v>1</v>
      </c>
      <c r="BU36" s="5" t="s">
        <v>1</v>
      </c>
      <c r="BV36" s="5" t="s">
        <v>1</v>
      </c>
      <c r="BW36" s="5" t="s">
        <v>1</v>
      </c>
      <c r="BX36" s="5" t="s">
        <v>1</v>
      </c>
      <c r="BY36" s="5" t="s">
        <v>1</v>
      </c>
      <c r="BZ36" s="5" t="s">
        <v>1</v>
      </c>
      <c r="CA36" s="5" t="s">
        <v>1</v>
      </c>
      <c r="CB36" s="5" t="s">
        <v>1</v>
      </c>
      <c r="CC36" s="5" t="s">
        <v>1</v>
      </c>
      <c r="CD36" s="5" t="s">
        <v>1</v>
      </c>
      <c r="CE36" s="5" t="s">
        <v>1</v>
      </c>
      <c r="CF36" s="5" t="s">
        <v>1</v>
      </c>
      <c r="CG36" s="5" t="s">
        <v>1</v>
      </c>
      <c r="CH36" s="5" t="s">
        <v>1</v>
      </c>
      <c r="CI36" s="5" t="s">
        <v>1</v>
      </c>
      <c r="CJ36" s="5" t="s">
        <v>1</v>
      </c>
      <c r="CK36" s="5" t="s">
        <v>1</v>
      </c>
      <c r="CL36" s="5" t="s">
        <v>1</v>
      </c>
      <c r="CM36" s="5" t="s">
        <v>1</v>
      </c>
      <c r="CN36" s="5" t="s">
        <v>1</v>
      </c>
      <c r="CO36" s="5" t="s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</row>
    <row r="37" spans="1:108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</row>
    <row r="38" spans="1:108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</row>
    <row r="39" spans="1:108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</row>
    <row r="40" spans="1:108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</row>
    <row r="41" spans="1:108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</row>
    <row r="42" spans="1:108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</row>
    <row r="43" spans="1:108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</row>
    <row r="44" spans="1:108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</row>
    <row r="45" spans="1:108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</row>
    <row r="46" spans="1:108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</row>
    <row r="47" spans="1:108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</row>
    <row r="48" spans="1:108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</row>
    <row r="49" spans="1:92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</row>
    <row r="50" spans="1:92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</row>
    <row r="51" spans="1:92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</row>
    <row r="52" spans="1:92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</row>
    <row r="53" spans="1:92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</row>
    <row r="54" spans="1:92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</row>
    <row r="55" spans="1:92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</row>
    <row r="56" spans="1:92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</row>
    <row r="57" spans="1:92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</row>
    <row r="58" spans="1:92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</row>
    <row r="59" spans="1:92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</row>
    <row r="60" spans="1:92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</row>
    <row r="61" spans="1:92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</row>
    <row r="62" spans="1:92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</row>
    <row r="63" spans="1:92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</row>
    <row r="64" spans="1:92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</row>
    <row r="65" spans="1:92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</row>
    <row r="66" spans="1:92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</row>
    <row r="67" spans="1:92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</row>
    <row r="68" spans="1:92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</row>
    <row r="69" spans="1:92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</row>
    <row r="70" spans="1:92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</row>
    <row r="71" spans="1:92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</row>
    <row r="72" spans="1:92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</row>
    <row r="73" spans="1:92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</row>
    <row r="74" spans="1:92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</row>
    <row r="75" spans="1:92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</row>
    <row r="76" spans="1:92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</row>
    <row r="77" spans="1:92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</row>
    <row r="78" spans="1:92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</row>
    <row r="79" spans="1:92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</row>
    <row r="80" spans="1:92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</row>
    <row r="81" spans="1:92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</row>
    <row r="82" spans="1:92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</row>
    <row r="83" spans="1:92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</row>
    <row r="84" spans="1:92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</row>
    <row r="85" spans="1:92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</row>
    <row r="86" spans="1:92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</row>
    <row r="87" spans="1:92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</row>
    <row r="88" spans="1:92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</row>
    <row r="89" spans="1:92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</row>
    <row r="90" spans="1:92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</row>
    <row r="91" spans="1:92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</row>
    <row r="92" spans="1:92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</row>
    <row r="93" spans="1:92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</row>
    <row r="94" spans="1:92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</row>
    <row r="95" spans="1:92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</row>
    <row r="96" spans="1:92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</row>
  </sheetData>
  <conditionalFormatting sqref="B2:DD36">
    <cfRule type="cellIs" dxfId="1197" priority="1" operator="between">
      <formula>0</formula>
      <formula>0.84</formula>
    </cfRule>
    <cfRule type="cellIs" dxfId="1196" priority="2" operator="between">
      <formula>0.85</formula>
      <formula>0.9</formula>
    </cfRule>
    <cfRule type="cellIs" dxfId="1195" priority="3" operator="between">
      <formula>0.91</formula>
      <formula>0.98</formula>
    </cfRule>
    <cfRule type="cellIs" dxfId="1194" priority="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82E6-E85B-4001-9560-D0AB39685DD9}">
  <dimension ref="A1:P92"/>
  <sheetViews>
    <sheetView tabSelected="1" zoomScaleNormal="100" workbookViewId="0">
      <pane xSplit="1" topLeftCell="I1" activePane="topRight" state="frozen"/>
      <selection pane="topRight" activeCell="K9" sqref="K9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11.7109375" bestFit="1" customWidth="1"/>
    <col min="12" max="12" width="9.7109375" customWidth="1"/>
    <col min="13" max="13" width="10.7109375" customWidth="1"/>
    <col min="14" max="14" width="9.7109375" customWidth="1"/>
    <col min="15" max="15" width="96.85546875" customWidth="1"/>
    <col min="16" max="16" width="10.5703125" customWidth="1"/>
  </cols>
  <sheetData>
    <row r="1" spans="1:16" ht="28.5" x14ac:dyDescent="0.45">
      <c r="A1" s="14"/>
      <c r="B1" s="14"/>
      <c r="C1" s="83" t="s">
        <v>470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14"/>
      <c r="P1" s="14"/>
    </row>
    <row r="2" spans="1:16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463</v>
      </c>
      <c r="L2" s="16" t="s">
        <v>45</v>
      </c>
      <c r="M2" s="16" t="s">
        <v>46</v>
      </c>
      <c r="N2" s="17" t="s">
        <v>47</v>
      </c>
      <c r="O2" s="18" t="s">
        <v>48</v>
      </c>
      <c r="P2" s="14"/>
    </row>
    <row r="3" spans="1:16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/>
      <c r="L3" s="21">
        <v>0</v>
      </c>
      <c r="M3" s="20" t="s">
        <v>53</v>
      </c>
      <c r="N3" s="5">
        <f t="shared" ref="N3:N18" si="0">(((F3*G3)-H3-I3)/(F3*G3)*1)</f>
        <v>1</v>
      </c>
      <c r="O3" s="82" t="s">
        <v>198</v>
      </c>
      <c r="P3" s="14"/>
    </row>
    <row r="4" spans="1:16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/>
      <c r="L4" s="21">
        <v>0</v>
      </c>
      <c r="M4" s="20" t="s">
        <v>53</v>
      </c>
      <c r="N4" s="5">
        <f t="shared" si="0"/>
        <v>1</v>
      </c>
      <c r="O4" s="82" t="s">
        <v>468</v>
      </c>
      <c r="P4" s="14"/>
    </row>
    <row r="5" spans="1:16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/>
      <c r="L5" s="21">
        <v>0</v>
      </c>
      <c r="M5" s="20" t="s">
        <v>53</v>
      </c>
      <c r="N5" s="5">
        <f t="shared" si="0"/>
        <v>1</v>
      </c>
      <c r="O5" s="82" t="s">
        <v>469</v>
      </c>
      <c r="P5" s="14"/>
    </row>
    <row r="6" spans="1:16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/>
      <c r="L6" s="21">
        <v>1</v>
      </c>
      <c r="M6" s="20" t="s">
        <v>53</v>
      </c>
      <c r="N6" s="5">
        <f t="shared" si="0"/>
        <v>1</v>
      </c>
      <c r="O6" s="22" t="s">
        <v>467</v>
      </c>
      <c r="P6" s="14"/>
    </row>
    <row r="7" spans="1:16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/>
      <c r="L7" s="21">
        <v>0</v>
      </c>
      <c r="M7" s="20" t="s">
        <v>53</v>
      </c>
      <c r="N7" s="5">
        <f t="shared" si="0"/>
        <v>1</v>
      </c>
      <c r="O7" s="22" t="s">
        <v>467</v>
      </c>
      <c r="P7" s="14"/>
    </row>
    <row r="8" spans="1:16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/>
      <c r="L8" s="21">
        <v>0</v>
      </c>
      <c r="M8" s="20" t="s">
        <v>53</v>
      </c>
      <c r="N8" s="5">
        <f t="shared" si="0"/>
        <v>1</v>
      </c>
      <c r="O8" s="22" t="s">
        <v>57</v>
      </c>
      <c r="P8" s="14"/>
    </row>
    <row r="9" spans="1:16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0</v>
      </c>
      <c r="K9" s="21"/>
      <c r="L9" s="21">
        <v>0</v>
      </c>
      <c r="M9" s="20" t="s">
        <v>53</v>
      </c>
      <c r="N9" s="5">
        <f t="shared" si="0"/>
        <v>1</v>
      </c>
      <c r="O9" s="22" t="s">
        <v>57</v>
      </c>
      <c r="P9" s="14"/>
    </row>
    <row r="10" spans="1:16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1">
        <v>1</v>
      </c>
      <c r="M10" s="20" t="s">
        <v>53</v>
      </c>
      <c r="N10" s="5">
        <f t="shared" si="0"/>
        <v>1</v>
      </c>
      <c r="O10" s="22" t="s">
        <v>57</v>
      </c>
      <c r="P10" s="14"/>
    </row>
    <row r="11" spans="1:16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/>
      <c r="L11" s="21">
        <v>1</v>
      </c>
      <c r="M11" s="20" t="s">
        <v>53</v>
      </c>
      <c r="N11" s="5">
        <f t="shared" si="0"/>
        <v>1</v>
      </c>
      <c r="O11" s="22" t="s">
        <v>72</v>
      </c>
      <c r="P11" s="14"/>
    </row>
    <row r="12" spans="1:16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/>
      <c r="L12" s="21">
        <v>0</v>
      </c>
      <c r="M12" s="20" t="s">
        <v>53</v>
      </c>
      <c r="N12" s="5">
        <f t="shared" si="0"/>
        <v>1</v>
      </c>
      <c r="O12" s="19" t="s">
        <v>57</v>
      </c>
      <c r="P12" s="14"/>
    </row>
    <row r="13" spans="1:16" ht="15.75" customHeight="1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/>
      <c r="L13" s="21">
        <v>0</v>
      </c>
      <c r="M13" s="20" t="s">
        <v>53</v>
      </c>
      <c r="N13" s="5">
        <f t="shared" si="0"/>
        <v>1</v>
      </c>
      <c r="O13" s="19" t="s">
        <v>57</v>
      </c>
      <c r="P13" s="14"/>
    </row>
    <row r="14" spans="1:16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/>
      <c r="L14" s="21">
        <v>0</v>
      </c>
      <c r="M14" s="20" t="s">
        <v>53</v>
      </c>
      <c r="N14" s="5">
        <f t="shared" si="0"/>
        <v>1</v>
      </c>
      <c r="O14" s="19" t="s">
        <v>57</v>
      </c>
      <c r="P14" s="14"/>
    </row>
    <row r="15" spans="1:16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/>
      <c r="L15" s="21">
        <v>0</v>
      </c>
      <c r="M15" s="20" t="s">
        <v>53</v>
      </c>
      <c r="N15" s="5">
        <f t="shared" si="0"/>
        <v>1</v>
      </c>
      <c r="O15" s="19" t="s">
        <v>57</v>
      </c>
      <c r="P15" s="14"/>
    </row>
    <row r="16" spans="1:16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/>
      <c r="L16" s="21">
        <v>0</v>
      </c>
      <c r="M16" s="20" t="s">
        <v>53</v>
      </c>
      <c r="N16" s="5">
        <f t="shared" si="0"/>
        <v>1</v>
      </c>
      <c r="O16" s="19" t="s">
        <v>57</v>
      </c>
      <c r="P16" s="14"/>
    </row>
    <row r="17" spans="1:16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/>
      <c r="L17" s="21">
        <v>0</v>
      </c>
      <c r="M17" s="20" t="s">
        <v>53</v>
      </c>
      <c r="N17" s="5">
        <f t="shared" si="0"/>
        <v>1</v>
      </c>
      <c r="O17" s="19" t="s">
        <v>57</v>
      </c>
      <c r="P17" s="14"/>
    </row>
    <row r="18" spans="1:16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/>
      <c r="L18" s="21">
        <v>0</v>
      </c>
      <c r="M18" s="20" t="s">
        <v>53</v>
      </c>
      <c r="N18" s="5">
        <f t="shared" si="0"/>
        <v>1</v>
      </c>
      <c r="O18" s="19" t="s">
        <v>57</v>
      </c>
      <c r="P18" s="14"/>
    </row>
    <row r="19" spans="1:16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 t="s">
        <v>82</v>
      </c>
      <c r="P27" s="14"/>
    </row>
    <row r="28" spans="1:1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</sheetData>
  <mergeCells count="1">
    <mergeCell ref="C1:N1"/>
  </mergeCells>
  <conditionalFormatting sqref="H3:I18">
    <cfRule type="cellIs" dxfId="1193" priority="1" operator="between">
      <formula>3</formula>
      <formula>10</formula>
    </cfRule>
    <cfRule type="cellIs" dxfId="1192" priority="2" operator="between">
      <formula>1</formula>
      <formula>2</formula>
    </cfRule>
    <cfRule type="cellIs" dxfId="1191" priority="3" operator="between">
      <formula>0</formula>
      <formula>0</formula>
    </cfRule>
  </conditionalFormatting>
  <conditionalFormatting sqref="M3:M18">
    <cfRule type="cellIs" dxfId="1190" priority="4" operator="equal">
      <formula>"NO"</formula>
    </cfRule>
    <cfRule type="cellIs" dxfId="1189" priority="5" operator="equal">
      <formula>"SI"</formula>
    </cfRule>
  </conditionalFormatting>
  <conditionalFormatting sqref="N3:N18">
    <cfRule type="cellIs" dxfId="1188" priority="6" operator="between">
      <formula>0.85</formula>
      <formula>0.9</formula>
    </cfRule>
    <cfRule type="cellIs" dxfId="1187" priority="7" operator="between">
      <formula>0.9</formula>
      <formula>0.95</formula>
    </cfRule>
    <cfRule type="cellIs" dxfId="1186" priority="8" operator="between">
      <formula>0.95</formula>
      <formula>1</formula>
    </cfRule>
    <cfRule type="cellIs" dxfId="1185" priority="9" operator="between">
      <formula>0.1</formula>
      <formula>0.84</formula>
    </cfRule>
    <cfRule type="cellIs" dxfId="1184" priority="10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364F-F076-4B0E-BA84-69F2B1E4A5E8}">
  <dimension ref="A1:P92"/>
  <sheetViews>
    <sheetView zoomScaleNormal="100" workbookViewId="0">
      <pane xSplit="1" topLeftCell="C1" activePane="topRight" state="frozen"/>
      <selection pane="topRight" activeCell="O10" sqref="O10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11.7109375" bestFit="1" customWidth="1"/>
    <col min="12" max="12" width="9.7109375" customWidth="1"/>
    <col min="13" max="13" width="10.7109375" customWidth="1"/>
    <col min="14" max="14" width="9.7109375" customWidth="1"/>
    <col min="15" max="15" width="96.85546875" customWidth="1"/>
    <col min="16" max="16" width="10.5703125" customWidth="1"/>
  </cols>
  <sheetData>
    <row r="1" spans="1:16" ht="28.5" x14ac:dyDescent="0.45">
      <c r="A1" s="14"/>
      <c r="B1" s="14"/>
      <c r="C1" s="83" t="s">
        <v>464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14"/>
      <c r="P1" s="14"/>
    </row>
    <row r="2" spans="1:16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463</v>
      </c>
      <c r="L2" s="16" t="s">
        <v>45</v>
      </c>
      <c r="M2" s="16" t="s">
        <v>46</v>
      </c>
      <c r="N2" s="17" t="s">
        <v>47</v>
      </c>
      <c r="O2" s="18" t="s">
        <v>48</v>
      </c>
      <c r="P2" s="14"/>
    </row>
    <row r="3" spans="1:16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/>
      <c r="L3" s="21">
        <v>0</v>
      </c>
      <c r="M3" s="20" t="s">
        <v>53</v>
      </c>
      <c r="N3" s="5">
        <f t="shared" ref="N3:N18" si="0">(((F3*G3)-H3-I3)/(F3*G3)*1)</f>
        <v>1</v>
      </c>
      <c r="O3" s="82" t="s">
        <v>198</v>
      </c>
      <c r="P3" s="14"/>
    </row>
    <row r="4" spans="1:16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/>
      <c r="L4" s="21">
        <v>0</v>
      </c>
      <c r="M4" s="20" t="s">
        <v>53</v>
      </c>
      <c r="N4" s="5">
        <f t="shared" si="0"/>
        <v>1</v>
      </c>
      <c r="O4" s="22" t="s">
        <v>461</v>
      </c>
      <c r="P4" s="14"/>
    </row>
    <row r="5" spans="1:16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/>
      <c r="L5" s="21">
        <v>0</v>
      </c>
      <c r="M5" s="20" t="s">
        <v>53</v>
      </c>
      <c r="N5" s="5">
        <f t="shared" si="0"/>
        <v>1</v>
      </c>
      <c r="O5" s="22" t="s">
        <v>465</v>
      </c>
      <c r="P5" s="14"/>
    </row>
    <row r="6" spans="1:16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/>
      <c r="L6" s="21">
        <v>1</v>
      </c>
      <c r="M6" s="20" t="s">
        <v>53</v>
      </c>
      <c r="N6" s="5">
        <f t="shared" si="0"/>
        <v>1</v>
      </c>
      <c r="O6" s="22" t="s">
        <v>57</v>
      </c>
      <c r="P6" s="14"/>
    </row>
    <row r="7" spans="1:16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/>
      <c r="L7" s="21">
        <v>0</v>
      </c>
      <c r="M7" s="20" t="s">
        <v>53</v>
      </c>
      <c r="N7" s="5">
        <f t="shared" si="0"/>
        <v>1</v>
      </c>
      <c r="O7" s="22" t="s">
        <v>65</v>
      </c>
      <c r="P7" s="14"/>
    </row>
    <row r="8" spans="1:16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/>
      <c r="L8" s="21">
        <v>0</v>
      </c>
      <c r="M8" s="20" t="s">
        <v>53</v>
      </c>
      <c r="N8" s="5">
        <f t="shared" si="0"/>
        <v>1</v>
      </c>
      <c r="O8" s="22" t="s">
        <v>57</v>
      </c>
      <c r="P8" s="14"/>
    </row>
    <row r="9" spans="1:16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/>
      <c r="L9" s="21">
        <v>0</v>
      </c>
      <c r="M9" s="20" t="s">
        <v>53</v>
      </c>
      <c r="N9" s="5">
        <f t="shared" si="0"/>
        <v>1</v>
      </c>
      <c r="O9" s="22" t="s">
        <v>466</v>
      </c>
      <c r="P9" s="14"/>
    </row>
    <row r="10" spans="1:16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1">
        <v>1</v>
      </c>
      <c r="M10" s="20" t="s">
        <v>53</v>
      </c>
      <c r="N10" s="5">
        <f t="shared" si="0"/>
        <v>1</v>
      </c>
      <c r="O10" s="22" t="s">
        <v>462</v>
      </c>
      <c r="P10" s="14"/>
    </row>
    <row r="11" spans="1:16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/>
      <c r="L11" s="21">
        <v>1</v>
      </c>
      <c r="M11" s="20" t="s">
        <v>53</v>
      </c>
      <c r="N11" s="5">
        <f t="shared" si="0"/>
        <v>1</v>
      </c>
      <c r="O11" s="22" t="s">
        <v>72</v>
      </c>
      <c r="P11" s="14"/>
    </row>
    <row r="12" spans="1:16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/>
      <c r="L12" s="21">
        <v>0</v>
      </c>
      <c r="M12" s="20" t="s">
        <v>53</v>
      </c>
      <c r="N12" s="5">
        <f t="shared" si="0"/>
        <v>1</v>
      </c>
      <c r="O12" s="19" t="s">
        <v>57</v>
      </c>
      <c r="P12" s="14"/>
    </row>
    <row r="13" spans="1:16" ht="15.75" customHeight="1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/>
      <c r="L13" s="21">
        <v>0</v>
      </c>
      <c r="M13" s="20" t="s">
        <v>53</v>
      </c>
      <c r="N13" s="5">
        <f t="shared" si="0"/>
        <v>1</v>
      </c>
      <c r="O13" s="23" t="s">
        <v>70</v>
      </c>
      <c r="P13" s="14"/>
    </row>
    <row r="14" spans="1:16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/>
      <c r="L14" s="21">
        <v>0</v>
      </c>
      <c r="M14" s="20" t="s">
        <v>53</v>
      </c>
      <c r="N14" s="5">
        <f t="shared" si="0"/>
        <v>1</v>
      </c>
      <c r="O14" s="19" t="s">
        <v>57</v>
      </c>
      <c r="P14" s="14"/>
    </row>
    <row r="15" spans="1:16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/>
      <c r="L15" s="21">
        <v>0</v>
      </c>
      <c r="M15" s="20" t="s">
        <v>53</v>
      </c>
      <c r="N15" s="5">
        <f t="shared" si="0"/>
        <v>1</v>
      </c>
      <c r="O15" s="19" t="s">
        <v>57</v>
      </c>
      <c r="P15" s="14"/>
    </row>
    <row r="16" spans="1:16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/>
      <c r="L16" s="21">
        <v>0</v>
      </c>
      <c r="M16" s="20" t="s">
        <v>53</v>
      </c>
      <c r="N16" s="5">
        <f t="shared" si="0"/>
        <v>1</v>
      </c>
      <c r="O16" s="19" t="s">
        <v>57</v>
      </c>
      <c r="P16" s="14"/>
    </row>
    <row r="17" spans="1:16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/>
      <c r="L17" s="21">
        <v>0</v>
      </c>
      <c r="M17" s="20" t="s">
        <v>53</v>
      </c>
      <c r="N17" s="5">
        <f t="shared" si="0"/>
        <v>1</v>
      </c>
      <c r="O17" s="19" t="s">
        <v>80</v>
      </c>
      <c r="P17" s="14"/>
    </row>
    <row r="18" spans="1:16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/>
      <c r="L18" s="21">
        <v>0</v>
      </c>
      <c r="M18" s="20" t="s">
        <v>53</v>
      </c>
      <c r="N18" s="5">
        <f t="shared" si="0"/>
        <v>1</v>
      </c>
      <c r="O18" s="19" t="s">
        <v>57</v>
      </c>
      <c r="P18" s="14"/>
    </row>
    <row r="19" spans="1:16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 t="s">
        <v>82</v>
      </c>
      <c r="P27" s="14"/>
    </row>
    <row r="28" spans="1:1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</sheetData>
  <mergeCells count="1">
    <mergeCell ref="C1:N1"/>
  </mergeCells>
  <conditionalFormatting sqref="H3:I18">
    <cfRule type="cellIs" dxfId="1183" priority="1" operator="between">
      <formula>3</formula>
      <formula>10</formula>
    </cfRule>
    <cfRule type="cellIs" dxfId="1182" priority="2" operator="between">
      <formula>1</formula>
      <formula>2</formula>
    </cfRule>
    <cfRule type="cellIs" dxfId="1181" priority="3" operator="between">
      <formula>0</formula>
      <formula>0</formula>
    </cfRule>
  </conditionalFormatting>
  <conditionalFormatting sqref="M3:M18">
    <cfRule type="cellIs" dxfId="1180" priority="4" operator="equal">
      <formula>"NO"</formula>
    </cfRule>
    <cfRule type="cellIs" dxfId="1179" priority="5" operator="equal">
      <formula>"SI"</formula>
    </cfRule>
  </conditionalFormatting>
  <conditionalFormatting sqref="N3:N18">
    <cfRule type="cellIs" dxfId="1178" priority="6" operator="between">
      <formula>0.85</formula>
      <formula>0.9</formula>
    </cfRule>
    <cfRule type="cellIs" dxfId="1177" priority="7" operator="between">
      <formula>0.9</formula>
      <formula>0.95</formula>
    </cfRule>
    <cfRule type="cellIs" dxfId="1176" priority="8" operator="between">
      <formula>0.95</formula>
      <formula>1</formula>
    </cfRule>
    <cfRule type="cellIs" dxfId="1175" priority="9" operator="between">
      <formula>0.1</formula>
      <formula>0.84</formula>
    </cfRule>
    <cfRule type="cellIs" dxfId="1174" priority="10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41D-8A3B-48F7-9391-C469A77BAD39}">
  <dimension ref="A1:P92"/>
  <sheetViews>
    <sheetView zoomScaleNormal="100" workbookViewId="0">
      <pane xSplit="1" topLeftCell="C1" activePane="topRight" state="frozen"/>
      <selection pane="topRight" activeCell="D27" sqref="D27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11.7109375" bestFit="1" customWidth="1"/>
    <col min="12" max="12" width="9.7109375" customWidth="1"/>
    <col min="13" max="13" width="10.7109375" customWidth="1"/>
    <col min="14" max="14" width="9.7109375" customWidth="1"/>
    <col min="15" max="15" width="96.85546875" customWidth="1"/>
    <col min="16" max="16" width="10.5703125" customWidth="1"/>
  </cols>
  <sheetData>
    <row r="1" spans="1:16" ht="28.5" x14ac:dyDescent="0.45">
      <c r="A1" s="14"/>
      <c r="B1" s="14"/>
      <c r="C1" s="83" t="s">
        <v>460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14"/>
      <c r="P1" s="14"/>
    </row>
    <row r="2" spans="1:16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463</v>
      </c>
      <c r="L2" s="16" t="s">
        <v>45</v>
      </c>
      <c r="M2" s="16" t="s">
        <v>46</v>
      </c>
      <c r="N2" s="17" t="s">
        <v>47</v>
      </c>
      <c r="O2" s="18" t="s">
        <v>48</v>
      </c>
      <c r="P2" s="14"/>
    </row>
    <row r="3" spans="1:16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/>
      <c r="L3" s="21">
        <v>0</v>
      </c>
      <c r="M3" s="20" t="s">
        <v>53</v>
      </c>
      <c r="N3" s="5">
        <f t="shared" ref="N3:N18" si="0">(((F3*G3)-H3-I3)/(F3*G3)*1)</f>
        <v>1</v>
      </c>
      <c r="O3" s="82" t="s">
        <v>198</v>
      </c>
      <c r="P3" s="14"/>
    </row>
    <row r="4" spans="1:16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/>
      <c r="L4" s="21">
        <v>0</v>
      </c>
      <c r="M4" s="20" t="s">
        <v>53</v>
      </c>
      <c r="N4" s="5">
        <f t="shared" si="0"/>
        <v>1</v>
      </c>
      <c r="O4" s="22" t="s">
        <v>461</v>
      </c>
      <c r="P4" s="14"/>
    </row>
    <row r="5" spans="1:16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/>
      <c r="L5" s="21">
        <v>0</v>
      </c>
      <c r="M5" s="20" t="s">
        <v>53</v>
      </c>
      <c r="N5" s="5">
        <f t="shared" si="0"/>
        <v>1</v>
      </c>
      <c r="O5" s="22" t="s">
        <v>57</v>
      </c>
      <c r="P5" s="14"/>
    </row>
    <row r="6" spans="1:16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/>
      <c r="L6" s="21">
        <v>1</v>
      </c>
      <c r="M6" s="20" t="s">
        <v>53</v>
      </c>
      <c r="N6" s="5">
        <f t="shared" si="0"/>
        <v>1</v>
      </c>
      <c r="O6" s="22" t="s">
        <v>57</v>
      </c>
      <c r="P6" s="14"/>
    </row>
    <row r="7" spans="1:16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/>
      <c r="L7" s="21">
        <v>0</v>
      </c>
      <c r="M7" s="20" t="s">
        <v>53</v>
      </c>
      <c r="N7" s="5">
        <f t="shared" si="0"/>
        <v>1</v>
      </c>
      <c r="O7" s="22" t="s">
        <v>65</v>
      </c>
      <c r="P7" s="14"/>
    </row>
    <row r="8" spans="1:16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/>
      <c r="L8" s="21">
        <v>0</v>
      </c>
      <c r="M8" s="20" t="s">
        <v>53</v>
      </c>
      <c r="N8" s="5">
        <f t="shared" si="0"/>
        <v>1</v>
      </c>
      <c r="O8" s="22" t="s">
        <v>57</v>
      </c>
      <c r="P8" s="14"/>
    </row>
    <row r="9" spans="1:16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/>
      <c r="L9" s="21">
        <v>0</v>
      </c>
      <c r="M9" s="20" t="s">
        <v>53</v>
      </c>
      <c r="N9" s="5">
        <f t="shared" si="0"/>
        <v>1</v>
      </c>
      <c r="O9" s="22" t="s">
        <v>57</v>
      </c>
      <c r="P9" s="14"/>
    </row>
    <row r="10" spans="1:16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1">
        <v>1</v>
      </c>
      <c r="M10" s="20" t="s">
        <v>53</v>
      </c>
      <c r="N10" s="5">
        <f t="shared" si="0"/>
        <v>1</v>
      </c>
      <c r="O10" s="22" t="s">
        <v>462</v>
      </c>
      <c r="P10" s="14"/>
    </row>
    <row r="11" spans="1:16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/>
      <c r="L11" s="21">
        <v>1</v>
      </c>
      <c r="M11" s="20" t="s">
        <v>53</v>
      </c>
      <c r="N11" s="5">
        <f t="shared" si="0"/>
        <v>1</v>
      </c>
      <c r="O11" s="22" t="s">
        <v>72</v>
      </c>
      <c r="P11" s="14"/>
    </row>
    <row r="12" spans="1:16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/>
      <c r="L12" s="21">
        <v>0</v>
      </c>
      <c r="M12" s="20" t="s">
        <v>53</v>
      </c>
      <c r="N12" s="5">
        <f t="shared" si="0"/>
        <v>1</v>
      </c>
      <c r="O12" s="19" t="s">
        <v>57</v>
      </c>
      <c r="P12" s="14"/>
    </row>
    <row r="13" spans="1:16" ht="15.75" customHeight="1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/>
      <c r="L13" s="21">
        <v>0</v>
      </c>
      <c r="M13" s="20" t="s">
        <v>53</v>
      </c>
      <c r="N13" s="5">
        <f t="shared" si="0"/>
        <v>1</v>
      </c>
      <c r="O13" s="23" t="s">
        <v>70</v>
      </c>
      <c r="P13" s="14"/>
    </row>
    <row r="14" spans="1:16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/>
      <c r="L14" s="21">
        <v>0</v>
      </c>
      <c r="M14" s="20" t="s">
        <v>53</v>
      </c>
      <c r="N14" s="5">
        <f t="shared" si="0"/>
        <v>1</v>
      </c>
      <c r="O14" s="19" t="s">
        <v>57</v>
      </c>
      <c r="P14" s="14"/>
    </row>
    <row r="15" spans="1:16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/>
      <c r="L15" s="21">
        <v>0</v>
      </c>
      <c r="M15" s="20" t="s">
        <v>53</v>
      </c>
      <c r="N15" s="5">
        <f t="shared" si="0"/>
        <v>1</v>
      </c>
      <c r="O15" s="19" t="s">
        <v>57</v>
      </c>
      <c r="P15" s="14"/>
    </row>
    <row r="16" spans="1:16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/>
      <c r="L16" s="21">
        <v>0</v>
      </c>
      <c r="M16" s="20" t="s">
        <v>53</v>
      </c>
      <c r="N16" s="5">
        <f t="shared" si="0"/>
        <v>1</v>
      </c>
      <c r="O16" s="19" t="s">
        <v>57</v>
      </c>
      <c r="P16" s="14"/>
    </row>
    <row r="17" spans="1:16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/>
      <c r="L17" s="21">
        <v>0</v>
      </c>
      <c r="M17" s="20" t="s">
        <v>53</v>
      </c>
      <c r="N17" s="5">
        <f t="shared" si="0"/>
        <v>1</v>
      </c>
      <c r="O17" s="19" t="s">
        <v>80</v>
      </c>
      <c r="P17" s="14"/>
    </row>
    <row r="18" spans="1:16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/>
      <c r="L18" s="21">
        <v>0</v>
      </c>
      <c r="M18" s="20" t="s">
        <v>53</v>
      </c>
      <c r="N18" s="5">
        <f t="shared" si="0"/>
        <v>1</v>
      </c>
      <c r="O18" s="19" t="s">
        <v>57</v>
      </c>
      <c r="P18" s="14"/>
    </row>
    <row r="19" spans="1:16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 t="s">
        <v>82</v>
      </c>
      <c r="P27" s="14"/>
    </row>
    <row r="28" spans="1:1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</sheetData>
  <mergeCells count="1">
    <mergeCell ref="C1:N1"/>
  </mergeCells>
  <conditionalFormatting sqref="H3:I18">
    <cfRule type="cellIs" dxfId="1173" priority="1" operator="between">
      <formula>3</formula>
      <formula>10</formula>
    </cfRule>
    <cfRule type="cellIs" dxfId="1172" priority="2" operator="between">
      <formula>1</formula>
      <formula>2</formula>
    </cfRule>
    <cfRule type="cellIs" dxfId="1171" priority="3" operator="between">
      <formula>0</formula>
      <formula>0</formula>
    </cfRule>
  </conditionalFormatting>
  <conditionalFormatting sqref="M3:M18">
    <cfRule type="cellIs" dxfId="1170" priority="4" operator="equal">
      <formula>"NO"</formula>
    </cfRule>
    <cfRule type="cellIs" dxfId="1169" priority="5" operator="equal">
      <formula>"SI"</formula>
    </cfRule>
  </conditionalFormatting>
  <conditionalFormatting sqref="N3:N18">
    <cfRule type="cellIs" dxfId="1168" priority="6" operator="between">
      <formula>0.85</formula>
      <formula>0.9</formula>
    </cfRule>
    <cfRule type="cellIs" dxfId="1167" priority="7" operator="between">
      <formula>0.9</formula>
      <formula>0.95</formula>
    </cfRule>
    <cfRule type="cellIs" dxfId="1166" priority="8" operator="between">
      <formula>0.95</formula>
      <formula>1</formula>
    </cfRule>
    <cfRule type="cellIs" dxfId="1165" priority="9" operator="between">
      <formula>0.1</formula>
      <formula>0.84</formula>
    </cfRule>
    <cfRule type="cellIs" dxfId="1164" priority="10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"/>
  <sheetViews>
    <sheetView zoomScaleNormal="100" workbookViewId="0">
      <pane xSplit="1" topLeftCell="B1" activePane="topRight" state="frozen"/>
      <selection pane="topRight" activeCell="L28" sqref="L28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34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>
        <v>0</v>
      </c>
      <c r="L3" s="20" t="s">
        <v>53</v>
      </c>
      <c r="M3" s="5">
        <f t="shared" ref="M3:M18" si="0">(((F3*G3)-H3-I3)/(F3*G3)*1)</f>
        <v>1</v>
      </c>
      <c r="N3" s="22" t="s">
        <v>54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2" t="s">
        <v>57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1</v>
      </c>
      <c r="L6" s="20" t="s">
        <v>53</v>
      </c>
      <c r="M6" s="5">
        <f t="shared" si="0"/>
        <v>1</v>
      </c>
      <c r="N6" s="22" t="s">
        <v>57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65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22" t="s">
        <v>57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57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3" t="s">
        <v>70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2" t="s">
        <v>72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ht="15.75" customHeight="1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3" t="s">
        <v>70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>
        <v>0</v>
      </c>
      <c r="L17" s="20" t="s">
        <v>53</v>
      </c>
      <c r="M17" s="5">
        <f t="shared" si="0"/>
        <v>1</v>
      </c>
      <c r="N17" s="19" t="s">
        <v>80</v>
      </c>
      <c r="O17" s="14"/>
    </row>
    <row r="18" spans="1:15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>
        <v>0</v>
      </c>
      <c r="L18" s="20" t="s">
        <v>53</v>
      </c>
      <c r="M18" s="5">
        <f t="shared" si="0"/>
        <v>1</v>
      </c>
      <c r="N18" s="19" t="s">
        <v>57</v>
      </c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8">
    <cfRule type="cellIs" dxfId="1163" priority="2" operator="between">
      <formula>3</formula>
      <formula>10</formula>
    </cfRule>
    <cfRule type="cellIs" dxfId="1162" priority="3" operator="between">
      <formula>1</formula>
      <formula>2</formula>
    </cfRule>
    <cfRule type="cellIs" dxfId="1161" priority="4" operator="between">
      <formula>0</formula>
      <formula>0</formula>
    </cfRule>
  </conditionalFormatting>
  <conditionalFormatting sqref="L3:L18">
    <cfRule type="cellIs" dxfId="1160" priority="5" operator="equal">
      <formula>"NO"</formula>
    </cfRule>
    <cfRule type="cellIs" dxfId="1159" priority="6" operator="equal">
      <formula>"SI"</formula>
    </cfRule>
  </conditionalFormatting>
  <conditionalFormatting sqref="M3:M18">
    <cfRule type="cellIs" dxfId="1158" priority="7" operator="between">
      <formula>0.85</formula>
      <formula>0.9</formula>
    </cfRule>
    <cfRule type="cellIs" dxfId="1157" priority="8" operator="between">
      <formula>0.9</formula>
      <formula>0.95</formula>
    </cfRule>
    <cfRule type="cellIs" dxfId="1156" priority="9" operator="between">
      <formula>0.95</formula>
      <formula>1</formula>
    </cfRule>
    <cfRule type="cellIs" dxfId="1155" priority="10" operator="between">
      <formula>0.1</formula>
      <formula>0.84</formula>
    </cfRule>
    <cfRule type="cellIs" dxfId="115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2"/>
  <sheetViews>
    <sheetView zoomScaleNormal="100" workbookViewId="0">
      <pane xSplit="1" topLeftCell="H1" activePane="topRight" state="frozen"/>
      <selection pane="topRight" activeCell="E23" sqref="E2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83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>
        <v>0</v>
      </c>
      <c r="L3" s="20" t="s">
        <v>53</v>
      </c>
      <c r="M3" s="5">
        <f t="shared" ref="M3:M18" si="0">(((F3*G3)-H3-I3)/(F3*G3)*1)</f>
        <v>1</v>
      </c>
      <c r="N3" s="22" t="s">
        <v>57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2" t="s">
        <v>57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1</v>
      </c>
      <c r="L6" s="20" t="s">
        <v>53</v>
      </c>
      <c r="M6" s="5">
        <f t="shared" si="0"/>
        <v>1</v>
      </c>
      <c r="N6" s="22" t="s">
        <v>57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22" t="s">
        <v>57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57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2" t="s">
        <v>57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2" t="s">
        <v>57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3" t="s">
        <v>84</v>
      </c>
      <c r="O12" s="14"/>
    </row>
    <row r="13" spans="1:15" ht="15.75" customHeight="1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2" t="s">
        <v>57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23" t="s">
        <v>84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>
        <v>0</v>
      </c>
      <c r="L17" s="20" t="s">
        <v>53</v>
      </c>
      <c r="M17" s="5">
        <f t="shared" si="0"/>
        <v>1</v>
      </c>
      <c r="N17" s="19" t="s">
        <v>57</v>
      </c>
      <c r="O17" s="14"/>
    </row>
    <row r="18" spans="1:15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>
        <v>0</v>
      </c>
      <c r="L18" s="20" t="s">
        <v>53</v>
      </c>
      <c r="M18" s="5">
        <f t="shared" si="0"/>
        <v>1</v>
      </c>
      <c r="N18" s="19" t="s">
        <v>85</v>
      </c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8">
    <cfRule type="cellIs" dxfId="1153" priority="2" operator="between">
      <formula>3</formula>
      <formula>10</formula>
    </cfRule>
    <cfRule type="cellIs" dxfId="1152" priority="3" operator="between">
      <formula>1</formula>
      <formula>2</formula>
    </cfRule>
    <cfRule type="cellIs" dxfId="1151" priority="4" operator="between">
      <formula>0</formula>
      <formula>0</formula>
    </cfRule>
  </conditionalFormatting>
  <conditionalFormatting sqref="L3:L18">
    <cfRule type="cellIs" dxfId="1150" priority="5" operator="equal">
      <formula>"NO"</formula>
    </cfRule>
    <cfRule type="cellIs" dxfId="1149" priority="6" operator="equal">
      <formula>"SI"</formula>
    </cfRule>
  </conditionalFormatting>
  <conditionalFormatting sqref="M3:M18">
    <cfRule type="cellIs" dxfId="1148" priority="7" operator="between">
      <formula>0.85</formula>
      <formula>0.9</formula>
    </cfRule>
    <cfRule type="cellIs" dxfId="1147" priority="8" operator="between">
      <formula>0.9</formula>
      <formula>0.95</formula>
    </cfRule>
    <cfRule type="cellIs" dxfId="1146" priority="9" operator="between">
      <formula>0.95</formula>
      <formula>1</formula>
    </cfRule>
    <cfRule type="cellIs" dxfId="1145" priority="10" operator="between">
      <formula>0.1</formula>
      <formula>0.84</formula>
    </cfRule>
    <cfRule type="cellIs" dxfId="114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2"/>
  <sheetViews>
    <sheetView zoomScaleNormal="100" workbookViewId="0">
      <pane xSplit="1" topLeftCell="B1" activePane="topRight" state="frozen"/>
      <selection pane="topRight" activeCell="N13" sqref="N1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86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>
        <v>0</v>
      </c>
      <c r="L3" s="20" t="s">
        <v>53</v>
      </c>
      <c r="M3" s="5">
        <f t="shared" ref="M3:M18" si="0">(((F3*G3)-H3-I3)/(F3*G3)*1)</f>
        <v>1</v>
      </c>
      <c r="N3" s="23" t="s">
        <v>84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2" t="s">
        <v>57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1</v>
      </c>
      <c r="L6" s="20" t="s">
        <v>53</v>
      </c>
      <c r="M6" s="5">
        <f t="shared" si="0"/>
        <v>1</v>
      </c>
      <c r="N6" s="23" t="s">
        <v>84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22" t="s">
        <v>57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3" t="s">
        <v>84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2" t="s">
        <v>57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2" t="s">
        <v>57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2" t="s">
        <v>57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3" t="s">
        <v>84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23" t="s">
        <v>84</v>
      </c>
      <c r="O16" s="14"/>
    </row>
    <row r="17" spans="1:15" x14ac:dyDescent="0.25">
      <c r="A17" s="22" t="s">
        <v>14</v>
      </c>
      <c r="B17" s="20" t="s">
        <v>59</v>
      </c>
      <c r="C17" s="24" t="s">
        <v>79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>
        <v>0</v>
      </c>
      <c r="L17" s="20" t="s">
        <v>53</v>
      </c>
      <c r="M17" s="5">
        <f t="shared" si="0"/>
        <v>1</v>
      </c>
      <c r="N17" s="19" t="s">
        <v>57</v>
      </c>
      <c r="O17" s="14"/>
    </row>
    <row r="18" spans="1:15" x14ac:dyDescent="0.25">
      <c r="A18" s="22" t="s">
        <v>15</v>
      </c>
      <c r="B18" s="20" t="s">
        <v>59</v>
      </c>
      <c r="C18" s="24" t="s">
        <v>81</v>
      </c>
      <c r="D18" s="20" t="s">
        <v>51</v>
      </c>
      <c r="E18" s="20" t="s">
        <v>52</v>
      </c>
      <c r="F18" s="20">
        <v>14</v>
      </c>
      <c r="G18" s="20">
        <v>1</v>
      </c>
      <c r="H18" s="20">
        <v>0</v>
      </c>
      <c r="I18" s="20">
        <v>0</v>
      </c>
      <c r="J18" s="21">
        <v>4</v>
      </c>
      <c r="K18" s="21">
        <v>0</v>
      </c>
      <c r="L18" s="20" t="s">
        <v>53</v>
      </c>
      <c r="M18" s="5">
        <f t="shared" si="0"/>
        <v>1</v>
      </c>
      <c r="N18" s="19" t="s">
        <v>57</v>
      </c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8">
    <cfRule type="cellIs" dxfId="1143" priority="2" operator="between">
      <formula>3</formula>
      <formula>10</formula>
    </cfRule>
    <cfRule type="cellIs" dxfId="1142" priority="3" operator="between">
      <formula>1</formula>
      <formula>2</formula>
    </cfRule>
    <cfRule type="cellIs" dxfId="1141" priority="4" operator="between">
      <formula>0</formula>
      <formula>0</formula>
    </cfRule>
  </conditionalFormatting>
  <conditionalFormatting sqref="L3:L18">
    <cfRule type="cellIs" dxfId="1140" priority="5" operator="equal">
      <formula>"NO"</formula>
    </cfRule>
    <cfRule type="cellIs" dxfId="1139" priority="6" operator="equal">
      <formula>"SI"</formula>
    </cfRule>
  </conditionalFormatting>
  <conditionalFormatting sqref="M3:M18">
    <cfRule type="cellIs" dxfId="1138" priority="7" operator="between">
      <formula>0.85</formula>
      <formula>0.9</formula>
    </cfRule>
    <cfRule type="cellIs" dxfId="1137" priority="8" operator="between">
      <formula>0.9</formula>
      <formula>0.95</formula>
    </cfRule>
    <cfRule type="cellIs" dxfId="1136" priority="9" operator="between">
      <formula>0.95</formula>
      <formula>1</formula>
    </cfRule>
    <cfRule type="cellIs" dxfId="1135" priority="10" operator="between">
      <formula>0.1</formula>
      <formula>0.84</formula>
    </cfRule>
    <cfRule type="cellIs" dxfId="113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2"/>
  <sheetViews>
    <sheetView zoomScaleNormal="100" workbookViewId="0">
      <pane xSplit="1" topLeftCell="B1" activePane="topRight" state="frozen"/>
      <selection pane="topRight" activeCell="N18" sqref="N18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87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>
        <v>0</v>
      </c>
      <c r="L3" s="20" t="s">
        <v>53</v>
      </c>
      <c r="M3" s="5">
        <f t="shared" ref="M3:M16" si="0">(((F3*G3)-H3-I3)/(F3*G3)*1)</f>
        <v>1</v>
      </c>
      <c r="N3" s="22" t="s">
        <v>88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2" t="s">
        <v>89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1</v>
      </c>
      <c r="L6" s="20" t="s">
        <v>53</v>
      </c>
      <c r="M6" s="5">
        <f t="shared" si="0"/>
        <v>1</v>
      </c>
      <c r="N6" s="22" t="s">
        <v>57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22" t="s">
        <v>57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57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3" t="s">
        <v>84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2" t="s">
        <v>90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2" t="s">
        <v>57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3" t="s">
        <v>84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23" t="s">
        <v>84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133" priority="2" operator="between">
      <formula>3</formula>
      <formula>10</formula>
    </cfRule>
    <cfRule type="cellIs" dxfId="1132" priority="3" operator="between">
      <formula>1</formula>
      <formula>2</formula>
    </cfRule>
    <cfRule type="cellIs" dxfId="1131" priority="4" operator="between">
      <formula>0</formula>
      <formula>0</formula>
    </cfRule>
  </conditionalFormatting>
  <conditionalFormatting sqref="L3:L16">
    <cfRule type="cellIs" dxfId="1130" priority="5" operator="equal">
      <formula>"NO"</formula>
    </cfRule>
    <cfRule type="cellIs" dxfId="1129" priority="6" operator="equal">
      <formula>"SI"</formula>
    </cfRule>
  </conditionalFormatting>
  <conditionalFormatting sqref="M3:M16">
    <cfRule type="cellIs" dxfId="1128" priority="7" operator="between">
      <formula>0.85</formula>
      <formula>0.9</formula>
    </cfRule>
    <cfRule type="cellIs" dxfId="1127" priority="8" operator="between">
      <formula>0.9</formula>
      <formula>0.95</formula>
    </cfRule>
    <cfRule type="cellIs" dxfId="1126" priority="9" operator="between">
      <formula>0.95</formula>
      <formula>1</formula>
    </cfRule>
    <cfRule type="cellIs" dxfId="1125" priority="10" operator="between">
      <formula>0.1</formula>
      <formula>0.84</formula>
    </cfRule>
    <cfRule type="cellIs" dxfId="112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2"/>
  <sheetViews>
    <sheetView zoomScaleNormal="100" workbookViewId="0">
      <pane xSplit="1" topLeftCell="B1" activePane="topRight" state="frozen"/>
      <selection pane="topRight" activeCell="C22" sqref="C22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91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3</v>
      </c>
      <c r="K3" s="21">
        <v>0</v>
      </c>
      <c r="L3" s="20" t="s">
        <v>53</v>
      </c>
      <c r="M3" s="5">
        <f t="shared" ref="M3:M16" si="0">(((F3*G3)-H3-I3)/(F3*G3)*1)</f>
        <v>1</v>
      </c>
      <c r="N3" s="22" t="s">
        <v>57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2" t="s">
        <v>57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1</v>
      </c>
      <c r="L6" s="20" t="s">
        <v>53</v>
      </c>
      <c r="M6" s="5">
        <f t="shared" si="0"/>
        <v>1</v>
      </c>
      <c r="N6" s="22" t="s">
        <v>57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25" t="s">
        <v>70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57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2" t="s">
        <v>57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2</v>
      </c>
      <c r="K11" s="21">
        <v>1</v>
      </c>
      <c r="L11" s="20" t="s">
        <v>53</v>
      </c>
      <c r="M11" s="5">
        <f t="shared" si="0"/>
        <v>1</v>
      </c>
      <c r="N11" s="22" t="s">
        <v>57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2" t="s">
        <v>57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2" t="s">
        <v>57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123" priority="2" operator="between">
      <formula>3</formula>
      <formula>10</formula>
    </cfRule>
    <cfRule type="cellIs" dxfId="1122" priority="3" operator="between">
      <formula>1</formula>
      <formula>2</formula>
    </cfRule>
    <cfRule type="cellIs" dxfId="1121" priority="4" operator="between">
      <formula>0</formula>
      <formula>0</formula>
    </cfRule>
  </conditionalFormatting>
  <conditionalFormatting sqref="L3:L16">
    <cfRule type="cellIs" dxfId="1120" priority="5" operator="equal">
      <formula>"NO"</formula>
    </cfRule>
    <cfRule type="cellIs" dxfId="1119" priority="6" operator="equal">
      <formula>"SI"</formula>
    </cfRule>
  </conditionalFormatting>
  <conditionalFormatting sqref="M3:M16">
    <cfRule type="cellIs" dxfId="1118" priority="7" operator="between">
      <formula>0.85</formula>
      <formula>0.9</formula>
    </cfRule>
    <cfRule type="cellIs" dxfId="1117" priority="8" operator="between">
      <formula>0.9</formula>
      <formula>0.95</formula>
    </cfRule>
    <cfRule type="cellIs" dxfId="1116" priority="9" operator="between">
      <formula>0.95</formula>
      <formula>1</formula>
    </cfRule>
    <cfRule type="cellIs" dxfId="1115" priority="10" operator="between">
      <formula>0.1</formula>
      <formula>0.84</formula>
    </cfRule>
    <cfRule type="cellIs" dxfId="111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2"/>
  <sheetViews>
    <sheetView zoomScaleNormal="100" workbookViewId="0">
      <pane xSplit="1" topLeftCell="B1" activePane="topRight" state="frozen"/>
      <selection pane="topRight" activeCell="B3" sqref="B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92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6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70</v>
      </c>
      <c r="O3" s="14"/>
    </row>
    <row r="4" spans="1:15" x14ac:dyDescent="0.25">
      <c r="A4" s="19" t="s">
        <v>5</v>
      </c>
      <c r="B4" s="26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5</v>
      </c>
      <c r="K4" s="21">
        <v>0</v>
      </c>
      <c r="L4" s="20" t="s">
        <v>53</v>
      </c>
      <c r="M4" s="5">
        <f t="shared" si="0"/>
        <v>1</v>
      </c>
      <c r="N4" s="22" t="s">
        <v>57</v>
      </c>
      <c r="O4" s="14"/>
    </row>
    <row r="5" spans="1:15" x14ac:dyDescent="0.25">
      <c r="A5" s="19" t="s">
        <v>24</v>
      </c>
      <c r="B5" s="26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22" t="s">
        <v>57</v>
      </c>
      <c r="O5" s="14"/>
    </row>
    <row r="6" spans="1:15" x14ac:dyDescent="0.25">
      <c r="A6" s="19" t="s">
        <v>25</v>
      </c>
      <c r="B6" s="26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22" t="s">
        <v>57</v>
      </c>
      <c r="O6" s="14"/>
    </row>
    <row r="7" spans="1:15" x14ac:dyDescent="0.25">
      <c r="A7" s="19" t="s">
        <v>26</v>
      </c>
      <c r="B7" s="26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6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22" t="s">
        <v>93</v>
      </c>
      <c r="O8" s="14"/>
    </row>
    <row r="9" spans="1:15" x14ac:dyDescent="0.25">
      <c r="A9" s="19" t="s">
        <v>3</v>
      </c>
      <c r="B9" s="26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57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22" t="s">
        <v>57</v>
      </c>
      <c r="O10" s="14"/>
    </row>
    <row r="11" spans="1:15" x14ac:dyDescent="0.25">
      <c r="A11" s="19" t="s">
        <v>28</v>
      </c>
      <c r="B11" s="26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2</v>
      </c>
      <c r="K11" s="21">
        <v>1</v>
      </c>
      <c r="L11" s="20" t="s">
        <v>53</v>
      </c>
      <c r="M11" s="5">
        <f t="shared" si="0"/>
        <v>1</v>
      </c>
      <c r="N11" s="22" t="s">
        <v>57</v>
      </c>
      <c r="O11" s="14"/>
    </row>
    <row r="12" spans="1:15" x14ac:dyDescent="0.25">
      <c r="A12" s="22" t="s">
        <v>29</v>
      </c>
      <c r="B12" s="26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2" t="s">
        <v>57</v>
      </c>
      <c r="O12" s="14"/>
    </row>
    <row r="13" spans="1:15" x14ac:dyDescent="0.25">
      <c r="A13" s="22" t="s">
        <v>30</v>
      </c>
      <c r="B13" s="26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2" t="s">
        <v>57</v>
      </c>
      <c r="O13" s="14"/>
    </row>
    <row r="14" spans="1:15" x14ac:dyDescent="0.25">
      <c r="A14" s="22" t="s">
        <v>31</v>
      </c>
      <c r="B14" s="26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6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113" priority="2" operator="between">
      <formula>3</formula>
      <formula>10</formula>
    </cfRule>
    <cfRule type="cellIs" dxfId="1112" priority="3" operator="between">
      <formula>1</formula>
      <formula>2</formula>
    </cfRule>
    <cfRule type="cellIs" dxfId="1111" priority="4" operator="between">
      <formula>0</formula>
      <formula>0</formula>
    </cfRule>
  </conditionalFormatting>
  <conditionalFormatting sqref="L3:L16">
    <cfRule type="cellIs" dxfId="1110" priority="5" operator="equal">
      <formula>"NO"</formula>
    </cfRule>
    <cfRule type="cellIs" dxfId="1109" priority="6" operator="equal">
      <formula>"SI"</formula>
    </cfRule>
  </conditionalFormatting>
  <conditionalFormatting sqref="M3:M16">
    <cfRule type="cellIs" dxfId="1108" priority="7" operator="between">
      <formula>0.85</formula>
      <formula>0.9</formula>
    </cfRule>
    <cfRule type="cellIs" dxfId="1107" priority="8" operator="between">
      <formula>0.9</formula>
      <formula>0.95</formula>
    </cfRule>
    <cfRule type="cellIs" dxfId="1106" priority="9" operator="between">
      <formula>0.95</formula>
      <formula>1</formula>
    </cfRule>
    <cfRule type="cellIs" dxfId="1105" priority="10" operator="between">
      <formula>0.1</formula>
      <formula>0.84</formula>
    </cfRule>
    <cfRule type="cellIs" dxfId="110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2"/>
  <sheetViews>
    <sheetView zoomScaleNormal="100" workbookViewId="0">
      <pane xSplit="1" topLeftCell="B1" activePane="topRight" state="frozen"/>
      <selection pane="topRight" activeCell="N17" sqref="N17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6.85546875" customWidth="1"/>
    <col min="15" max="15" width="10.5703125" customWidth="1"/>
  </cols>
  <sheetData>
    <row r="1" spans="1:15" ht="28.5" x14ac:dyDescent="0.45">
      <c r="A1" s="14"/>
      <c r="B1" s="14"/>
      <c r="C1" s="83" t="s">
        <v>94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6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70</v>
      </c>
      <c r="O3" s="14"/>
    </row>
    <row r="4" spans="1:15" x14ac:dyDescent="0.25">
      <c r="A4" s="19" t="s">
        <v>5</v>
      </c>
      <c r="B4" s="26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0</v>
      </c>
      <c r="K4" s="21">
        <v>0</v>
      </c>
      <c r="L4" s="20" t="s">
        <v>53</v>
      </c>
      <c r="M4" s="5">
        <f t="shared" si="0"/>
        <v>1</v>
      </c>
      <c r="N4" s="25" t="s">
        <v>70</v>
      </c>
      <c r="O4" s="14"/>
    </row>
    <row r="5" spans="1:15" x14ac:dyDescent="0.25">
      <c r="A5" s="19" t="s">
        <v>24</v>
      </c>
      <c r="B5" s="26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25" t="s">
        <v>70</v>
      </c>
      <c r="O5" s="14"/>
    </row>
    <row r="6" spans="1:15" x14ac:dyDescent="0.25">
      <c r="A6" s="19" t="s">
        <v>25</v>
      </c>
      <c r="B6" s="26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25" t="s">
        <v>70</v>
      </c>
      <c r="O6" s="14"/>
    </row>
    <row r="7" spans="1:15" x14ac:dyDescent="0.25">
      <c r="A7" s="19" t="s">
        <v>26</v>
      </c>
      <c r="B7" s="26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1</v>
      </c>
      <c r="K7" s="21">
        <v>0</v>
      </c>
      <c r="L7" s="20" t="s">
        <v>53</v>
      </c>
      <c r="M7" s="5">
        <f t="shared" si="0"/>
        <v>1</v>
      </c>
      <c r="N7" s="22" t="s">
        <v>57</v>
      </c>
      <c r="O7" s="14"/>
    </row>
    <row r="8" spans="1:15" x14ac:dyDescent="0.25">
      <c r="A8" s="19" t="s">
        <v>66</v>
      </c>
      <c r="B8" s="26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22" t="s">
        <v>57</v>
      </c>
      <c r="O8" s="14"/>
    </row>
    <row r="9" spans="1:15" x14ac:dyDescent="0.25">
      <c r="A9" s="19" t="s">
        <v>3</v>
      </c>
      <c r="B9" s="26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2" t="s">
        <v>95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22" t="s">
        <v>57</v>
      </c>
      <c r="O10" s="14"/>
    </row>
    <row r="11" spans="1:15" x14ac:dyDescent="0.25">
      <c r="A11" s="19" t="s">
        <v>28</v>
      </c>
      <c r="B11" s="26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25" t="s">
        <v>70</v>
      </c>
      <c r="O11" s="14"/>
    </row>
    <row r="12" spans="1:15" x14ac:dyDescent="0.25">
      <c r="A12" s="22" t="s">
        <v>29</v>
      </c>
      <c r="B12" s="26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0</v>
      </c>
      <c r="L12" s="20" t="s">
        <v>53</v>
      </c>
      <c r="M12" s="5">
        <f t="shared" si="0"/>
        <v>1</v>
      </c>
      <c r="N12" s="22" t="s">
        <v>57</v>
      </c>
      <c r="O12" s="14"/>
    </row>
    <row r="13" spans="1:15" x14ac:dyDescent="0.25">
      <c r="A13" s="22" t="s">
        <v>30</v>
      </c>
      <c r="B13" s="26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22" t="s">
        <v>57</v>
      </c>
      <c r="O13" s="14"/>
    </row>
    <row r="14" spans="1:15" x14ac:dyDescent="0.25">
      <c r="A14" s="22" t="s">
        <v>31</v>
      </c>
      <c r="B14" s="26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22" t="s">
        <v>32</v>
      </c>
      <c r="B15" s="26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96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103" priority="2" operator="between">
      <formula>3</formula>
      <formula>10</formula>
    </cfRule>
    <cfRule type="cellIs" dxfId="1102" priority="3" operator="between">
      <formula>1</formula>
      <formula>2</formula>
    </cfRule>
    <cfRule type="cellIs" dxfId="1101" priority="4" operator="between">
      <formula>0</formula>
      <formula>0</formula>
    </cfRule>
  </conditionalFormatting>
  <conditionalFormatting sqref="L3:L16">
    <cfRule type="cellIs" dxfId="1100" priority="5" operator="equal">
      <formula>"NO"</formula>
    </cfRule>
    <cfRule type="cellIs" dxfId="1099" priority="6" operator="equal">
      <formula>"SI"</formula>
    </cfRule>
  </conditionalFormatting>
  <conditionalFormatting sqref="M3:M16">
    <cfRule type="cellIs" dxfId="1098" priority="7" operator="between">
      <formula>0.85</formula>
      <formula>0.9</formula>
    </cfRule>
    <cfRule type="cellIs" dxfId="1097" priority="8" operator="between">
      <formula>0.9</formula>
      <formula>0.95</formula>
    </cfRule>
    <cfRule type="cellIs" dxfId="1096" priority="9" operator="between">
      <formula>0.95</formula>
      <formula>1</formula>
    </cfRule>
    <cfRule type="cellIs" dxfId="1095" priority="10" operator="between">
      <formula>0.1</formula>
      <formula>0.84</formula>
    </cfRule>
    <cfRule type="cellIs" dxfId="109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2"/>
  <sheetViews>
    <sheetView zoomScaleNormal="100" workbookViewId="0">
      <pane xSplit="1" topLeftCell="N1" activePane="topRight" state="frozen"/>
      <selection pane="topRight" activeCell="N6" sqref="N6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16.28515625" customWidth="1"/>
    <col min="15" max="15" width="10.5703125" customWidth="1"/>
  </cols>
  <sheetData>
    <row r="1" spans="1:15" ht="28.5" x14ac:dyDescent="0.45">
      <c r="A1" s="14"/>
      <c r="B1" s="14"/>
      <c r="C1" s="83" t="s">
        <v>97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6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84</v>
      </c>
      <c r="O3" s="14"/>
    </row>
    <row r="4" spans="1:15" x14ac:dyDescent="0.25">
      <c r="A4" s="19" t="s">
        <v>5</v>
      </c>
      <c r="B4" s="26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0</v>
      </c>
      <c r="K4" s="21">
        <v>0</v>
      </c>
      <c r="L4" s="20" t="s">
        <v>53</v>
      </c>
      <c r="M4" s="5">
        <f t="shared" si="0"/>
        <v>1</v>
      </c>
      <c r="N4" s="22" t="s">
        <v>98</v>
      </c>
      <c r="O4" s="14"/>
    </row>
    <row r="5" spans="1:15" x14ac:dyDescent="0.25">
      <c r="A5" s="19" t="s">
        <v>24</v>
      </c>
      <c r="B5" s="26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19" t="s">
        <v>25</v>
      </c>
      <c r="B6" s="26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25" t="s">
        <v>84</v>
      </c>
      <c r="O6" s="14"/>
    </row>
    <row r="7" spans="1:15" x14ac:dyDescent="0.25">
      <c r="A7" s="19" t="s">
        <v>26</v>
      </c>
      <c r="B7" s="26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99</v>
      </c>
      <c r="O7" s="14"/>
    </row>
    <row r="8" spans="1:15" x14ac:dyDescent="0.25">
      <c r="A8" s="19" t="s">
        <v>66</v>
      </c>
      <c r="B8" s="26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3</v>
      </c>
      <c r="B9" s="26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25" t="s">
        <v>84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28</v>
      </c>
      <c r="B11" s="26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25" t="s">
        <v>84</v>
      </c>
      <c r="O11" s="14"/>
    </row>
    <row r="12" spans="1:15" x14ac:dyDescent="0.25">
      <c r="A12" s="22" t="s">
        <v>29</v>
      </c>
      <c r="B12" s="26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22" t="s">
        <v>99</v>
      </c>
      <c r="O12" s="14"/>
    </row>
    <row r="13" spans="1:15" x14ac:dyDescent="0.25">
      <c r="A13" s="22" t="s">
        <v>30</v>
      </c>
      <c r="B13" s="26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1</v>
      </c>
      <c r="K13" s="21">
        <v>0</v>
      </c>
      <c r="L13" s="20" t="s">
        <v>53</v>
      </c>
      <c r="M13" s="5">
        <f t="shared" si="0"/>
        <v>1</v>
      </c>
      <c r="N13" s="25" t="s">
        <v>84</v>
      </c>
      <c r="O13" s="14"/>
    </row>
    <row r="14" spans="1:15" x14ac:dyDescent="0.25">
      <c r="A14" s="22" t="s">
        <v>31</v>
      </c>
      <c r="B14" s="26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25" t="s">
        <v>84</v>
      </c>
      <c r="O14" s="14"/>
    </row>
    <row r="15" spans="1:15" x14ac:dyDescent="0.25">
      <c r="A15" s="22" t="s">
        <v>32</v>
      </c>
      <c r="B15" s="26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99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1</v>
      </c>
      <c r="K16" s="21">
        <v>0</v>
      </c>
      <c r="L16" s="20" t="s">
        <v>53</v>
      </c>
      <c r="M16" s="5">
        <f t="shared" si="0"/>
        <v>1</v>
      </c>
      <c r="N16" s="25" t="s">
        <v>84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093" priority="2" operator="between">
      <formula>3</formula>
      <formula>10</formula>
    </cfRule>
    <cfRule type="cellIs" dxfId="1092" priority="3" operator="between">
      <formula>1</formula>
      <formula>2</formula>
    </cfRule>
    <cfRule type="cellIs" dxfId="1091" priority="4" operator="between">
      <formula>0</formula>
      <formula>0</formula>
    </cfRule>
  </conditionalFormatting>
  <conditionalFormatting sqref="L3:L16">
    <cfRule type="cellIs" dxfId="1090" priority="5" operator="equal">
      <formula>"NO"</formula>
    </cfRule>
    <cfRule type="cellIs" dxfId="1089" priority="6" operator="equal">
      <formula>"SI"</formula>
    </cfRule>
  </conditionalFormatting>
  <conditionalFormatting sqref="M3:M16">
    <cfRule type="cellIs" dxfId="1088" priority="7" operator="between">
      <formula>0.85</formula>
      <formula>0.9</formula>
    </cfRule>
    <cfRule type="cellIs" dxfId="1087" priority="8" operator="between">
      <formula>0.9</formula>
      <formula>0.95</formula>
    </cfRule>
    <cfRule type="cellIs" dxfId="1086" priority="9" operator="between">
      <formula>0.95</formula>
      <formula>1</formula>
    </cfRule>
    <cfRule type="cellIs" dxfId="1085" priority="10" operator="between">
      <formula>0.1</formula>
      <formula>0.84</formula>
    </cfRule>
    <cfRule type="cellIs" dxfId="108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2"/>
  <sheetViews>
    <sheetView zoomScaleNormal="100" workbookViewId="0">
      <pane xSplit="1" topLeftCell="B1" activePane="topRight" state="frozen"/>
      <selection pane="topRight" activeCell="I24" sqref="I24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16.28515625" customWidth="1"/>
    <col min="15" max="15" width="10.5703125" customWidth="1"/>
  </cols>
  <sheetData>
    <row r="1" spans="1:15" ht="28.5" x14ac:dyDescent="0.45">
      <c r="A1" s="14"/>
      <c r="B1" s="14"/>
      <c r="C1" s="83" t="s">
        <v>100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6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19" t="s">
        <v>99</v>
      </c>
      <c r="O3" s="14"/>
    </row>
    <row r="4" spans="1:15" x14ac:dyDescent="0.25">
      <c r="A4" s="19" t="s">
        <v>5</v>
      </c>
      <c r="B4" s="26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1</v>
      </c>
      <c r="K4" s="21">
        <v>0</v>
      </c>
      <c r="L4" s="20" t="s">
        <v>53</v>
      </c>
      <c r="M4" s="5">
        <f t="shared" si="0"/>
        <v>1</v>
      </c>
      <c r="N4" s="19" t="s">
        <v>99</v>
      </c>
      <c r="O4" s="14"/>
    </row>
    <row r="5" spans="1:15" x14ac:dyDescent="0.25">
      <c r="A5" s="19" t="s">
        <v>24</v>
      </c>
      <c r="B5" s="26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0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19" t="s">
        <v>25</v>
      </c>
      <c r="B6" s="26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19" t="s">
        <v>99</v>
      </c>
      <c r="O6" s="14"/>
    </row>
    <row r="7" spans="1:15" x14ac:dyDescent="0.25">
      <c r="A7" s="19" t="s">
        <v>26</v>
      </c>
      <c r="B7" s="26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99</v>
      </c>
      <c r="O7" s="14"/>
    </row>
    <row r="8" spans="1:15" x14ac:dyDescent="0.25">
      <c r="A8" s="19" t="s">
        <v>66</v>
      </c>
      <c r="B8" s="26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3</v>
      </c>
      <c r="B9" s="26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19" t="s">
        <v>99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25" t="s">
        <v>101</v>
      </c>
      <c r="O10" s="14"/>
    </row>
    <row r="11" spans="1:15" x14ac:dyDescent="0.25">
      <c r="A11" s="19" t="s">
        <v>28</v>
      </c>
      <c r="B11" s="26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19" t="s">
        <v>99</v>
      </c>
      <c r="O11" s="14"/>
    </row>
    <row r="12" spans="1:15" x14ac:dyDescent="0.25">
      <c r="A12" s="22" t="s">
        <v>29</v>
      </c>
      <c r="B12" s="26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19" t="s">
        <v>99</v>
      </c>
      <c r="O12" s="14"/>
    </row>
    <row r="13" spans="1:15" x14ac:dyDescent="0.25">
      <c r="A13" s="22" t="s">
        <v>30</v>
      </c>
      <c r="B13" s="26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1</v>
      </c>
      <c r="K13" s="21">
        <v>0</v>
      </c>
      <c r="L13" s="20" t="s">
        <v>53</v>
      </c>
      <c r="M13" s="5">
        <f t="shared" si="0"/>
        <v>1</v>
      </c>
      <c r="N13" s="22" t="s">
        <v>102</v>
      </c>
      <c r="O13" s="14"/>
    </row>
    <row r="14" spans="1:15" x14ac:dyDescent="0.25">
      <c r="A14" s="22" t="s">
        <v>31</v>
      </c>
      <c r="B14" s="26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99</v>
      </c>
      <c r="O14" s="14"/>
    </row>
    <row r="15" spans="1:15" x14ac:dyDescent="0.25">
      <c r="A15" s="22" t="s">
        <v>32</v>
      </c>
      <c r="B15" s="26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99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2</v>
      </c>
      <c r="K16" s="21">
        <v>0</v>
      </c>
      <c r="L16" s="20" t="s">
        <v>53</v>
      </c>
      <c r="M16" s="5">
        <f t="shared" si="0"/>
        <v>1</v>
      </c>
      <c r="N16" s="19" t="s">
        <v>103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083" priority="2" operator="between">
      <formula>3</formula>
      <formula>10</formula>
    </cfRule>
    <cfRule type="cellIs" dxfId="1082" priority="3" operator="between">
      <formula>1</formula>
      <formula>2</formula>
    </cfRule>
    <cfRule type="cellIs" dxfId="1081" priority="4" operator="between">
      <formula>0</formula>
      <formula>0</formula>
    </cfRule>
  </conditionalFormatting>
  <conditionalFormatting sqref="L3:L16">
    <cfRule type="cellIs" dxfId="1080" priority="5" operator="equal">
      <formula>"NO"</formula>
    </cfRule>
    <cfRule type="cellIs" dxfId="1079" priority="6" operator="equal">
      <formula>"SI"</formula>
    </cfRule>
  </conditionalFormatting>
  <conditionalFormatting sqref="M3:M16">
    <cfRule type="cellIs" dxfId="1078" priority="7" operator="between">
      <formula>0.85</formula>
      <formula>0.9</formula>
    </cfRule>
    <cfRule type="cellIs" dxfId="1077" priority="8" operator="between">
      <formula>0.9</formula>
      <formula>0.95</formula>
    </cfRule>
    <cfRule type="cellIs" dxfId="1076" priority="9" operator="between">
      <formula>0.95</formula>
      <formula>1</formula>
    </cfRule>
    <cfRule type="cellIs" dxfId="1075" priority="10" operator="between">
      <formula>0.1</formula>
      <formula>0.84</formula>
    </cfRule>
    <cfRule type="cellIs" dxfId="107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2"/>
  <sheetViews>
    <sheetView zoomScaleNormal="100" workbookViewId="0">
      <pane xSplit="1" topLeftCell="B1" activePane="topRight" state="frozen"/>
      <selection pane="topRight" activeCell="N13" sqref="N1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16.28515625" customWidth="1"/>
    <col min="15" max="15" width="10.5703125" customWidth="1"/>
  </cols>
  <sheetData>
    <row r="1" spans="1:15" ht="28.5" x14ac:dyDescent="0.45">
      <c r="A1" s="14"/>
      <c r="B1" s="14"/>
      <c r="C1" s="83" t="s">
        <v>104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101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2</v>
      </c>
      <c r="K4" s="21">
        <v>0</v>
      </c>
      <c r="L4" s="20" t="s">
        <v>53</v>
      </c>
      <c r="M4" s="5">
        <f t="shared" si="0"/>
        <v>1</v>
      </c>
      <c r="N4" s="19" t="s">
        <v>99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1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19" t="s">
        <v>99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99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19" t="s">
        <v>99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19" t="s">
        <v>105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19" t="s">
        <v>99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1</v>
      </c>
      <c r="K13" s="21">
        <v>0</v>
      </c>
      <c r="L13" s="20" t="s">
        <v>53</v>
      </c>
      <c r="M13" s="5">
        <f t="shared" si="0"/>
        <v>1</v>
      </c>
      <c r="N13" s="25" t="s">
        <v>101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19" t="s">
        <v>99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99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2</v>
      </c>
      <c r="K16" s="21">
        <v>0</v>
      </c>
      <c r="L16" s="20" t="s">
        <v>53</v>
      </c>
      <c r="M16" s="5">
        <f t="shared" si="0"/>
        <v>1</v>
      </c>
      <c r="N16" s="19" t="s">
        <v>103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073" priority="2" operator="between">
      <formula>3</formula>
      <formula>10</formula>
    </cfRule>
    <cfRule type="cellIs" dxfId="1072" priority="3" operator="between">
      <formula>1</formula>
      <formula>2</formula>
    </cfRule>
    <cfRule type="cellIs" dxfId="1071" priority="4" operator="between">
      <formula>0</formula>
      <formula>0</formula>
    </cfRule>
  </conditionalFormatting>
  <conditionalFormatting sqref="L3:L16">
    <cfRule type="cellIs" dxfId="1070" priority="5" operator="equal">
      <formula>"NO"</formula>
    </cfRule>
    <cfRule type="cellIs" dxfId="1069" priority="6" operator="equal">
      <formula>"SI"</formula>
    </cfRule>
  </conditionalFormatting>
  <conditionalFormatting sqref="M3:M16">
    <cfRule type="cellIs" dxfId="1068" priority="7" operator="between">
      <formula>0.85</formula>
      <formula>0.9</formula>
    </cfRule>
    <cfRule type="cellIs" dxfId="1067" priority="8" operator="between">
      <formula>0.9</formula>
      <formula>0.95</formula>
    </cfRule>
    <cfRule type="cellIs" dxfId="1066" priority="9" operator="between">
      <formula>0.95</formula>
      <formula>1</formula>
    </cfRule>
    <cfRule type="cellIs" dxfId="1065" priority="10" operator="between">
      <formula>0.1</formula>
      <formula>0.84</formula>
    </cfRule>
    <cfRule type="cellIs" dxfId="106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2"/>
  <sheetViews>
    <sheetView zoomScaleNormal="100" workbookViewId="0">
      <pane xSplit="1" topLeftCell="C1" activePane="topRight" state="frozen"/>
      <selection pane="topRight" activeCell="C1" sqref="C1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16.28515625" customWidth="1"/>
    <col min="15" max="15" width="10.5703125" customWidth="1"/>
  </cols>
  <sheetData>
    <row r="1" spans="1:15" ht="28.5" x14ac:dyDescent="0.45">
      <c r="A1" s="14"/>
      <c r="B1" s="14"/>
      <c r="C1" s="83" t="s">
        <v>106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101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2</v>
      </c>
      <c r="K4" s="21">
        <v>0</v>
      </c>
      <c r="L4" s="20" t="s">
        <v>53</v>
      </c>
      <c r="M4" s="5">
        <f t="shared" si="0"/>
        <v>1</v>
      </c>
      <c r="N4" s="19" t="s">
        <v>99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1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19" t="s">
        <v>99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99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19" t="s">
        <v>99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19" t="s">
        <v>107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19" t="s">
        <v>99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1</v>
      </c>
      <c r="K13" s="21">
        <v>0</v>
      </c>
      <c r="L13" s="20" t="s">
        <v>53</v>
      </c>
      <c r="M13" s="5">
        <f t="shared" si="0"/>
        <v>1</v>
      </c>
      <c r="N13" s="19" t="s">
        <v>99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25" t="s">
        <v>101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53</v>
      </c>
      <c r="M15" s="5">
        <f t="shared" si="0"/>
        <v>1</v>
      </c>
      <c r="N15" s="19" t="s">
        <v>99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2</v>
      </c>
      <c r="K16" s="21">
        <v>0</v>
      </c>
      <c r="L16" s="20" t="s">
        <v>53</v>
      </c>
      <c r="M16" s="5">
        <f t="shared" si="0"/>
        <v>1</v>
      </c>
      <c r="N16" s="19" t="s">
        <v>99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063" priority="2" operator="between">
      <formula>3</formula>
      <formula>10</formula>
    </cfRule>
    <cfRule type="cellIs" dxfId="1062" priority="3" operator="between">
      <formula>1</formula>
      <formula>2</formula>
    </cfRule>
    <cfRule type="cellIs" dxfId="1061" priority="4" operator="between">
      <formula>0</formula>
      <formula>0</formula>
    </cfRule>
  </conditionalFormatting>
  <conditionalFormatting sqref="L3:L16">
    <cfRule type="cellIs" dxfId="1060" priority="5" operator="equal">
      <formula>"NO"</formula>
    </cfRule>
    <cfRule type="cellIs" dxfId="1059" priority="6" operator="equal">
      <formula>"SI"</formula>
    </cfRule>
  </conditionalFormatting>
  <conditionalFormatting sqref="M3:M16">
    <cfRule type="cellIs" dxfId="1058" priority="7" operator="between">
      <formula>0.85</formula>
      <formula>0.9</formula>
    </cfRule>
    <cfRule type="cellIs" dxfId="1057" priority="8" operator="between">
      <formula>0.9</formula>
      <formula>0.95</formula>
    </cfRule>
    <cfRule type="cellIs" dxfId="1056" priority="9" operator="between">
      <formula>0.95</formula>
      <formula>1</formula>
    </cfRule>
    <cfRule type="cellIs" dxfId="1055" priority="10" operator="between">
      <formula>0.1</formula>
      <formula>0.84</formula>
    </cfRule>
    <cfRule type="cellIs" dxfId="105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2"/>
  <sheetViews>
    <sheetView zoomScaleNormal="100" workbookViewId="0">
      <pane xSplit="1" topLeftCell="I1" activePane="topRight" state="frozen"/>
      <selection pane="topRight" activeCell="N16" sqref="N16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16.28515625" customWidth="1"/>
    <col min="15" max="15" width="10.5703125" customWidth="1"/>
  </cols>
  <sheetData>
    <row r="1" spans="1:15" ht="28.5" x14ac:dyDescent="0.45">
      <c r="A1" s="14"/>
      <c r="B1" s="14"/>
      <c r="C1" s="83" t="s">
        <v>108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23</v>
      </c>
      <c r="B3" s="20" t="s">
        <v>49</v>
      </c>
      <c r="C3" s="20" t="s">
        <v>50</v>
      </c>
      <c r="D3" s="20" t="s">
        <v>51</v>
      </c>
      <c r="E3" s="20" t="s">
        <v>52</v>
      </c>
      <c r="F3" s="20">
        <v>14</v>
      </c>
      <c r="G3" s="20">
        <v>1</v>
      </c>
      <c r="H3" s="20">
        <v>0</v>
      </c>
      <c r="I3" s="20">
        <v>0</v>
      </c>
      <c r="J3" s="21">
        <v>0</v>
      </c>
      <c r="K3" s="21">
        <v>0</v>
      </c>
      <c r="L3" s="20" t="s">
        <v>53</v>
      </c>
      <c r="M3" s="5">
        <f t="shared" ref="M3:M16" si="0">(((F3*G3)-H3-I3)/(F3*G3)*1)</f>
        <v>1</v>
      </c>
      <c r="N3" s="25" t="s">
        <v>101</v>
      </c>
      <c r="O3" s="14"/>
    </row>
    <row r="4" spans="1:15" x14ac:dyDescent="0.25">
      <c r="A4" s="19" t="s">
        <v>5</v>
      </c>
      <c r="B4" s="20" t="s">
        <v>49</v>
      </c>
      <c r="C4" s="20" t="s">
        <v>55</v>
      </c>
      <c r="D4" s="20" t="s">
        <v>56</v>
      </c>
      <c r="E4" s="20" t="s">
        <v>52</v>
      </c>
      <c r="F4" s="20">
        <v>16</v>
      </c>
      <c r="G4" s="20">
        <v>1</v>
      </c>
      <c r="H4" s="20">
        <v>0</v>
      </c>
      <c r="I4" s="20">
        <v>0</v>
      </c>
      <c r="J4" s="21">
        <v>2</v>
      </c>
      <c r="K4" s="21">
        <v>0</v>
      </c>
      <c r="L4" s="20" t="s">
        <v>53</v>
      </c>
      <c r="M4" s="5">
        <f t="shared" si="0"/>
        <v>1</v>
      </c>
      <c r="N4" s="19" t="s">
        <v>99</v>
      </c>
      <c r="O4" s="14"/>
    </row>
    <row r="5" spans="1:15" x14ac:dyDescent="0.25">
      <c r="A5" s="19" t="s">
        <v>24</v>
      </c>
      <c r="B5" s="20" t="s">
        <v>49</v>
      </c>
      <c r="C5" s="20" t="s">
        <v>58</v>
      </c>
      <c r="D5" s="20" t="s">
        <v>51</v>
      </c>
      <c r="E5" s="20" t="s">
        <v>52</v>
      </c>
      <c r="F5" s="20">
        <v>16</v>
      </c>
      <c r="G5" s="20">
        <v>1</v>
      </c>
      <c r="H5" s="20">
        <v>0</v>
      </c>
      <c r="I5" s="20">
        <v>0</v>
      </c>
      <c r="J5" s="21">
        <v>1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19" t="s">
        <v>25</v>
      </c>
      <c r="B6" s="20" t="s">
        <v>59</v>
      </c>
      <c r="C6" s="20" t="s">
        <v>60</v>
      </c>
      <c r="D6" s="20" t="s">
        <v>61</v>
      </c>
      <c r="E6" s="20" t="s">
        <v>62</v>
      </c>
      <c r="F6" s="20">
        <v>7</v>
      </c>
      <c r="G6" s="20">
        <v>1</v>
      </c>
      <c r="H6" s="20">
        <v>0</v>
      </c>
      <c r="I6" s="20">
        <v>0</v>
      </c>
      <c r="J6" s="21">
        <v>1</v>
      </c>
      <c r="K6" s="21">
        <v>0</v>
      </c>
      <c r="L6" s="20" t="s">
        <v>53</v>
      </c>
      <c r="M6" s="5">
        <f t="shared" si="0"/>
        <v>1</v>
      </c>
      <c r="N6" s="19" t="s">
        <v>109</v>
      </c>
      <c r="O6" s="14"/>
    </row>
    <row r="7" spans="1:15" x14ac:dyDescent="0.25">
      <c r="A7" s="19" t="s">
        <v>26</v>
      </c>
      <c r="B7" s="20" t="s">
        <v>49</v>
      </c>
      <c r="C7" s="20" t="s">
        <v>63</v>
      </c>
      <c r="D7" s="20" t="s">
        <v>64</v>
      </c>
      <c r="E7" s="20" t="s">
        <v>52</v>
      </c>
      <c r="F7" s="20">
        <v>12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25" t="s">
        <v>101</v>
      </c>
      <c r="O7" s="14"/>
    </row>
    <row r="8" spans="1:15" x14ac:dyDescent="0.25">
      <c r="A8" s="19" t="s">
        <v>66</v>
      </c>
      <c r="B8" s="20" t="s">
        <v>49</v>
      </c>
      <c r="C8" s="20" t="s">
        <v>67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1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3</v>
      </c>
      <c r="B9" s="20" t="s">
        <v>49</v>
      </c>
      <c r="C9" s="20" t="s">
        <v>68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1</v>
      </c>
      <c r="K9" s="21">
        <v>0</v>
      </c>
      <c r="L9" s="20" t="s">
        <v>53</v>
      </c>
      <c r="M9" s="5">
        <f t="shared" si="0"/>
        <v>1</v>
      </c>
      <c r="N9" s="19" t="s">
        <v>99</v>
      </c>
      <c r="O9" s="14"/>
    </row>
    <row r="10" spans="1:15" x14ac:dyDescent="0.25">
      <c r="A10" s="19" t="s">
        <v>27</v>
      </c>
      <c r="B10" s="20" t="s">
        <v>49</v>
      </c>
      <c r="C10" s="20" t="s">
        <v>69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28</v>
      </c>
      <c r="B11" s="20" t="s">
        <v>59</v>
      </c>
      <c r="C11" s="20" t="s">
        <v>71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0</v>
      </c>
      <c r="K11" s="21">
        <v>0</v>
      </c>
      <c r="L11" s="20" t="s">
        <v>53</v>
      </c>
      <c r="M11" s="5">
        <f t="shared" si="0"/>
        <v>1</v>
      </c>
      <c r="N11" s="19" t="s">
        <v>110</v>
      </c>
      <c r="O11" s="14"/>
    </row>
    <row r="12" spans="1:15" x14ac:dyDescent="0.25">
      <c r="A12" s="22" t="s">
        <v>29</v>
      </c>
      <c r="B12" s="20" t="s">
        <v>59</v>
      </c>
      <c r="C12" s="24" t="s">
        <v>1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>
        <v>0</v>
      </c>
      <c r="L12" s="20" t="s">
        <v>53</v>
      </c>
      <c r="M12" s="5">
        <f t="shared" si="0"/>
        <v>1</v>
      </c>
      <c r="N12" s="25" t="s">
        <v>101</v>
      </c>
      <c r="O12" s="14"/>
    </row>
    <row r="13" spans="1:15" x14ac:dyDescent="0.25">
      <c r="A13" s="22" t="s">
        <v>30</v>
      </c>
      <c r="B13" s="20" t="s">
        <v>49</v>
      </c>
      <c r="C13" s="20" t="s">
        <v>1</v>
      </c>
      <c r="D13" s="20" t="s">
        <v>73</v>
      </c>
      <c r="E13" s="20" t="s">
        <v>52</v>
      </c>
      <c r="F13" s="20">
        <v>8</v>
      </c>
      <c r="G13" s="20">
        <v>1</v>
      </c>
      <c r="H13" s="20">
        <v>0</v>
      </c>
      <c r="I13" s="20">
        <v>0</v>
      </c>
      <c r="J13" s="21">
        <v>1</v>
      </c>
      <c r="K13" s="21">
        <v>0</v>
      </c>
      <c r="L13" s="20" t="s">
        <v>53</v>
      </c>
      <c r="M13" s="5">
        <f t="shared" si="0"/>
        <v>1</v>
      </c>
      <c r="N13" s="22" t="s">
        <v>99</v>
      </c>
      <c r="O13" s="14"/>
    </row>
    <row r="14" spans="1:15" x14ac:dyDescent="0.25">
      <c r="A14" s="22" t="s">
        <v>31</v>
      </c>
      <c r="B14" s="20" t="s">
        <v>49</v>
      </c>
      <c r="C14" s="24" t="s">
        <v>74</v>
      </c>
      <c r="D14" s="20" t="s">
        <v>75</v>
      </c>
      <c r="E14" s="20" t="s">
        <v>52</v>
      </c>
      <c r="F14" s="20">
        <v>6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22" t="s">
        <v>99</v>
      </c>
      <c r="O14" s="14"/>
    </row>
    <row r="15" spans="1:15" x14ac:dyDescent="0.25">
      <c r="A15" s="22" t="s">
        <v>32</v>
      </c>
      <c r="B15" s="20" t="s">
        <v>49</v>
      </c>
      <c r="C15" s="24" t="s">
        <v>76</v>
      </c>
      <c r="D15" s="20" t="s">
        <v>77</v>
      </c>
      <c r="E15" s="20" t="s">
        <v>52</v>
      </c>
      <c r="F15" s="20">
        <v>7</v>
      </c>
      <c r="G15" s="20">
        <v>1</v>
      </c>
      <c r="H15" s="20">
        <v>0</v>
      </c>
      <c r="I15" s="20">
        <v>0</v>
      </c>
      <c r="J15" s="21">
        <v>2</v>
      </c>
      <c r="K15" s="21">
        <v>0</v>
      </c>
      <c r="L15" s="20" t="s">
        <v>111</v>
      </c>
      <c r="M15" s="5">
        <f t="shared" si="0"/>
        <v>1</v>
      </c>
      <c r="N15" s="19" t="s">
        <v>99</v>
      </c>
      <c r="O15" s="14"/>
    </row>
    <row r="16" spans="1:15" x14ac:dyDescent="0.25">
      <c r="A16" s="22" t="s">
        <v>33</v>
      </c>
      <c r="B16" s="20" t="s">
        <v>49</v>
      </c>
      <c r="C16" s="24" t="s">
        <v>78</v>
      </c>
      <c r="D16" s="20" t="s">
        <v>77</v>
      </c>
      <c r="E16" s="20" t="s">
        <v>52</v>
      </c>
      <c r="F16" s="20">
        <v>7</v>
      </c>
      <c r="G16" s="20">
        <v>1</v>
      </c>
      <c r="H16" s="20">
        <v>0</v>
      </c>
      <c r="I16" s="20">
        <v>0</v>
      </c>
      <c r="J16" s="21">
        <v>2</v>
      </c>
      <c r="K16" s="21">
        <v>0</v>
      </c>
      <c r="L16" s="20" t="s">
        <v>53</v>
      </c>
      <c r="M16" s="5">
        <f t="shared" si="0"/>
        <v>1</v>
      </c>
      <c r="N16" s="19" t="s">
        <v>99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82</v>
      </c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</sheetData>
  <mergeCells count="1">
    <mergeCell ref="C1:M1"/>
  </mergeCells>
  <conditionalFormatting sqref="H3:I16">
    <cfRule type="cellIs" dxfId="1053" priority="2" operator="between">
      <formula>3</formula>
      <formula>10</formula>
    </cfRule>
    <cfRule type="cellIs" dxfId="1052" priority="3" operator="between">
      <formula>1</formula>
      <formula>2</formula>
    </cfRule>
    <cfRule type="cellIs" dxfId="1051" priority="4" operator="between">
      <formula>0</formula>
      <formula>0</formula>
    </cfRule>
  </conditionalFormatting>
  <conditionalFormatting sqref="L3:L16">
    <cfRule type="cellIs" dxfId="1050" priority="5" operator="equal">
      <formula>"NO"</formula>
    </cfRule>
    <cfRule type="cellIs" dxfId="1049" priority="6" operator="equal">
      <formula>"SI"</formula>
    </cfRule>
  </conditionalFormatting>
  <conditionalFormatting sqref="M3:M16">
    <cfRule type="cellIs" dxfId="1048" priority="7" operator="between">
      <formula>0.85</formula>
      <formula>0.9</formula>
    </cfRule>
    <cfRule type="cellIs" dxfId="1047" priority="8" operator="between">
      <formula>0.9</formula>
      <formula>0.95</formula>
    </cfRule>
    <cfRule type="cellIs" dxfId="1046" priority="9" operator="between">
      <formula>0.95</formula>
      <formula>1</formula>
    </cfRule>
    <cfRule type="cellIs" dxfId="1045" priority="10" operator="between">
      <formula>0.1</formula>
      <formula>0.84</formula>
    </cfRule>
    <cfRule type="cellIs" dxfId="104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5"/>
  <sheetViews>
    <sheetView zoomScaleNormal="100" workbookViewId="0">
      <pane xSplit="1" topLeftCell="B1" activePane="topRight" state="frozen"/>
      <selection pane="topRight" activeCell="F31" sqref="F31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112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9" si="0">(((F3*G3)-H3-I3)/(F3*G3)*1)</f>
        <v>1</v>
      </c>
      <c r="N3" s="29" t="s">
        <v>114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6</v>
      </c>
      <c r="K4" s="28">
        <v>0</v>
      </c>
      <c r="L4" s="20" t="s">
        <v>53</v>
      </c>
      <c r="M4" s="5">
        <f t="shared" si="0"/>
        <v>1</v>
      </c>
      <c r="N4" s="29" t="s">
        <v>114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118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114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99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1</v>
      </c>
      <c r="K9" s="21">
        <v>1</v>
      </c>
      <c r="L9" s="20" t="s">
        <v>53</v>
      </c>
      <c r="M9" s="5">
        <f t="shared" si="0"/>
        <v>1</v>
      </c>
      <c r="N9" s="19" t="s">
        <v>99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19" t="s">
        <v>99</v>
      </c>
      <c r="O11" s="14"/>
    </row>
    <row r="12" spans="1:15" x14ac:dyDescent="0.25">
      <c r="A12" s="19" t="s">
        <v>66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1</v>
      </c>
      <c r="L12" s="20" t="s">
        <v>53</v>
      </c>
      <c r="M12" s="5">
        <f t="shared" si="0"/>
        <v>1</v>
      </c>
      <c r="N12" s="19" t="s">
        <v>99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99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99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0</v>
      </c>
      <c r="K15" s="21">
        <v>1</v>
      </c>
      <c r="L15" s="20" t="s">
        <v>53</v>
      </c>
      <c r="M15" s="5">
        <f t="shared" si="0"/>
        <v>1</v>
      </c>
      <c r="N15" s="19" t="s">
        <v>110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120</v>
      </c>
      <c r="O16" s="14"/>
    </row>
    <row r="17" spans="1:15" x14ac:dyDescent="0.25">
      <c r="A17" s="22" t="s">
        <v>30</v>
      </c>
      <c r="B17" s="20" t="s">
        <v>49</v>
      </c>
      <c r="C17" s="20" t="s">
        <v>1</v>
      </c>
      <c r="D17" s="20" t="s">
        <v>73</v>
      </c>
      <c r="E17" s="20" t="s">
        <v>52</v>
      </c>
      <c r="F17" s="20">
        <v>8</v>
      </c>
      <c r="G17" s="20">
        <v>1</v>
      </c>
      <c r="H17" s="20">
        <v>0</v>
      </c>
      <c r="I17" s="20">
        <v>0</v>
      </c>
      <c r="J17" s="21">
        <v>1</v>
      </c>
      <c r="K17" s="21">
        <v>1</v>
      </c>
      <c r="L17" s="20" t="s">
        <v>53</v>
      </c>
      <c r="M17" s="5">
        <f t="shared" si="0"/>
        <v>1</v>
      </c>
      <c r="N17" s="25" t="s">
        <v>101</v>
      </c>
      <c r="O17" s="14"/>
    </row>
    <row r="18" spans="1:15" x14ac:dyDescent="0.25">
      <c r="A18" s="22" t="s">
        <v>31</v>
      </c>
      <c r="B18" s="20" t="s">
        <v>49</v>
      </c>
      <c r="C18" s="24" t="s">
        <v>74</v>
      </c>
      <c r="D18" s="20" t="s">
        <v>75</v>
      </c>
      <c r="E18" s="20" t="s">
        <v>52</v>
      </c>
      <c r="F18" s="20">
        <v>6</v>
      </c>
      <c r="G18" s="20">
        <v>1</v>
      </c>
      <c r="H18" s="20">
        <v>0</v>
      </c>
      <c r="I18" s="20">
        <v>0</v>
      </c>
      <c r="J18" s="21">
        <v>2</v>
      </c>
      <c r="K18" s="21">
        <v>0</v>
      </c>
      <c r="L18" s="20" t="s">
        <v>53</v>
      </c>
      <c r="M18" s="5">
        <f t="shared" si="0"/>
        <v>1</v>
      </c>
      <c r="N18" s="19" t="s">
        <v>99</v>
      </c>
      <c r="O18" s="14"/>
    </row>
    <row r="19" spans="1:15" x14ac:dyDescent="0.25">
      <c r="A19" s="22" t="s">
        <v>32</v>
      </c>
      <c r="B19" s="20" t="s">
        <v>49</v>
      </c>
      <c r="C19" s="24" t="s">
        <v>76</v>
      </c>
      <c r="D19" s="20" t="s">
        <v>77</v>
      </c>
      <c r="E19" s="20" t="s">
        <v>52</v>
      </c>
      <c r="F19" s="20">
        <v>7</v>
      </c>
      <c r="G19" s="20">
        <v>1</v>
      </c>
      <c r="H19" s="20">
        <v>0</v>
      </c>
      <c r="I19" s="20">
        <v>0</v>
      </c>
      <c r="J19" s="21">
        <v>2</v>
      </c>
      <c r="K19" s="21">
        <v>0</v>
      </c>
      <c r="L19" s="20" t="s">
        <v>111</v>
      </c>
      <c r="M19" s="5">
        <f t="shared" si="0"/>
        <v>1</v>
      </c>
      <c r="N19" s="19" t="s">
        <v>99</v>
      </c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82</v>
      </c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</sheetData>
  <mergeCells count="1">
    <mergeCell ref="C1:M1"/>
  </mergeCells>
  <conditionalFormatting sqref="H3:I19">
    <cfRule type="cellIs" dxfId="1043" priority="2" operator="between">
      <formula>3</formula>
      <formula>10</formula>
    </cfRule>
    <cfRule type="cellIs" dxfId="1042" priority="3" operator="between">
      <formula>1</formula>
      <formula>2</formula>
    </cfRule>
    <cfRule type="cellIs" dxfId="1041" priority="4" operator="between">
      <formula>0</formula>
      <formula>0</formula>
    </cfRule>
  </conditionalFormatting>
  <conditionalFormatting sqref="L3:L19">
    <cfRule type="cellIs" dxfId="1040" priority="5" operator="equal">
      <formula>"NO"</formula>
    </cfRule>
    <cfRule type="cellIs" dxfId="1039" priority="6" operator="equal">
      <formula>"SI"</formula>
    </cfRule>
  </conditionalFormatting>
  <conditionalFormatting sqref="M3:M19">
    <cfRule type="cellIs" dxfId="1038" priority="7" operator="between">
      <formula>0.85</formula>
      <formula>0.9</formula>
    </cfRule>
    <cfRule type="cellIs" dxfId="1037" priority="8" operator="between">
      <formula>0.9</formula>
      <formula>0.95</formula>
    </cfRule>
    <cfRule type="cellIs" dxfId="1036" priority="9" operator="between">
      <formula>0.95</formula>
      <formula>1</formula>
    </cfRule>
    <cfRule type="cellIs" dxfId="1035" priority="10" operator="between">
      <formula>0.1</formula>
      <formula>0.84</formula>
    </cfRule>
    <cfRule type="cellIs" dxfId="103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6"/>
  <sheetViews>
    <sheetView zoomScaleNormal="100" workbookViewId="0">
      <pane xSplit="1" topLeftCell="E1" activePane="topRight" state="frozen"/>
      <selection pane="topRight" activeCell="N11" sqref="N11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121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9" si="0">(((F3*G3)-H3-I3)/(F3*G3)*1)</f>
        <v>1</v>
      </c>
      <c r="N3" s="25" t="s">
        <v>101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6</v>
      </c>
      <c r="K4" s="28">
        <v>0</v>
      </c>
      <c r="L4" s="20" t="s">
        <v>53</v>
      </c>
      <c r="M4" s="5">
        <f t="shared" si="0"/>
        <v>1</v>
      </c>
      <c r="N4" s="25" t="s">
        <v>101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99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114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25" t="s">
        <v>101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99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25" t="s">
        <v>101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99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5" t="s">
        <v>101</v>
      </c>
      <c r="O11" s="14"/>
    </row>
    <row r="12" spans="1:15" x14ac:dyDescent="0.25">
      <c r="A12" s="19" t="s">
        <v>66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4</v>
      </c>
      <c r="K12" s="21">
        <v>1</v>
      </c>
      <c r="L12" s="20" t="s">
        <v>53</v>
      </c>
      <c r="M12" s="5">
        <f t="shared" si="0"/>
        <v>1</v>
      </c>
      <c r="N12" s="19" t="s">
        <v>122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0</v>
      </c>
      <c r="K13" s="21">
        <v>1</v>
      </c>
      <c r="L13" s="20" t="s">
        <v>53</v>
      </c>
      <c r="M13" s="5">
        <f t="shared" si="0"/>
        <v>1</v>
      </c>
      <c r="N13" s="19" t="s">
        <v>123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99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0</v>
      </c>
      <c r="K15" s="21">
        <v>1</v>
      </c>
      <c r="L15" s="20" t="s">
        <v>53</v>
      </c>
      <c r="M15" s="5">
        <f t="shared" si="0"/>
        <v>1</v>
      </c>
      <c r="N15" s="19" t="s">
        <v>110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120</v>
      </c>
      <c r="O16" s="14"/>
    </row>
    <row r="17" spans="1:15" x14ac:dyDescent="0.25">
      <c r="A17" s="22" t="s">
        <v>30</v>
      </c>
      <c r="B17" s="20" t="s">
        <v>49</v>
      </c>
      <c r="C17" s="20" t="s">
        <v>1</v>
      </c>
      <c r="D17" s="20" t="s">
        <v>73</v>
      </c>
      <c r="E17" s="20" t="s">
        <v>52</v>
      </c>
      <c r="F17" s="20">
        <v>8</v>
      </c>
      <c r="G17" s="20">
        <v>1</v>
      </c>
      <c r="H17" s="20">
        <v>0</v>
      </c>
      <c r="I17" s="20">
        <v>0</v>
      </c>
      <c r="J17" s="21">
        <v>1</v>
      </c>
      <c r="K17" s="21">
        <v>1</v>
      </c>
      <c r="L17" s="20" t="s">
        <v>53</v>
      </c>
      <c r="M17" s="5">
        <f t="shared" si="0"/>
        <v>1</v>
      </c>
      <c r="N17" s="19" t="s">
        <v>99</v>
      </c>
      <c r="O17" s="14"/>
    </row>
    <row r="18" spans="1:15" x14ac:dyDescent="0.25">
      <c r="A18" s="22" t="s">
        <v>31</v>
      </c>
      <c r="B18" s="20" t="s">
        <v>49</v>
      </c>
      <c r="C18" s="24" t="s">
        <v>74</v>
      </c>
      <c r="D18" s="20" t="s">
        <v>75</v>
      </c>
      <c r="E18" s="20" t="s">
        <v>52</v>
      </c>
      <c r="F18" s="20">
        <v>6</v>
      </c>
      <c r="G18" s="20">
        <v>1</v>
      </c>
      <c r="H18" s="20">
        <v>0</v>
      </c>
      <c r="I18" s="20">
        <v>0</v>
      </c>
      <c r="J18" s="21">
        <v>2</v>
      </c>
      <c r="K18" s="21">
        <v>0</v>
      </c>
      <c r="L18" s="20" t="s">
        <v>53</v>
      </c>
      <c r="M18" s="5">
        <f t="shared" si="0"/>
        <v>1</v>
      </c>
      <c r="N18" s="19" t="s">
        <v>99</v>
      </c>
      <c r="O18" s="14"/>
    </row>
    <row r="19" spans="1:15" x14ac:dyDescent="0.25">
      <c r="A19" s="22" t="s">
        <v>32</v>
      </c>
      <c r="B19" s="20" t="s">
        <v>49</v>
      </c>
      <c r="C19" s="24" t="s">
        <v>76</v>
      </c>
      <c r="D19" s="20" t="s">
        <v>77</v>
      </c>
      <c r="E19" s="20" t="s">
        <v>52</v>
      </c>
      <c r="F19" s="20">
        <v>7</v>
      </c>
      <c r="G19" s="20">
        <v>1</v>
      </c>
      <c r="H19" s="20">
        <v>0</v>
      </c>
      <c r="I19" s="20">
        <v>0</v>
      </c>
      <c r="J19" s="21">
        <v>2</v>
      </c>
      <c r="K19" s="21">
        <v>0</v>
      </c>
      <c r="L19" s="20" t="s">
        <v>111</v>
      </c>
      <c r="M19" s="5">
        <f t="shared" si="0"/>
        <v>1</v>
      </c>
      <c r="N19" s="19" t="s">
        <v>99</v>
      </c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</sheetData>
  <mergeCells count="1">
    <mergeCell ref="C1:M1"/>
  </mergeCells>
  <conditionalFormatting sqref="H3:I19">
    <cfRule type="cellIs" dxfId="1033" priority="2" operator="between">
      <formula>3</formula>
      <formula>10</formula>
    </cfRule>
    <cfRule type="cellIs" dxfId="1032" priority="3" operator="between">
      <formula>1</formula>
      <formula>2</formula>
    </cfRule>
    <cfRule type="cellIs" dxfId="1031" priority="4" operator="between">
      <formula>0</formula>
      <formula>0</formula>
    </cfRule>
  </conditionalFormatting>
  <conditionalFormatting sqref="L3:L19">
    <cfRule type="cellIs" dxfId="1030" priority="5" operator="equal">
      <formula>"NO"</formula>
    </cfRule>
    <cfRule type="cellIs" dxfId="1029" priority="6" operator="equal">
      <formula>"SI"</formula>
    </cfRule>
  </conditionalFormatting>
  <conditionalFormatting sqref="M3:M19">
    <cfRule type="cellIs" dxfId="1028" priority="7" operator="between">
      <formula>0.85</formula>
      <formula>0.9</formula>
    </cfRule>
    <cfRule type="cellIs" dxfId="1027" priority="8" operator="between">
      <formula>0.9</formula>
      <formula>0.95</formula>
    </cfRule>
    <cfRule type="cellIs" dxfId="1026" priority="9" operator="between">
      <formula>0.95</formula>
      <formula>1</formula>
    </cfRule>
    <cfRule type="cellIs" dxfId="1025" priority="10" operator="between">
      <formula>0.1</formula>
      <formula>0.84</formula>
    </cfRule>
    <cfRule type="cellIs" dxfId="102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6"/>
  <sheetViews>
    <sheetView zoomScaleNormal="100" workbookViewId="0">
      <pane xSplit="1" topLeftCell="G1" activePane="topRight" state="frozen"/>
      <selection pane="topRight" activeCell="M10" sqref="M10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124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9" si="0">(((F3*G3)-H3-I3)/(F3*G3)*1)</f>
        <v>1</v>
      </c>
      <c r="N3" s="25" t="s">
        <v>70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6</v>
      </c>
      <c r="K4" s="28">
        <v>0</v>
      </c>
      <c r="L4" s="20" t="s">
        <v>53</v>
      </c>
      <c r="M4" s="5">
        <f t="shared" si="0"/>
        <v>1</v>
      </c>
      <c r="N4" s="25" t="s">
        <v>70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125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126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125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125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127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125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19" t="s">
        <v>125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>
        <v>1</v>
      </c>
      <c r="L12" s="20" t="s">
        <v>53</v>
      </c>
      <c r="M12" s="5">
        <f t="shared" si="0"/>
        <v>1</v>
      </c>
      <c r="N12" s="19" t="s">
        <v>129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0</v>
      </c>
      <c r="K13" s="21">
        <v>1</v>
      </c>
      <c r="L13" s="20" t="s">
        <v>53</v>
      </c>
      <c r="M13" s="5">
        <f t="shared" si="0"/>
        <v>1</v>
      </c>
      <c r="N13" s="19" t="s">
        <v>125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125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0</v>
      </c>
      <c r="K15" s="21">
        <v>1</v>
      </c>
      <c r="L15" s="20" t="s">
        <v>53</v>
      </c>
      <c r="M15" s="5">
        <f t="shared" si="0"/>
        <v>1</v>
      </c>
      <c r="N15" s="19" t="s">
        <v>130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125</v>
      </c>
      <c r="O16" s="14"/>
    </row>
    <row r="17" spans="1:15" x14ac:dyDescent="0.25">
      <c r="A17" s="22" t="s">
        <v>30</v>
      </c>
      <c r="B17" s="20" t="s">
        <v>49</v>
      </c>
      <c r="C17" s="20" t="s">
        <v>1</v>
      </c>
      <c r="D17" s="20" t="s">
        <v>73</v>
      </c>
      <c r="E17" s="20" t="s">
        <v>52</v>
      </c>
      <c r="F17" s="20">
        <v>8</v>
      </c>
      <c r="G17" s="20">
        <v>1</v>
      </c>
      <c r="H17" s="20">
        <v>0</v>
      </c>
      <c r="I17" s="20">
        <v>0</v>
      </c>
      <c r="J17" s="21">
        <v>1</v>
      </c>
      <c r="K17" s="21">
        <v>1</v>
      </c>
      <c r="L17" s="20" t="s">
        <v>53</v>
      </c>
      <c r="M17" s="5">
        <f t="shared" si="0"/>
        <v>1</v>
      </c>
      <c r="N17" s="25" t="s">
        <v>131</v>
      </c>
      <c r="O17" s="14"/>
    </row>
    <row r="18" spans="1:15" x14ac:dyDescent="0.25">
      <c r="A18" s="22" t="s">
        <v>31</v>
      </c>
      <c r="B18" s="20" t="s">
        <v>49</v>
      </c>
      <c r="C18" s="24" t="s">
        <v>74</v>
      </c>
      <c r="D18" s="20" t="s">
        <v>75</v>
      </c>
      <c r="E18" s="20" t="s">
        <v>52</v>
      </c>
      <c r="F18" s="20">
        <v>6</v>
      </c>
      <c r="G18" s="20">
        <v>1</v>
      </c>
      <c r="H18" s="20">
        <v>0</v>
      </c>
      <c r="I18" s="20">
        <v>0</v>
      </c>
      <c r="J18" s="21">
        <v>2</v>
      </c>
      <c r="K18" s="21">
        <v>0</v>
      </c>
      <c r="L18" s="20" t="s">
        <v>53</v>
      </c>
      <c r="M18" s="5">
        <f t="shared" si="0"/>
        <v>1</v>
      </c>
      <c r="N18" s="19" t="s">
        <v>125</v>
      </c>
      <c r="O18" s="14"/>
    </row>
    <row r="19" spans="1:15" x14ac:dyDescent="0.25">
      <c r="A19" s="22" t="s">
        <v>32</v>
      </c>
      <c r="B19" s="20" t="s">
        <v>49</v>
      </c>
      <c r="C19" s="24" t="s">
        <v>76</v>
      </c>
      <c r="D19" s="20" t="s">
        <v>77</v>
      </c>
      <c r="E19" s="20" t="s">
        <v>52</v>
      </c>
      <c r="F19" s="20">
        <v>7</v>
      </c>
      <c r="G19" s="20">
        <v>1</v>
      </c>
      <c r="H19" s="20">
        <v>0</v>
      </c>
      <c r="I19" s="20">
        <v>0</v>
      </c>
      <c r="J19" s="21">
        <v>2</v>
      </c>
      <c r="K19" s="21">
        <v>0</v>
      </c>
      <c r="L19" s="20" t="s">
        <v>111</v>
      </c>
      <c r="M19" s="5">
        <f t="shared" si="0"/>
        <v>1</v>
      </c>
      <c r="N19" s="19" t="s">
        <v>125</v>
      </c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</sheetData>
  <mergeCells count="1">
    <mergeCell ref="C1:M1"/>
  </mergeCells>
  <conditionalFormatting sqref="H3:I19">
    <cfRule type="cellIs" dxfId="1023" priority="2" operator="between">
      <formula>3</formula>
      <formula>10</formula>
    </cfRule>
    <cfRule type="cellIs" dxfId="1022" priority="3" operator="between">
      <formula>1</formula>
      <formula>2</formula>
    </cfRule>
    <cfRule type="cellIs" dxfId="1021" priority="4" operator="between">
      <formula>0</formula>
      <formula>0</formula>
    </cfRule>
  </conditionalFormatting>
  <conditionalFormatting sqref="L3:L19">
    <cfRule type="cellIs" dxfId="1020" priority="5" operator="equal">
      <formula>"NO"</formula>
    </cfRule>
    <cfRule type="cellIs" dxfId="1019" priority="6" operator="equal">
      <formula>"SI"</formula>
    </cfRule>
  </conditionalFormatting>
  <conditionalFormatting sqref="M3:M19">
    <cfRule type="cellIs" dxfId="1018" priority="7" operator="between">
      <formula>0.85</formula>
      <formula>0.9</formula>
    </cfRule>
    <cfRule type="cellIs" dxfId="1017" priority="8" operator="between">
      <formula>0.9</formula>
      <formula>0.95</formula>
    </cfRule>
    <cfRule type="cellIs" dxfId="1016" priority="9" operator="between">
      <formula>0.95</formula>
      <formula>1</formula>
    </cfRule>
    <cfRule type="cellIs" dxfId="1015" priority="10" operator="between">
      <formula>0.1</formula>
      <formula>0.84</formula>
    </cfRule>
    <cfRule type="cellIs" dxfId="101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95"/>
  <sheetViews>
    <sheetView zoomScaleNormal="100" workbookViewId="0">
      <pane xSplit="1" topLeftCell="B1" activePane="topRight" state="frozen"/>
      <selection pane="topRight" activeCell="A14" sqref="A14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132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8" si="0">(((F3*G3)-H3-I3)/(F3*G3)*1)</f>
        <v>1</v>
      </c>
      <c r="N3" s="25" t="s">
        <v>70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6</v>
      </c>
      <c r="K4" s="28">
        <v>0</v>
      </c>
      <c r="L4" s="20" t="s">
        <v>53</v>
      </c>
      <c r="M4" s="5">
        <f t="shared" si="0"/>
        <v>1</v>
      </c>
      <c r="N4" s="25" t="s">
        <v>70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125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126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25" t="s">
        <v>70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19" t="s">
        <v>133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127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125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25" t="s">
        <v>70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>
        <v>1</v>
      </c>
      <c r="L12" s="20" t="s">
        <v>53</v>
      </c>
      <c r="M12" s="5">
        <f t="shared" si="0"/>
        <v>1</v>
      </c>
      <c r="N12" s="19" t="s">
        <v>129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25" t="s">
        <v>70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25" t="s">
        <v>70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1</v>
      </c>
      <c r="K15" s="21">
        <v>1</v>
      </c>
      <c r="L15" s="20" t="s">
        <v>53</v>
      </c>
      <c r="M15" s="5">
        <f t="shared" si="0"/>
        <v>1</v>
      </c>
      <c r="N15" s="25" t="s">
        <v>70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125</v>
      </c>
      <c r="O16" s="14"/>
    </row>
    <row r="17" spans="1:15" x14ac:dyDescent="0.25">
      <c r="A17" s="22" t="s">
        <v>30</v>
      </c>
      <c r="B17" s="20" t="s">
        <v>49</v>
      </c>
      <c r="C17" s="20" t="s">
        <v>1</v>
      </c>
      <c r="D17" s="20" t="s">
        <v>73</v>
      </c>
      <c r="E17" s="20" t="s">
        <v>52</v>
      </c>
      <c r="F17" s="20">
        <v>8</v>
      </c>
      <c r="G17" s="20">
        <v>1</v>
      </c>
      <c r="H17" s="20">
        <v>0</v>
      </c>
      <c r="I17" s="20">
        <v>0</v>
      </c>
      <c r="J17" s="21">
        <v>4</v>
      </c>
      <c r="K17" s="21">
        <v>1</v>
      </c>
      <c r="L17" s="20" t="s">
        <v>53</v>
      </c>
      <c r="M17" s="5">
        <f t="shared" si="0"/>
        <v>1</v>
      </c>
      <c r="N17" s="25" t="s">
        <v>70</v>
      </c>
      <c r="O17" s="14"/>
    </row>
    <row r="18" spans="1:15" x14ac:dyDescent="0.25">
      <c r="A18" s="22" t="s">
        <v>31</v>
      </c>
      <c r="B18" s="20" t="s">
        <v>49</v>
      </c>
      <c r="C18" s="24" t="s">
        <v>74</v>
      </c>
      <c r="D18" s="20" t="s">
        <v>75</v>
      </c>
      <c r="E18" s="20" t="s">
        <v>52</v>
      </c>
      <c r="F18" s="20">
        <v>6</v>
      </c>
      <c r="G18" s="20">
        <v>1</v>
      </c>
      <c r="H18" s="20">
        <v>0</v>
      </c>
      <c r="I18" s="20">
        <v>0</v>
      </c>
      <c r="J18" s="21">
        <v>2</v>
      </c>
      <c r="K18" s="21">
        <v>0</v>
      </c>
      <c r="L18" s="20" t="s">
        <v>53</v>
      </c>
      <c r="M18" s="5">
        <f t="shared" si="0"/>
        <v>1</v>
      </c>
      <c r="N18" s="19" t="s">
        <v>125</v>
      </c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</sheetData>
  <mergeCells count="1">
    <mergeCell ref="C1:M1"/>
  </mergeCells>
  <conditionalFormatting sqref="H3:I18">
    <cfRule type="cellIs" dxfId="1013" priority="2" operator="between">
      <formula>3</formula>
      <formula>10</formula>
    </cfRule>
    <cfRule type="cellIs" dxfId="1012" priority="3" operator="between">
      <formula>1</formula>
      <formula>2</formula>
    </cfRule>
    <cfRule type="cellIs" dxfId="1011" priority="4" operator="between">
      <formula>0</formula>
      <formula>0</formula>
    </cfRule>
  </conditionalFormatting>
  <conditionalFormatting sqref="L3:L18">
    <cfRule type="cellIs" dxfId="1010" priority="5" operator="equal">
      <formula>"NO"</formula>
    </cfRule>
    <cfRule type="cellIs" dxfId="1009" priority="6" operator="equal">
      <formula>"SI"</formula>
    </cfRule>
  </conditionalFormatting>
  <conditionalFormatting sqref="M3:M18">
    <cfRule type="cellIs" dxfId="1008" priority="7" operator="between">
      <formula>0.85</formula>
      <formula>0.9</formula>
    </cfRule>
    <cfRule type="cellIs" dxfId="1007" priority="8" operator="between">
      <formula>0.9</formula>
      <formula>0.95</formula>
    </cfRule>
    <cfRule type="cellIs" dxfId="1006" priority="9" operator="between">
      <formula>0.95</formula>
      <formula>1</formula>
    </cfRule>
    <cfRule type="cellIs" dxfId="1005" priority="10" operator="between">
      <formula>0.1</formula>
      <formula>0.84</formula>
    </cfRule>
    <cfRule type="cellIs" dxfId="100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6"/>
  <sheetViews>
    <sheetView zoomScaleNormal="100" workbookViewId="0">
      <pane xSplit="1" topLeftCell="L1" activePane="topRight" state="frozen"/>
      <selection pane="topRight" activeCell="M10" sqref="M10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134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8" si="0">(((F3*G3)-H3-I3)/(F3*G3)*1)</f>
        <v>1</v>
      </c>
      <c r="N3" s="19" t="s">
        <v>57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6</v>
      </c>
      <c r="K4" s="28">
        <v>0</v>
      </c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135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0</v>
      </c>
      <c r="K7" s="21">
        <v>0</v>
      </c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0</v>
      </c>
      <c r="K8" s="21">
        <v>0</v>
      </c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1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0.8571428571428571</v>
      </c>
      <c r="N10" s="19" t="s">
        <v>136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0</v>
      </c>
      <c r="K11" s="21">
        <v>1</v>
      </c>
      <c r="L11" s="20" t="s">
        <v>53</v>
      </c>
      <c r="M11" s="5">
        <f t="shared" si="0"/>
        <v>1</v>
      </c>
      <c r="N11" s="19" t="s">
        <v>137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0</v>
      </c>
      <c r="K12" s="21">
        <v>1</v>
      </c>
      <c r="L12" s="20" t="s">
        <v>53</v>
      </c>
      <c r="M12" s="5">
        <f t="shared" si="0"/>
        <v>1</v>
      </c>
      <c r="N12" s="19" t="s">
        <v>138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1</v>
      </c>
      <c r="K15" s="21">
        <v>1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x14ac:dyDescent="0.25">
      <c r="A17" s="22" t="s">
        <v>30</v>
      </c>
      <c r="B17" s="20" t="s">
        <v>49</v>
      </c>
      <c r="C17" s="20" t="s">
        <v>1</v>
      </c>
      <c r="D17" s="20" t="s">
        <v>73</v>
      </c>
      <c r="E17" s="20" t="s">
        <v>52</v>
      </c>
      <c r="F17" s="20">
        <v>8</v>
      </c>
      <c r="G17" s="20">
        <v>1</v>
      </c>
      <c r="H17" s="20">
        <v>0</v>
      </c>
      <c r="I17" s="20">
        <v>0</v>
      </c>
      <c r="J17" s="21">
        <v>4</v>
      </c>
      <c r="K17" s="21">
        <v>1</v>
      </c>
      <c r="L17" s="20" t="s">
        <v>53</v>
      </c>
      <c r="M17" s="5">
        <f t="shared" si="0"/>
        <v>1</v>
      </c>
      <c r="N17" s="19" t="s">
        <v>57</v>
      </c>
      <c r="O17" s="14"/>
    </row>
    <row r="18" spans="1:15" x14ac:dyDescent="0.25">
      <c r="A18" s="22" t="s">
        <v>31</v>
      </c>
      <c r="B18" s="20" t="s">
        <v>49</v>
      </c>
      <c r="C18" s="24" t="s">
        <v>74</v>
      </c>
      <c r="D18" s="20" t="s">
        <v>75</v>
      </c>
      <c r="E18" s="20" t="s">
        <v>52</v>
      </c>
      <c r="F18" s="20">
        <v>6</v>
      </c>
      <c r="G18" s="20">
        <v>1</v>
      </c>
      <c r="H18" s="20">
        <v>0</v>
      </c>
      <c r="I18" s="20">
        <v>0</v>
      </c>
      <c r="J18" s="21">
        <v>4</v>
      </c>
      <c r="K18" s="21">
        <v>0</v>
      </c>
      <c r="L18" s="20" t="s">
        <v>53</v>
      </c>
      <c r="M18" s="5">
        <f t="shared" si="0"/>
        <v>1</v>
      </c>
      <c r="N18" s="19" t="s">
        <v>57</v>
      </c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</sheetData>
  <mergeCells count="1">
    <mergeCell ref="C1:M1"/>
  </mergeCells>
  <conditionalFormatting sqref="H3:I18">
    <cfRule type="cellIs" dxfId="1003" priority="2" operator="between">
      <formula>3</formula>
      <formula>10</formula>
    </cfRule>
    <cfRule type="cellIs" dxfId="1002" priority="3" operator="between">
      <formula>1</formula>
      <formula>2</formula>
    </cfRule>
    <cfRule type="cellIs" dxfId="1001" priority="4" operator="between">
      <formula>0</formula>
      <formula>0</formula>
    </cfRule>
  </conditionalFormatting>
  <conditionalFormatting sqref="L3:L18">
    <cfRule type="cellIs" dxfId="1000" priority="5" operator="equal">
      <formula>"NO"</formula>
    </cfRule>
    <cfRule type="cellIs" dxfId="999" priority="6" operator="equal">
      <formula>"SI"</formula>
    </cfRule>
  </conditionalFormatting>
  <conditionalFormatting sqref="M3:M18">
    <cfRule type="cellIs" dxfId="998" priority="7" operator="between">
      <formula>0.85</formula>
      <formula>0.9</formula>
    </cfRule>
    <cfRule type="cellIs" dxfId="997" priority="8" operator="between">
      <formula>0.9</formula>
      <formula>0.95</formula>
    </cfRule>
    <cfRule type="cellIs" dxfId="996" priority="9" operator="between">
      <formula>0.95</formula>
      <formula>1</formula>
    </cfRule>
    <cfRule type="cellIs" dxfId="995" priority="10" operator="between">
      <formula>0.1</formula>
      <formula>0.84</formula>
    </cfRule>
    <cfRule type="cellIs" dxfId="99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4"/>
  <sheetViews>
    <sheetView zoomScaleNormal="100" workbookViewId="0">
      <pane xSplit="1" topLeftCell="C1" activePane="topRight" state="frozen"/>
      <selection pane="topRight" activeCell="N3" sqref="N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  <col min="15" max="15" width="10.5703125" customWidth="1"/>
  </cols>
  <sheetData>
    <row r="1" spans="1:15" ht="28.5" x14ac:dyDescent="0.45">
      <c r="A1" s="14"/>
      <c r="B1" s="14"/>
      <c r="C1" s="83" t="s">
        <v>139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6" si="0">(((F3*G3)-H3-I3)/(F3*G3)*1)</f>
        <v>1</v>
      </c>
      <c r="N3" s="25" t="s">
        <v>140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4</v>
      </c>
      <c r="K4" s="28">
        <v>0</v>
      </c>
      <c r="L4" s="20" t="s">
        <v>53</v>
      </c>
      <c r="M4" s="5">
        <f t="shared" si="0"/>
        <v>1</v>
      </c>
      <c r="N4" s="19" t="s">
        <v>141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25" t="s">
        <v>140</v>
      </c>
      <c r="O5" s="14"/>
    </row>
    <row r="6" spans="1:15" x14ac:dyDescent="0.25">
      <c r="A6" s="29" t="s">
        <v>22</v>
      </c>
      <c r="B6" s="30" t="s">
        <v>59</v>
      </c>
      <c r="C6" s="30" t="s">
        <v>119</v>
      </c>
      <c r="D6" s="30" t="s">
        <v>117</v>
      </c>
      <c r="E6" s="30" t="s">
        <v>52</v>
      </c>
      <c r="F6" s="30">
        <v>9</v>
      </c>
      <c r="G6" s="30">
        <v>1</v>
      </c>
      <c r="H6" s="30">
        <v>0</v>
      </c>
      <c r="I6" s="30">
        <v>0</v>
      </c>
      <c r="J6" s="30">
        <v>2</v>
      </c>
      <c r="K6" s="30">
        <v>0</v>
      </c>
      <c r="L6" s="30" t="s">
        <v>53</v>
      </c>
      <c r="M6" s="31">
        <f t="shared" si="0"/>
        <v>1</v>
      </c>
      <c r="N6" s="29" t="s">
        <v>135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3</v>
      </c>
      <c r="K7" s="21">
        <v>0</v>
      </c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142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25" t="s">
        <v>140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57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25" t="s">
        <v>140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>
        <v>1</v>
      </c>
      <c r="L15" s="20" t="s">
        <v>53</v>
      </c>
      <c r="M15" s="5">
        <f t="shared" si="0"/>
        <v>1</v>
      </c>
      <c r="N15" s="25" t="s">
        <v>140</v>
      </c>
      <c r="O15" s="14"/>
    </row>
    <row r="16" spans="1:15" x14ac:dyDescent="0.25">
      <c r="A16" s="22" t="s">
        <v>29</v>
      </c>
      <c r="B16" s="20" t="s">
        <v>59</v>
      </c>
      <c r="C16" s="24" t="s">
        <v>1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0</v>
      </c>
      <c r="K16" s="21">
        <v>0</v>
      </c>
      <c r="L16" s="20" t="s">
        <v>53</v>
      </c>
      <c r="M16" s="5">
        <f t="shared" si="0"/>
        <v>1</v>
      </c>
      <c r="N16" s="19" t="s">
        <v>57</v>
      </c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</sheetData>
  <mergeCells count="1">
    <mergeCell ref="C1:M1"/>
  </mergeCells>
  <conditionalFormatting sqref="H3:I16">
    <cfRule type="cellIs" dxfId="993" priority="2" operator="between">
      <formula>3</formula>
      <formula>10</formula>
    </cfRule>
    <cfRule type="cellIs" dxfId="992" priority="3" operator="between">
      <formula>1</formula>
      <formula>2</formula>
    </cfRule>
    <cfRule type="cellIs" dxfId="991" priority="4" operator="between">
      <formula>0</formula>
      <formula>0</formula>
    </cfRule>
  </conditionalFormatting>
  <conditionalFormatting sqref="L3:L16">
    <cfRule type="cellIs" dxfId="990" priority="5" operator="equal">
      <formula>"NO"</formula>
    </cfRule>
    <cfRule type="cellIs" dxfId="989" priority="6" operator="equal">
      <formula>"SI"</formula>
    </cfRule>
  </conditionalFormatting>
  <conditionalFormatting sqref="M3:M16">
    <cfRule type="cellIs" dxfId="988" priority="7" operator="between">
      <formula>0.85</formula>
      <formula>0.9</formula>
    </cfRule>
    <cfRule type="cellIs" dxfId="987" priority="8" operator="between">
      <formula>0.9</formula>
      <formula>0.95</formula>
    </cfRule>
    <cfRule type="cellIs" dxfId="986" priority="9" operator="between">
      <formula>0.95</formula>
      <formula>1</formula>
    </cfRule>
    <cfRule type="cellIs" dxfId="985" priority="10" operator="between">
      <formula>0.1</formula>
      <formula>0.84</formula>
    </cfRule>
    <cfRule type="cellIs" dxfId="98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6"/>
  <sheetViews>
    <sheetView zoomScaleNormal="100" workbookViewId="0">
      <pane xSplit="1" topLeftCell="B1" activePane="topRight" state="frozen"/>
      <selection pane="topRight" activeCell="G8" sqref="G8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77.28515625" customWidth="1"/>
    <col min="15" max="15" width="10.5703125" customWidth="1"/>
  </cols>
  <sheetData>
    <row r="1" spans="1:15" ht="28.5" x14ac:dyDescent="0.45">
      <c r="A1" s="14"/>
      <c r="B1" s="14"/>
      <c r="C1" s="83" t="s">
        <v>143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12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5" si="0">(((F3*G3)-H3-I3)/(F3*G3)*1)</f>
        <v>1</v>
      </c>
      <c r="N3" s="19" t="s">
        <v>57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4</v>
      </c>
      <c r="K4" s="28">
        <v>0</v>
      </c>
      <c r="L4" s="20" t="s">
        <v>53</v>
      </c>
      <c r="M4" s="5">
        <f t="shared" si="0"/>
        <v>1</v>
      </c>
      <c r="N4" s="25" t="s">
        <v>140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19" t="s">
        <v>22</v>
      </c>
      <c r="B6" s="20" t="s">
        <v>59</v>
      </c>
      <c r="C6" s="20" t="s">
        <v>119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25" t="s">
        <v>140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3</v>
      </c>
      <c r="K7" s="21">
        <v>0</v>
      </c>
      <c r="L7" s="20" t="s">
        <v>53</v>
      </c>
      <c r="M7" s="5">
        <f t="shared" si="0"/>
        <v>1</v>
      </c>
      <c r="N7" s="25" t="s">
        <v>140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25" t="s">
        <v>140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144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>
        <v>1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</sheetData>
  <mergeCells count="1">
    <mergeCell ref="C1:M1"/>
  </mergeCells>
  <conditionalFormatting sqref="H3:I15">
    <cfRule type="cellIs" dxfId="983" priority="2" operator="between">
      <formula>3</formula>
      <formula>10</formula>
    </cfRule>
    <cfRule type="cellIs" dxfId="982" priority="3" operator="between">
      <formula>1</formula>
      <formula>2</formula>
    </cfRule>
    <cfRule type="cellIs" dxfId="981" priority="4" operator="between">
      <formula>0</formula>
      <formula>0</formula>
    </cfRule>
  </conditionalFormatting>
  <conditionalFormatting sqref="L3:L15">
    <cfRule type="cellIs" dxfId="980" priority="5" operator="equal">
      <formula>"NO"</formula>
    </cfRule>
    <cfRule type="cellIs" dxfId="979" priority="6" operator="equal">
      <formula>"SI"</formula>
    </cfRule>
  </conditionalFormatting>
  <conditionalFormatting sqref="M3:M15">
    <cfRule type="cellIs" dxfId="978" priority="7" operator="between">
      <formula>0.85</formula>
      <formula>0.9</formula>
    </cfRule>
    <cfRule type="cellIs" dxfId="977" priority="8" operator="between">
      <formula>0.9</formula>
      <formula>0.95</formula>
    </cfRule>
    <cfRule type="cellIs" dxfId="976" priority="9" operator="between">
      <formula>0.95</formula>
      <formula>1</formula>
    </cfRule>
    <cfRule type="cellIs" dxfId="975" priority="10" operator="between">
      <formula>0.1</formula>
      <formula>0.84</formula>
    </cfRule>
    <cfRule type="cellIs" dxfId="97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6"/>
  <sheetViews>
    <sheetView zoomScaleNormal="100" workbookViewId="0">
      <pane xSplit="1" topLeftCell="F1" activePane="topRight" state="frozen"/>
      <selection pane="topRight" activeCell="N21" sqref="N21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6" customWidth="1"/>
    <col min="15" max="15" width="10.5703125" customWidth="1"/>
  </cols>
  <sheetData>
    <row r="1" spans="1:15" ht="28.5" x14ac:dyDescent="0.45">
      <c r="A1" s="14"/>
      <c r="B1" s="14"/>
      <c r="C1" s="83" t="s">
        <v>145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12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5" si="0">(((F3*G3)-H3-I3)/(F3*G3)*1)</f>
        <v>1</v>
      </c>
      <c r="N3" s="19" t="s">
        <v>57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4</v>
      </c>
      <c r="K4" s="28">
        <v>0</v>
      </c>
      <c r="L4" s="20" t="s">
        <v>53</v>
      </c>
      <c r="M4" s="5">
        <f t="shared" si="0"/>
        <v>1</v>
      </c>
      <c r="N4" s="25" t="s">
        <v>140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19" t="s">
        <v>22</v>
      </c>
      <c r="B6" s="20" t="s">
        <v>59</v>
      </c>
      <c r="C6" s="20" t="s">
        <v>119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19" t="s">
        <v>57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3</v>
      </c>
      <c r="K7" s="21">
        <v>0</v>
      </c>
      <c r="L7" s="20" t="s">
        <v>53</v>
      </c>
      <c r="M7" s="5">
        <f t="shared" si="0"/>
        <v>1</v>
      </c>
      <c r="N7" s="19" t="s">
        <v>146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147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148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25" t="s">
        <v>140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28</v>
      </c>
      <c r="B15" s="20" t="s">
        <v>59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>
        <v>1</v>
      </c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</sheetData>
  <mergeCells count="1">
    <mergeCell ref="C1:M1"/>
  </mergeCells>
  <conditionalFormatting sqref="H3:I15">
    <cfRule type="cellIs" dxfId="973" priority="2" operator="between">
      <formula>3</formula>
      <formula>10</formula>
    </cfRule>
    <cfRule type="cellIs" dxfId="972" priority="3" operator="between">
      <formula>1</formula>
      <formula>2</formula>
    </cfRule>
    <cfRule type="cellIs" dxfId="971" priority="4" operator="between">
      <formula>0</formula>
      <formula>0</formula>
    </cfRule>
  </conditionalFormatting>
  <conditionalFormatting sqref="L3:L15">
    <cfRule type="cellIs" dxfId="970" priority="5" operator="equal">
      <formula>"NO"</formula>
    </cfRule>
    <cfRule type="cellIs" dxfId="969" priority="6" operator="equal">
      <formula>"SI"</formula>
    </cfRule>
  </conditionalFormatting>
  <conditionalFormatting sqref="M3:M15">
    <cfRule type="cellIs" dxfId="968" priority="7" operator="between">
      <formula>0.85</formula>
      <formula>0.9</formula>
    </cfRule>
    <cfRule type="cellIs" dxfId="967" priority="8" operator="between">
      <formula>0.9</formula>
      <formula>0.95</formula>
    </cfRule>
    <cfRule type="cellIs" dxfId="966" priority="9" operator="between">
      <formula>0.95</formula>
      <formula>1</formula>
    </cfRule>
    <cfRule type="cellIs" dxfId="965" priority="10" operator="between">
      <formula>0.1</formula>
      <formula>0.84</formula>
    </cfRule>
    <cfRule type="cellIs" dxfId="96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8"/>
  <sheetViews>
    <sheetView zoomScaleNormal="100" workbookViewId="0">
      <pane xSplit="1" topLeftCell="K1" activePane="topRight" state="frozen"/>
      <selection pane="topRight" activeCell="N15" sqref="N15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6" customWidth="1"/>
    <col min="15" max="15" width="10.5703125" customWidth="1"/>
  </cols>
  <sheetData>
    <row r="1" spans="1:15" ht="28.5" x14ac:dyDescent="0.45">
      <c r="A1" s="14"/>
      <c r="B1" s="14"/>
      <c r="C1" s="83" t="s">
        <v>145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12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5" si="0">(((F3*G3)-H3-I3)/(F3*G3)*1)</f>
        <v>1</v>
      </c>
      <c r="N3" s="25" t="s">
        <v>140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4</v>
      </c>
      <c r="K4" s="28">
        <v>0</v>
      </c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25" t="s">
        <v>140</v>
      </c>
      <c r="O5" s="14"/>
    </row>
    <row r="6" spans="1:15" x14ac:dyDescent="0.25">
      <c r="A6" s="19" t="s">
        <v>22</v>
      </c>
      <c r="B6" s="20" t="s">
        <v>59</v>
      </c>
      <c r="C6" s="20" t="s">
        <v>119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25" t="s">
        <v>140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3</v>
      </c>
      <c r="K7" s="21">
        <v>0</v>
      </c>
      <c r="L7" s="20" t="s">
        <v>53</v>
      </c>
      <c r="M7" s="5">
        <f t="shared" si="0"/>
        <v>1</v>
      </c>
      <c r="N7" s="25" t="s">
        <v>140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149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57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22" t="s">
        <v>150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151</v>
      </c>
      <c r="O14" s="14"/>
    </row>
    <row r="15" spans="1:15" x14ac:dyDescent="0.25">
      <c r="A15" s="19" t="s">
        <v>28</v>
      </c>
      <c r="B15" s="20" t="s">
        <v>49</v>
      </c>
      <c r="C15" s="20" t="s">
        <v>71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2</v>
      </c>
      <c r="K15" s="21">
        <v>1</v>
      </c>
      <c r="L15" s="20" t="s">
        <v>53</v>
      </c>
      <c r="M15" s="5">
        <f t="shared" si="0"/>
        <v>1</v>
      </c>
      <c r="N15" s="19" t="s">
        <v>151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</sheetData>
  <mergeCells count="1">
    <mergeCell ref="C1:M1"/>
  </mergeCells>
  <conditionalFormatting sqref="H3:I15">
    <cfRule type="cellIs" dxfId="963" priority="2" operator="between">
      <formula>3</formula>
      <formula>10</formula>
    </cfRule>
    <cfRule type="cellIs" dxfId="962" priority="3" operator="between">
      <formula>1</formula>
      <formula>2</formula>
    </cfRule>
    <cfRule type="cellIs" dxfId="961" priority="4" operator="between">
      <formula>0</formula>
      <formula>0</formula>
    </cfRule>
  </conditionalFormatting>
  <conditionalFormatting sqref="L3:L15">
    <cfRule type="cellIs" dxfId="960" priority="5" operator="equal">
      <formula>"NO"</formula>
    </cfRule>
    <cfRule type="cellIs" dxfId="959" priority="6" operator="equal">
      <formula>"SI"</formula>
    </cfRule>
  </conditionalFormatting>
  <conditionalFormatting sqref="M3:M15">
    <cfRule type="cellIs" dxfId="958" priority="7" operator="between">
      <formula>0.85</formula>
      <formula>0.9</formula>
    </cfRule>
    <cfRule type="cellIs" dxfId="957" priority="8" operator="between">
      <formula>0.9</formula>
      <formula>0.95</formula>
    </cfRule>
    <cfRule type="cellIs" dxfId="956" priority="9" operator="between">
      <formula>0.95</formula>
      <formula>1</formula>
    </cfRule>
    <cfRule type="cellIs" dxfId="955" priority="10" operator="between">
      <formula>0.1</formula>
      <formula>0.84</formula>
    </cfRule>
    <cfRule type="cellIs" dxfId="95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98"/>
  <sheetViews>
    <sheetView zoomScaleNormal="100" workbookViewId="0">
      <pane xSplit="1" topLeftCell="C1" activePane="topRight" state="frozen"/>
      <selection pane="topRight" activeCell="C1" sqref="C1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6" customWidth="1"/>
    <col min="15" max="15" width="10.5703125" customWidth="1"/>
  </cols>
  <sheetData>
    <row r="1" spans="1:15" ht="28.5" x14ac:dyDescent="0.45">
      <c r="A1" s="14"/>
      <c r="B1" s="14"/>
      <c r="C1" s="83" t="s">
        <v>152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6</v>
      </c>
      <c r="B3" s="20" t="s">
        <v>49</v>
      </c>
      <c r="C3" s="20" t="s">
        <v>113</v>
      </c>
      <c r="D3" s="27" t="s">
        <v>51</v>
      </c>
      <c r="E3" s="20" t="s">
        <v>52</v>
      </c>
      <c r="F3" s="27">
        <v>12</v>
      </c>
      <c r="G3" s="27">
        <v>1</v>
      </c>
      <c r="H3" s="20">
        <v>0</v>
      </c>
      <c r="I3" s="20">
        <v>0</v>
      </c>
      <c r="J3" s="21">
        <v>2</v>
      </c>
      <c r="K3" s="28">
        <v>0</v>
      </c>
      <c r="L3" s="20" t="s">
        <v>53</v>
      </c>
      <c r="M3" s="5">
        <f t="shared" ref="M3:M14" si="0">(((F3*G3)-H3-I3)/(F3*G3)*1)</f>
        <v>1</v>
      </c>
      <c r="N3" s="19" t="s">
        <v>57</v>
      </c>
      <c r="O3" s="14"/>
    </row>
    <row r="4" spans="1:15" x14ac:dyDescent="0.25">
      <c r="A4" s="19" t="s">
        <v>19</v>
      </c>
      <c r="B4" s="20" t="s">
        <v>49</v>
      </c>
      <c r="C4" s="20" t="s">
        <v>115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4</v>
      </c>
      <c r="K4" s="28">
        <v>0</v>
      </c>
      <c r="L4" s="20" t="s">
        <v>53</v>
      </c>
      <c r="M4" s="5">
        <f t="shared" si="0"/>
        <v>1</v>
      </c>
      <c r="N4" s="25" t="s">
        <v>140</v>
      </c>
      <c r="O4" s="14"/>
    </row>
    <row r="5" spans="1:15" x14ac:dyDescent="0.25">
      <c r="A5" s="19" t="s">
        <v>21</v>
      </c>
      <c r="B5" s="20" t="s">
        <v>59</v>
      </c>
      <c r="C5" s="20" t="s">
        <v>116</v>
      </c>
      <c r="D5" s="20" t="s">
        <v>117</v>
      </c>
      <c r="E5" s="20" t="s">
        <v>52</v>
      </c>
      <c r="F5" s="20">
        <v>9</v>
      </c>
      <c r="G5" s="20">
        <v>1</v>
      </c>
      <c r="H5" s="20">
        <v>0</v>
      </c>
      <c r="I5" s="20">
        <v>0</v>
      </c>
      <c r="J5" s="21">
        <v>2</v>
      </c>
      <c r="K5" s="21">
        <v>0</v>
      </c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19" t="s">
        <v>22</v>
      </c>
      <c r="B6" s="20" t="s">
        <v>59</v>
      </c>
      <c r="C6" s="20" t="s">
        <v>119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25" t="s">
        <v>140</v>
      </c>
      <c r="O6" s="14"/>
    </row>
    <row r="7" spans="1:15" x14ac:dyDescent="0.25">
      <c r="A7" s="19" t="s">
        <v>23</v>
      </c>
      <c r="B7" s="20" t="s">
        <v>49</v>
      </c>
      <c r="C7" s="20" t="s">
        <v>50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3</v>
      </c>
      <c r="K7" s="21">
        <v>0</v>
      </c>
      <c r="L7" s="20" t="s">
        <v>53</v>
      </c>
      <c r="M7" s="5">
        <f t="shared" si="0"/>
        <v>1</v>
      </c>
      <c r="N7" s="25" t="s">
        <v>140</v>
      </c>
      <c r="O7" s="14"/>
    </row>
    <row r="8" spans="1:15" x14ac:dyDescent="0.25">
      <c r="A8" s="19" t="s">
        <v>5</v>
      </c>
      <c r="B8" s="20" t="s">
        <v>49</v>
      </c>
      <c r="C8" s="20" t="s">
        <v>55</v>
      </c>
      <c r="D8" s="20" t="s">
        <v>56</v>
      </c>
      <c r="E8" s="20" t="s">
        <v>52</v>
      </c>
      <c r="F8" s="20">
        <v>16</v>
      </c>
      <c r="G8" s="20">
        <v>1</v>
      </c>
      <c r="H8" s="20">
        <v>0</v>
      </c>
      <c r="I8" s="20">
        <v>0</v>
      </c>
      <c r="J8" s="21">
        <v>3</v>
      </c>
      <c r="K8" s="21">
        <v>0</v>
      </c>
      <c r="L8" s="20" t="s">
        <v>53</v>
      </c>
      <c r="M8" s="5">
        <f t="shared" si="0"/>
        <v>1</v>
      </c>
      <c r="N8" s="25" t="s">
        <v>140</v>
      </c>
      <c r="O8" s="14"/>
    </row>
    <row r="9" spans="1:15" x14ac:dyDescent="0.25">
      <c r="A9" s="19" t="s">
        <v>24</v>
      </c>
      <c r="B9" s="20" t="s">
        <v>49</v>
      </c>
      <c r="C9" s="20" t="s">
        <v>58</v>
      </c>
      <c r="D9" s="20" t="s">
        <v>51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0</v>
      </c>
      <c r="K9" s="21">
        <v>1</v>
      </c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25</v>
      </c>
      <c r="B10" s="20" t="s">
        <v>59</v>
      </c>
      <c r="C10" s="20" t="s">
        <v>60</v>
      </c>
      <c r="D10" s="20" t="s">
        <v>61</v>
      </c>
      <c r="E10" s="20" t="s">
        <v>62</v>
      </c>
      <c r="F10" s="20">
        <v>7</v>
      </c>
      <c r="G10" s="20">
        <v>1</v>
      </c>
      <c r="H10" s="20">
        <v>1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0.8571428571428571</v>
      </c>
      <c r="N10" s="19" t="s">
        <v>153</v>
      </c>
      <c r="O10" s="14"/>
    </row>
    <row r="11" spans="1:15" x14ac:dyDescent="0.25">
      <c r="A11" s="19" t="s">
        <v>26</v>
      </c>
      <c r="B11" s="20" t="s">
        <v>49</v>
      </c>
      <c r="C11" s="20" t="s">
        <v>63</v>
      </c>
      <c r="D11" s="20" t="s">
        <v>64</v>
      </c>
      <c r="E11" s="20" t="s">
        <v>52</v>
      </c>
      <c r="F11" s="20">
        <v>12</v>
      </c>
      <c r="G11" s="20">
        <v>1</v>
      </c>
      <c r="H11" s="20">
        <v>0</v>
      </c>
      <c r="I11" s="20">
        <v>0</v>
      </c>
      <c r="J11" s="21">
        <v>2</v>
      </c>
      <c r="K11" s="21">
        <v>0</v>
      </c>
      <c r="L11" s="20" t="s">
        <v>53</v>
      </c>
      <c r="M11" s="5">
        <f t="shared" si="0"/>
        <v>1</v>
      </c>
      <c r="N11" s="19" t="s">
        <v>57</v>
      </c>
      <c r="O11" s="14"/>
    </row>
    <row r="12" spans="1:15" x14ac:dyDescent="0.25">
      <c r="A12" s="19" t="s">
        <v>128</v>
      </c>
      <c r="B12" s="20" t="s">
        <v>49</v>
      </c>
      <c r="C12" s="20" t="s">
        <v>67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3</v>
      </c>
      <c r="B13" s="20" t="s">
        <v>49</v>
      </c>
      <c r="C13" s="20" t="s">
        <v>68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22" t="s">
        <v>150</v>
      </c>
      <c r="O13" s="14"/>
    </row>
    <row r="14" spans="1:15" x14ac:dyDescent="0.25">
      <c r="A14" s="19" t="s">
        <v>27</v>
      </c>
      <c r="B14" s="20" t="s">
        <v>49</v>
      </c>
      <c r="C14" s="20" t="s">
        <v>69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</sheetData>
  <mergeCells count="1">
    <mergeCell ref="C1:M1"/>
  </mergeCells>
  <conditionalFormatting sqref="H3:I14">
    <cfRule type="cellIs" dxfId="953" priority="2" operator="between">
      <formula>3</formula>
      <formula>10</formula>
    </cfRule>
    <cfRule type="cellIs" dxfId="952" priority="3" operator="between">
      <formula>1</formula>
      <formula>2</formula>
    </cfRule>
    <cfRule type="cellIs" dxfId="951" priority="4" operator="between">
      <formula>0</formula>
      <formula>0</formula>
    </cfRule>
  </conditionalFormatting>
  <conditionalFormatting sqref="L3:L14">
    <cfRule type="cellIs" dxfId="950" priority="5" operator="equal">
      <formula>"NO"</formula>
    </cfRule>
    <cfRule type="cellIs" dxfId="949" priority="6" operator="equal">
      <formula>"SI"</formula>
    </cfRule>
  </conditionalFormatting>
  <conditionalFormatting sqref="M3:M14">
    <cfRule type="cellIs" dxfId="948" priority="7" operator="between">
      <formula>0.85</formula>
      <formula>0.9</formula>
    </cfRule>
    <cfRule type="cellIs" dxfId="947" priority="8" operator="between">
      <formula>0.9</formula>
      <formula>0.95</formula>
    </cfRule>
    <cfRule type="cellIs" dxfId="946" priority="9" operator="between">
      <formula>0.95</formula>
      <formula>1</formula>
    </cfRule>
    <cfRule type="cellIs" dxfId="945" priority="10" operator="between">
      <formula>0.1</formula>
      <formula>0.84</formula>
    </cfRule>
    <cfRule type="cellIs" dxfId="94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99"/>
  <sheetViews>
    <sheetView zoomScaleNormal="100" workbookViewId="0">
      <pane xSplit="1" topLeftCell="C1" activePane="topRight" state="frozen"/>
      <selection pane="topRight" activeCell="A3" sqref="A3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6" customWidth="1"/>
    <col min="15" max="15" width="10.5703125" customWidth="1"/>
  </cols>
  <sheetData>
    <row r="1" spans="1:15" ht="28.5" x14ac:dyDescent="0.45">
      <c r="A1" s="14"/>
      <c r="B1" s="14"/>
      <c r="C1" s="83" t="s">
        <v>154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18</v>
      </c>
      <c r="B3" s="20" t="s">
        <v>49</v>
      </c>
      <c r="C3" s="20" t="s">
        <v>155</v>
      </c>
      <c r="D3" s="27" t="s">
        <v>156</v>
      </c>
      <c r="E3" s="20" t="s">
        <v>52</v>
      </c>
      <c r="F3" s="27">
        <v>22</v>
      </c>
      <c r="G3" s="27">
        <v>1</v>
      </c>
      <c r="H3" s="32">
        <v>0</v>
      </c>
      <c r="I3" s="20">
        <v>0</v>
      </c>
      <c r="J3" s="21">
        <v>1</v>
      </c>
      <c r="K3" s="28">
        <v>0</v>
      </c>
      <c r="L3" s="20" t="s">
        <v>53</v>
      </c>
      <c r="M3" s="5">
        <f t="shared" ref="M3:M15" si="0">(((F3*G3)-H3-I3)/(F3*G3)*1)</f>
        <v>1</v>
      </c>
      <c r="N3" s="33" t="s">
        <v>157</v>
      </c>
      <c r="O3" s="14"/>
    </row>
    <row r="4" spans="1:15" x14ac:dyDescent="0.25">
      <c r="A4" s="19" t="s">
        <v>6</v>
      </c>
      <c r="B4" s="20" t="s">
        <v>49</v>
      </c>
      <c r="C4" s="20" t="s">
        <v>113</v>
      </c>
      <c r="D4" s="27" t="s">
        <v>51</v>
      </c>
      <c r="E4" s="20" t="s">
        <v>52</v>
      </c>
      <c r="F4" s="27">
        <v>12</v>
      </c>
      <c r="G4" s="27">
        <v>1</v>
      </c>
      <c r="H4" s="20">
        <v>0</v>
      </c>
      <c r="I4" s="20">
        <v>0</v>
      </c>
      <c r="J4" s="21">
        <v>2</v>
      </c>
      <c r="K4" s="28">
        <v>0</v>
      </c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19</v>
      </c>
      <c r="B5" s="20" t="s">
        <v>49</v>
      </c>
      <c r="C5" s="20" t="s">
        <v>115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4</v>
      </c>
      <c r="K5" s="28">
        <v>0</v>
      </c>
      <c r="L5" s="20" t="s">
        <v>53</v>
      </c>
      <c r="M5" s="5">
        <f t="shared" si="0"/>
        <v>1</v>
      </c>
      <c r="N5" s="19" t="s">
        <v>140</v>
      </c>
      <c r="O5" s="14"/>
    </row>
    <row r="6" spans="1:15" x14ac:dyDescent="0.25">
      <c r="A6" s="19" t="s">
        <v>21</v>
      </c>
      <c r="B6" s="20" t="s">
        <v>59</v>
      </c>
      <c r="C6" s="20" t="s">
        <v>116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25" t="s">
        <v>140</v>
      </c>
      <c r="O6" s="14"/>
    </row>
    <row r="7" spans="1:15" x14ac:dyDescent="0.25">
      <c r="A7" s="19" t="s">
        <v>22</v>
      </c>
      <c r="B7" s="20" t="s">
        <v>59</v>
      </c>
      <c r="C7" s="20" t="s">
        <v>119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>
        <v>0</v>
      </c>
      <c r="L7" s="20" t="s">
        <v>53</v>
      </c>
      <c r="M7" s="5">
        <f t="shared" si="0"/>
        <v>1</v>
      </c>
      <c r="N7" s="25" t="s">
        <v>140</v>
      </c>
      <c r="O7" s="14"/>
    </row>
    <row r="8" spans="1:15" x14ac:dyDescent="0.25">
      <c r="A8" s="19" t="s">
        <v>23</v>
      </c>
      <c r="B8" s="20" t="s">
        <v>49</v>
      </c>
      <c r="C8" s="20" t="s">
        <v>50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3</v>
      </c>
      <c r="K8" s="21">
        <v>0</v>
      </c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5</v>
      </c>
      <c r="B9" s="20" t="s">
        <v>49</v>
      </c>
      <c r="C9" s="20" t="s">
        <v>55</v>
      </c>
      <c r="D9" s="20" t="s">
        <v>56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3</v>
      </c>
      <c r="K9" s="21">
        <v>0</v>
      </c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24</v>
      </c>
      <c r="B10" s="20" t="s">
        <v>49</v>
      </c>
      <c r="C10" s="20" t="s">
        <v>58</v>
      </c>
      <c r="D10" s="20" t="s">
        <v>51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25</v>
      </c>
      <c r="B11" s="20" t="s">
        <v>59</v>
      </c>
      <c r="C11" s="20" t="s">
        <v>60</v>
      </c>
      <c r="D11" s="20" t="s">
        <v>61</v>
      </c>
      <c r="E11" s="20" t="s">
        <v>62</v>
      </c>
      <c r="F11" s="20">
        <v>7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153</v>
      </c>
      <c r="O11" s="14"/>
    </row>
    <row r="12" spans="1:15" x14ac:dyDescent="0.25">
      <c r="A12" s="19" t="s">
        <v>26</v>
      </c>
      <c r="B12" s="20" t="s">
        <v>49</v>
      </c>
      <c r="C12" s="20" t="s">
        <v>63</v>
      </c>
      <c r="D12" s="20" t="s">
        <v>64</v>
      </c>
      <c r="E12" s="20" t="s">
        <v>52</v>
      </c>
      <c r="F12" s="20">
        <v>12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25" t="s">
        <v>140</v>
      </c>
      <c r="O12" s="14"/>
    </row>
    <row r="13" spans="1:15" x14ac:dyDescent="0.25">
      <c r="A13" s="19" t="s">
        <v>128</v>
      </c>
      <c r="B13" s="20" t="s">
        <v>49</v>
      </c>
      <c r="C13" s="20" t="s">
        <v>67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2</v>
      </c>
      <c r="K13" s="21">
        <v>2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3</v>
      </c>
      <c r="B14" s="20" t="s">
        <v>49</v>
      </c>
      <c r="C14" s="20" t="s">
        <v>68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1</v>
      </c>
      <c r="K14" s="21">
        <v>1</v>
      </c>
      <c r="L14" s="20" t="s">
        <v>53</v>
      </c>
      <c r="M14" s="5">
        <f t="shared" si="0"/>
        <v>1</v>
      </c>
      <c r="N14" s="22" t="s">
        <v>158</v>
      </c>
      <c r="O14" s="14"/>
    </row>
    <row r="15" spans="1:15" x14ac:dyDescent="0.25">
      <c r="A15" s="19" t="s">
        <v>27</v>
      </c>
      <c r="B15" s="20" t="s">
        <v>49</v>
      </c>
      <c r="C15" s="20" t="s">
        <v>69</v>
      </c>
      <c r="D15" s="20" t="s">
        <v>51</v>
      </c>
      <c r="E15" s="20" t="s">
        <v>52</v>
      </c>
      <c r="F15" s="20">
        <v>14</v>
      </c>
      <c r="G15" s="20">
        <v>1</v>
      </c>
      <c r="H15" s="20">
        <v>2</v>
      </c>
      <c r="I15" s="20">
        <v>0</v>
      </c>
      <c r="J15" s="21">
        <v>2</v>
      </c>
      <c r="K15" s="21">
        <v>1</v>
      </c>
      <c r="L15" s="20" t="s">
        <v>53</v>
      </c>
      <c r="M15" s="5">
        <f t="shared" si="0"/>
        <v>0.8571428571428571</v>
      </c>
      <c r="N15" s="22" t="s">
        <v>159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</sheetData>
  <mergeCells count="1">
    <mergeCell ref="C1:M1"/>
  </mergeCells>
  <conditionalFormatting sqref="H3:I15">
    <cfRule type="cellIs" dxfId="943" priority="2" operator="between">
      <formula>3</formula>
      <formula>10</formula>
    </cfRule>
    <cfRule type="cellIs" dxfId="942" priority="3" operator="between">
      <formula>1</formula>
      <formula>2</formula>
    </cfRule>
    <cfRule type="cellIs" dxfId="941" priority="4" operator="between">
      <formula>0</formula>
      <formula>0</formula>
    </cfRule>
  </conditionalFormatting>
  <conditionalFormatting sqref="L3:L15">
    <cfRule type="cellIs" dxfId="940" priority="5" operator="equal">
      <formula>"NO"</formula>
    </cfRule>
    <cfRule type="cellIs" dxfId="939" priority="6" operator="equal">
      <formula>"SI"</formula>
    </cfRule>
  </conditionalFormatting>
  <conditionalFormatting sqref="M3:M15">
    <cfRule type="cellIs" dxfId="938" priority="7" operator="between">
      <formula>0.85</formula>
      <formula>0.9</formula>
    </cfRule>
    <cfRule type="cellIs" dxfId="937" priority="8" operator="between">
      <formula>0.9</formula>
      <formula>0.95</formula>
    </cfRule>
    <cfRule type="cellIs" dxfId="936" priority="9" operator="between">
      <formula>0.95</formula>
      <formula>1</formula>
    </cfRule>
    <cfRule type="cellIs" dxfId="935" priority="10" operator="between">
      <formula>0.1</formula>
      <formula>0.84</formula>
    </cfRule>
    <cfRule type="cellIs" dxfId="93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99"/>
  <sheetViews>
    <sheetView zoomScaleNormal="100" workbookViewId="0">
      <pane xSplit="1" topLeftCell="C1" activePane="topRight" state="frozen"/>
      <selection pane="topRight" activeCell="D34" sqref="D34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61.7109375" customWidth="1"/>
    <col min="15" max="15" width="10.5703125" customWidth="1"/>
  </cols>
  <sheetData>
    <row r="1" spans="1:15" ht="28.5" x14ac:dyDescent="0.45">
      <c r="A1" s="14"/>
      <c r="B1" s="14"/>
      <c r="C1" s="83" t="s">
        <v>160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18</v>
      </c>
      <c r="B3" s="20" t="s">
        <v>49</v>
      </c>
      <c r="C3" s="20" t="s">
        <v>155</v>
      </c>
      <c r="D3" s="27" t="s">
        <v>156</v>
      </c>
      <c r="E3" s="20" t="s">
        <v>52</v>
      </c>
      <c r="F3" s="27">
        <v>22</v>
      </c>
      <c r="G3" s="27">
        <v>1</v>
      </c>
      <c r="H3" s="32">
        <v>0</v>
      </c>
      <c r="I3" s="20">
        <v>0</v>
      </c>
      <c r="J3" s="21">
        <v>1</v>
      </c>
      <c r="K3" s="28"/>
      <c r="L3" s="20" t="s">
        <v>53</v>
      </c>
      <c r="M3" s="5">
        <f t="shared" ref="M3:M15" si="0">(((F3*G3)-H3-I3)/(F3*G3)*1)</f>
        <v>1</v>
      </c>
      <c r="N3" s="19" t="s">
        <v>161</v>
      </c>
      <c r="O3" s="14"/>
    </row>
    <row r="4" spans="1:15" x14ac:dyDescent="0.25">
      <c r="A4" s="19" t="s">
        <v>6</v>
      </c>
      <c r="B4" s="20" t="s">
        <v>49</v>
      </c>
      <c r="C4" s="20" t="s">
        <v>113</v>
      </c>
      <c r="D4" s="27" t="s">
        <v>51</v>
      </c>
      <c r="E4" s="20" t="s">
        <v>52</v>
      </c>
      <c r="F4" s="27">
        <v>12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25" t="s">
        <v>140</v>
      </c>
      <c r="O4" s="14"/>
    </row>
    <row r="5" spans="1:15" x14ac:dyDescent="0.25">
      <c r="A5" s="19" t="s">
        <v>19</v>
      </c>
      <c r="B5" s="20" t="s">
        <v>49</v>
      </c>
      <c r="C5" s="20" t="s">
        <v>115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4</v>
      </c>
      <c r="K5" s="28"/>
      <c r="L5" s="20" t="s">
        <v>53</v>
      </c>
      <c r="M5" s="5">
        <f t="shared" si="0"/>
        <v>1</v>
      </c>
      <c r="N5" s="19" t="s">
        <v>140</v>
      </c>
      <c r="O5" s="14"/>
    </row>
    <row r="6" spans="1:15" x14ac:dyDescent="0.25">
      <c r="A6" s="19" t="s">
        <v>21</v>
      </c>
      <c r="B6" s="20" t="s">
        <v>59</v>
      </c>
      <c r="C6" s="20" t="s">
        <v>116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19" t="s">
        <v>57</v>
      </c>
      <c r="O6" s="14"/>
    </row>
    <row r="7" spans="1:15" x14ac:dyDescent="0.25">
      <c r="A7" s="19" t="s">
        <v>22</v>
      </c>
      <c r="B7" s="20" t="s">
        <v>59</v>
      </c>
      <c r="C7" s="20" t="s">
        <v>119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/>
      <c r="L7" s="20" t="s">
        <v>53</v>
      </c>
      <c r="M7" s="5">
        <f t="shared" si="0"/>
        <v>1</v>
      </c>
      <c r="N7" s="25" t="s">
        <v>140</v>
      </c>
      <c r="O7" s="14"/>
    </row>
    <row r="8" spans="1:15" x14ac:dyDescent="0.25">
      <c r="A8" s="19" t="s">
        <v>23</v>
      </c>
      <c r="B8" s="20" t="s">
        <v>49</v>
      </c>
      <c r="C8" s="20" t="s">
        <v>50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3</v>
      </c>
      <c r="K8" s="21"/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5</v>
      </c>
      <c r="B9" s="20" t="s">
        <v>49</v>
      </c>
      <c r="C9" s="20" t="s">
        <v>55</v>
      </c>
      <c r="D9" s="20" t="s">
        <v>56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24</v>
      </c>
      <c r="B10" s="20" t="s">
        <v>49</v>
      </c>
      <c r="C10" s="20" t="s">
        <v>58</v>
      </c>
      <c r="D10" s="20" t="s">
        <v>51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0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25</v>
      </c>
      <c r="B11" s="20" t="s">
        <v>59</v>
      </c>
      <c r="C11" s="20" t="s">
        <v>60</v>
      </c>
      <c r="D11" s="20" t="s">
        <v>61</v>
      </c>
      <c r="E11" s="20" t="s">
        <v>62</v>
      </c>
      <c r="F11" s="20">
        <v>7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153</v>
      </c>
      <c r="O11" s="14"/>
    </row>
    <row r="12" spans="1:15" x14ac:dyDescent="0.25">
      <c r="A12" s="19" t="s">
        <v>26</v>
      </c>
      <c r="B12" s="20" t="s">
        <v>49</v>
      </c>
      <c r="C12" s="20" t="s">
        <v>63</v>
      </c>
      <c r="D12" s="20" t="s">
        <v>64</v>
      </c>
      <c r="E12" s="20" t="s">
        <v>52</v>
      </c>
      <c r="F12" s="20">
        <v>12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128</v>
      </c>
      <c r="B13" s="20" t="s">
        <v>49</v>
      </c>
      <c r="C13" s="20" t="s">
        <v>67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34" t="s">
        <v>162</v>
      </c>
      <c r="O13" s="14"/>
    </row>
    <row r="14" spans="1:15" x14ac:dyDescent="0.25">
      <c r="A14" s="19" t="s">
        <v>3</v>
      </c>
      <c r="B14" s="20" t="s">
        <v>49</v>
      </c>
      <c r="C14" s="20" t="s">
        <v>68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27</v>
      </c>
      <c r="B15" s="20" t="s">
        <v>49</v>
      </c>
      <c r="C15" s="20" t="s">
        <v>69</v>
      </c>
      <c r="D15" s="20" t="s">
        <v>51</v>
      </c>
      <c r="E15" s="20" t="s">
        <v>52</v>
      </c>
      <c r="F15" s="20">
        <v>14</v>
      </c>
      <c r="G15" s="20">
        <v>1</v>
      </c>
      <c r="H15" s="20">
        <v>2</v>
      </c>
      <c r="I15" s="20">
        <v>0</v>
      </c>
      <c r="J15" s="21">
        <v>2</v>
      </c>
      <c r="K15" s="21"/>
      <c r="L15" s="20" t="s">
        <v>53</v>
      </c>
      <c r="M15" s="5">
        <f t="shared" si="0"/>
        <v>0.8571428571428571</v>
      </c>
      <c r="N15" s="22" t="s">
        <v>163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</sheetData>
  <mergeCells count="1">
    <mergeCell ref="C1:M1"/>
  </mergeCells>
  <conditionalFormatting sqref="H3:I15">
    <cfRule type="cellIs" dxfId="933" priority="2" operator="between">
      <formula>3</formula>
      <formula>10</formula>
    </cfRule>
    <cfRule type="cellIs" dxfId="932" priority="3" operator="between">
      <formula>1</formula>
      <formula>2</formula>
    </cfRule>
    <cfRule type="cellIs" dxfId="931" priority="4" operator="between">
      <formula>0</formula>
      <formula>0</formula>
    </cfRule>
  </conditionalFormatting>
  <conditionalFormatting sqref="L3:L15">
    <cfRule type="cellIs" dxfId="930" priority="5" operator="equal">
      <formula>"NO"</formula>
    </cfRule>
    <cfRule type="cellIs" dxfId="929" priority="6" operator="equal">
      <formula>"SI"</formula>
    </cfRule>
  </conditionalFormatting>
  <conditionalFormatting sqref="M3:M15">
    <cfRule type="cellIs" dxfId="928" priority="7" operator="between">
      <formula>0.85</formula>
      <formula>0.9</formula>
    </cfRule>
    <cfRule type="cellIs" dxfId="927" priority="8" operator="between">
      <formula>0.9</formula>
      <formula>0.95</formula>
    </cfRule>
    <cfRule type="cellIs" dxfId="926" priority="9" operator="between">
      <formula>0.95</formula>
      <formula>1</formula>
    </cfRule>
    <cfRule type="cellIs" dxfId="925" priority="10" operator="between">
      <formula>0.1</formula>
      <formula>0.84</formula>
    </cfRule>
    <cfRule type="cellIs" dxfId="92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9"/>
  <sheetViews>
    <sheetView zoomScaleNormal="100" workbookViewId="0">
      <pane xSplit="1" topLeftCell="C1" activePane="topRight" state="frozen"/>
      <selection pane="topRight" activeCell="F18" sqref="F18"/>
    </sheetView>
  </sheetViews>
  <sheetFormatPr baseColWidth="10" defaultColWidth="14.42578125" defaultRowHeight="15" x14ac:dyDescent="0.25"/>
  <cols>
    <col min="1" max="1" width="25.7109375" customWidth="1"/>
    <col min="2" max="2" width="10" customWidth="1"/>
    <col min="3" max="3" width="27.42578125" customWidth="1"/>
    <col min="4" max="4" width="11.4257812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61.7109375" customWidth="1"/>
    <col min="15" max="15" width="10.5703125" customWidth="1"/>
  </cols>
  <sheetData>
    <row r="1" spans="1:15" ht="28.5" x14ac:dyDescent="0.45">
      <c r="A1" s="14"/>
      <c r="B1" s="14"/>
      <c r="C1" s="83" t="s">
        <v>164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18</v>
      </c>
      <c r="B3" s="20" t="s">
        <v>49</v>
      </c>
      <c r="C3" s="20" t="s">
        <v>155</v>
      </c>
      <c r="D3" s="27" t="s">
        <v>156</v>
      </c>
      <c r="E3" s="20" t="s">
        <v>52</v>
      </c>
      <c r="F3" s="27">
        <v>22</v>
      </c>
      <c r="G3" s="27">
        <v>1</v>
      </c>
      <c r="H3" s="32">
        <v>0</v>
      </c>
      <c r="I3" s="20">
        <v>0</v>
      </c>
      <c r="J3" s="21">
        <v>1</v>
      </c>
      <c r="K3" s="28"/>
      <c r="L3" s="20" t="s">
        <v>53</v>
      </c>
      <c r="M3" s="5">
        <f t="shared" ref="M3:M15" si="0">(((F3*G3)-H3-I3)/(F3*G3)*1)</f>
        <v>1</v>
      </c>
      <c r="N3" s="25" t="s">
        <v>140</v>
      </c>
      <c r="O3" s="14"/>
    </row>
    <row r="4" spans="1:15" x14ac:dyDescent="0.25">
      <c r="A4" s="19" t="s">
        <v>6</v>
      </c>
      <c r="B4" s="20" t="s">
        <v>49</v>
      </c>
      <c r="C4" s="20" t="s">
        <v>113</v>
      </c>
      <c r="D4" s="27" t="s">
        <v>51</v>
      </c>
      <c r="E4" s="20" t="s">
        <v>52</v>
      </c>
      <c r="F4" s="27">
        <v>12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19</v>
      </c>
      <c r="B5" s="20" t="s">
        <v>49</v>
      </c>
      <c r="C5" s="20" t="s">
        <v>115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4</v>
      </c>
      <c r="K5" s="28"/>
      <c r="L5" s="20" t="s">
        <v>53</v>
      </c>
      <c r="M5" s="5">
        <f t="shared" si="0"/>
        <v>1</v>
      </c>
      <c r="N5" s="25" t="s">
        <v>140</v>
      </c>
      <c r="O5" s="14"/>
    </row>
    <row r="6" spans="1:15" x14ac:dyDescent="0.25">
      <c r="A6" s="19" t="s">
        <v>21</v>
      </c>
      <c r="B6" s="20" t="s">
        <v>59</v>
      </c>
      <c r="C6" s="20" t="s">
        <v>116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19" t="s">
        <v>57</v>
      </c>
      <c r="O6" s="14"/>
    </row>
    <row r="7" spans="1:15" x14ac:dyDescent="0.25">
      <c r="A7" s="19" t="s">
        <v>22</v>
      </c>
      <c r="B7" s="20" t="s">
        <v>59</v>
      </c>
      <c r="C7" s="20" t="s">
        <v>119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/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23</v>
      </c>
      <c r="B8" s="20" t="s">
        <v>49</v>
      </c>
      <c r="C8" s="20" t="s">
        <v>50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3</v>
      </c>
      <c r="K8" s="21"/>
      <c r="L8" s="20" t="s">
        <v>53</v>
      </c>
      <c r="M8" s="5">
        <f t="shared" si="0"/>
        <v>1</v>
      </c>
      <c r="N8" s="25" t="s">
        <v>140</v>
      </c>
      <c r="O8" s="14"/>
    </row>
    <row r="9" spans="1:15" x14ac:dyDescent="0.25">
      <c r="A9" s="19" t="s">
        <v>5</v>
      </c>
      <c r="B9" s="20" t="s">
        <v>49</v>
      </c>
      <c r="C9" s="20" t="s">
        <v>55</v>
      </c>
      <c r="D9" s="20" t="s">
        <v>56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24</v>
      </c>
      <c r="B10" s="20" t="s">
        <v>49</v>
      </c>
      <c r="C10" s="20" t="s">
        <v>58</v>
      </c>
      <c r="D10" s="20" t="s">
        <v>51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25</v>
      </c>
      <c r="B11" s="20" t="s">
        <v>59</v>
      </c>
      <c r="C11" s="20" t="s">
        <v>60</v>
      </c>
      <c r="D11" s="20" t="s">
        <v>61</v>
      </c>
      <c r="E11" s="20" t="s">
        <v>62</v>
      </c>
      <c r="F11" s="20">
        <v>7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153</v>
      </c>
      <c r="O11" s="14"/>
    </row>
    <row r="12" spans="1:15" x14ac:dyDescent="0.25">
      <c r="A12" s="19" t="s">
        <v>26</v>
      </c>
      <c r="B12" s="20" t="s">
        <v>49</v>
      </c>
      <c r="C12" s="20" t="s">
        <v>63</v>
      </c>
      <c r="D12" s="20" t="s">
        <v>64</v>
      </c>
      <c r="E12" s="20" t="s">
        <v>52</v>
      </c>
      <c r="F12" s="20">
        <v>12</v>
      </c>
      <c r="G12" s="20">
        <v>1</v>
      </c>
      <c r="H12" s="20">
        <v>0</v>
      </c>
      <c r="I12" s="20">
        <v>0</v>
      </c>
      <c r="J12" s="21">
        <v>4</v>
      </c>
      <c r="K12" s="21"/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128</v>
      </c>
      <c r="B13" s="20" t="s">
        <v>49</v>
      </c>
      <c r="C13" s="20" t="s">
        <v>67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34" t="s">
        <v>162</v>
      </c>
      <c r="O13" s="14"/>
    </row>
    <row r="14" spans="1:15" x14ac:dyDescent="0.25">
      <c r="A14" s="19" t="s">
        <v>3</v>
      </c>
      <c r="B14" s="20" t="s">
        <v>49</v>
      </c>
      <c r="C14" s="20" t="s">
        <v>68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165</v>
      </c>
      <c r="O14" s="14"/>
    </row>
    <row r="15" spans="1:15" x14ac:dyDescent="0.25">
      <c r="A15" s="19" t="s">
        <v>27</v>
      </c>
      <c r="B15" s="20" t="s">
        <v>49</v>
      </c>
      <c r="C15" s="20" t="s">
        <v>69</v>
      </c>
      <c r="D15" s="20" t="s">
        <v>51</v>
      </c>
      <c r="E15" s="20" t="s">
        <v>52</v>
      </c>
      <c r="F15" s="20">
        <v>14</v>
      </c>
      <c r="G15" s="20">
        <v>1</v>
      </c>
      <c r="H15" s="20">
        <v>2</v>
      </c>
      <c r="I15" s="20">
        <v>0</v>
      </c>
      <c r="J15" s="21">
        <v>2</v>
      </c>
      <c r="K15" s="21"/>
      <c r="L15" s="20" t="s">
        <v>53</v>
      </c>
      <c r="M15" s="5">
        <f t="shared" si="0"/>
        <v>0.8571428571428571</v>
      </c>
      <c r="N15" s="22" t="s">
        <v>163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</sheetData>
  <mergeCells count="1">
    <mergeCell ref="C1:M1"/>
  </mergeCells>
  <conditionalFormatting sqref="H3:I15">
    <cfRule type="cellIs" dxfId="923" priority="2" operator="between">
      <formula>3</formula>
      <formula>10</formula>
    </cfRule>
    <cfRule type="cellIs" dxfId="922" priority="3" operator="between">
      <formula>1</formula>
      <formula>2</formula>
    </cfRule>
    <cfRule type="cellIs" dxfId="921" priority="4" operator="between">
      <formula>0</formula>
      <formula>0</formula>
    </cfRule>
  </conditionalFormatting>
  <conditionalFormatting sqref="L3:L15">
    <cfRule type="cellIs" dxfId="920" priority="5" operator="equal">
      <formula>"NO"</formula>
    </cfRule>
    <cfRule type="cellIs" dxfId="919" priority="6" operator="equal">
      <formula>"SI"</formula>
    </cfRule>
  </conditionalFormatting>
  <conditionalFormatting sqref="M3:M15">
    <cfRule type="cellIs" dxfId="918" priority="7" operator="between">
      <formula>0.85</formula>
      <formula>0.9</formula>
    </cfRule>
    <cfRule type="cellIs" dxfId="917" priority="8" operator="between">
      <formula>0.9</formula>
      <formula>0.95</formula>
    </cfRule>
    <cfRule type="cellIs" dxfId="916" priority="9" operator="between">
      <formula>0.95</formula>
      <formula>1</formula>
    </cfRule>
    <cfRule type="cellIs" dxfId="915" priority="10" operator="between">
      <formula>0.1</formula>
      <formula>0.84</formula>
    </cfRule>
    <cfRule type="cellIs" dxfId="91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99"/>
  <sheetViews>
    <sheetView zoomScaleNormal="100" workbookViewId="0">
      <pane xSplit="1" topLeftCell="C1" activePane="topRight" state="frozen"/>
      <selection pane="topRight" activeCell="F21" sqref="F21"/>
    </sheetView>
  </sheetViews>
  <sheetFormatPr baseColWidth="10" defaultColWidth="14.42578125" defaultRowHeight="15" x14ac:dyDescent="0.25"/>
  <cols>
    <col min="1" max="1" width="24" customWidth="1"/>
    <col min="2" max="2" width="6" customWidth="1"/>
    <col min="3" max="3" width="21.5703125" customWidth="1"/>
    <col min="4" max="4" width="10.85546875" customWidth="1"/>
    <col min="5" max="5" width="9.85546875" customWidth="1"/>
    <col min="6" max="6" width="8.28515625" customWidth="1"/>
    <col min="7" max="7" width="8.7109375" customWidth="1"/>
    <col min="8" max="8" width="8.85546875" customWidth="1"/>
    <col min="9" max="9" width="10.42578125" customWidth="1"/>
    <col min="10" max="10" width="8.7109375" customWidth="1"/>
    <col min="11" max="11" width="8.5703125" customWidth="1"/>
    <col min="12" max="12" width="11" customWidth="1"/>
    <col min="13" max="13" width="9.7109375" customWidth="1"/>
    <col min="14" max="14" width="52.140625" customWidth="1"/>
    <col min="15" max="15" width="10.5703125" customWidth="1"/>
  </cols>
  <sheetData>
    <row r="1" spans="1:15" ht="28.5" x14ac:dyDescent="0.45">
      <c r="A1" s="14"/>
      <c r="B1" s="14"/>
      <c r="C1" s="83" t="s">
        <v>166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90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18</v>
      </c>
      <c r="B3" s="20" t="s">
        <v>49</v>
      </c>
      <c r="C3" s="20" t="s">
        <v>155</v>
      </c>
      <c r="D3" s="27" t="s">
        <v>156</v>
      </c>
      <c r="E3" s="20" t="s">
        <v>52</v>
      </c>
      <c r="F3" s="27">
        <v>22</v>
      </c>
      <c r="G3" s="27">
        <v>1</v>
      </c>
      <c r="H3" s="32">
        <v>0</v>
      </c>
      <c r="I3" s="20">
        <v>0</v>
      </c>
      <c r="J3" s="21">
        <v>1</v>
      </c>
      <c r="K3" s="28"/>
      <c r="L3" s="20" t="s">
        <v>53</v>
      </c>
      <c r="M3" s="5">
        <f t="shared" ref="M3:M14" si="0">(((F3*G3)-H3-I3)/(F3*G3)*1)</f>
        <v>1</v>
      </c>
      <c r="N3" s="25" t="s">
        <v>140</v>
      </c>
      <c r="O3" s="14"/>
    </row>
    <row r="4" spans="1:15" x14ac:dyDescent="0.25">
      <c r="A4" s="19" t="s">
        <v>6</v>
      </c>
      <c r="B4" s="20" t="s">
        <v>49</v>
      </c>
      <c r="C4" s="20" t="s">
        <v>113</v>
      </c>
      <c r="D4" s="27" t="s">
        <v>51</v>
      </c>
      <c r="E4" s="20" t="s">
        <v>52</v>
      </c>
      <c r="F4" s="27">
        <v>12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19</v>
      </c>
      <c r="B5" s="20" t="s">
        <v>49</v>
      </c>
      <c r="C5" s="20" t="s">
        <v>115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4</v>
      </c>
      <c r="K5" s="28"/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19" t="s">
        <v>21</v>
      </c>
      <c r="B6" s="20" t="s">
        <v>59</v>
      </c>
      <c r="C6" s="20" t="s">
        <v>116</v>
      </c>
      <c r="D6" s="20" t="s">
        <v>117</v>
      </c>
      <c r="E6" s="20" t="s">
        <v>52</v>
      </c>
      <c r="F6" s="20">
        <v>9</v>
      </c>
      <c r="G6" s="20">
        <v>1</v>
      </c>
      <c r="H6" s="20">
        <v>0</v>
      </c>
      <c r="I6" s="20">
        <v>0</v>
      </c>
      <c r="J6" s="21">
        <v>2</v>
      </c>
      <c r="K6" s="21">
        <v>0</v>
      </c>
      <c r="L6" s="20" t="s">
        <v>53</v>
      </c>
      <c r="M6" s="5">
        <f t="shared" si="0"/>
        <v>1</v>
      </c>
      <c r="N6" s="19" t="s">
        <v>57</v>
      </c>
      <c r="O6" s="14"/>
    </row>
    <row r="7" spans="1:15" x14ac:dyDescent="0.25">
      <c r="A7" s="19" t="s">
        <v>22</v>
      </c>
      <c r="B7" s="20" t="s">
        <v>59</v>
      </c>
      <c r="C7" s="20" t="s">
        <v>119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/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23</v>
      </c>
      <c r="B8" s="20" t="s">
        <v>49</v>
      </c>
      <c r="C8" s="20" t="s">
        <v>50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3</v>
      </c>
      <c r="K8" s="21"/>
      <c r="L8" s="20" t="s">
        <v>53</v>
      </c>
      <c r="M8" s="5">
        <f t="shared" si="0"/>
        <v>1</v>
      </c>
      <c r="N8" s="19" t="s">
        <v>57</v>
      </c>
      <c r="O8" s="14"/>
    </row>
    <row r="9" spans="1:15" x14ac:dyDescent="0.25">
      <c r="A9" s="19" t="s">
        <v>5</v>
      </c>
      <c r="B9" s="20" t="s">
        <v>49</v>
      </c>
      <c r="C9" s="20" t="s">
        <v>55</v>
      </c>
      <c r="D9" s="20" t="s">
        <v>56</v>
      </c>
      <c r="E9" s="20" t="s">
        <v>52</v>
      </c>
      <c r="F9" s="20">
        <v>16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19" t="s">
        <v>57</v>
      </c>
      <c r="O9" s="14"/>
    </row>
    <row r="10" spans="1:15" x14ac:dyDescent="0.25">
      <c r="A10" s="19" t="s">
        <v>24</v>
      </c>
      <c r="B10" s="20" t="s">
        <v>49</v>
      </c>
      <c r="C10" s="20" t="s">
        <v>58</v>
      </c>
      <c r="D10" s="20" t="s">
        <v>51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1</v>
      </c>
      <c r="K10" s="21">
        <v>1</v>
      </c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25</v>
      </c>
      <c r="B11" s="20" t="s">
        <v>59</v>
      </c>
      <c r="C11" s="20" t="s">
        <v>60</v>
      </c>
      <c r="D11" s="20" t="s">
        <v>61</v>
      </c>
      <c r="E11" s="20" t="s">
        <v>62</v>
      </c>
      <c r="F11" s="20">
        <v>7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57</v>
      </c>
      <c r="O11" s="14"/>
    </row>
    <row r="12" spans="1:15" x14ac:dyDescent="0.25">
      <c r="A12" s="19" t="s">
        <v>26</v>
      </c>
      <c r="B12" s="20" t="s">
        <v>49</v>
      </c>
      <c r="C12" s="20" t="s">
        <v>63</v>
      </c>
      <c r="D12" s="20" t="s">
        <v>64</v>
      </c>
      <c r="E12" s="20" t="s">
        <v>52</v>
      </c>
      <c r="F12" s="20">
        <v>12</v>
      </c>
      <c r="G12" s="20">
        <v>1</v>
      </c>
      <c r="H12" s="20">
        <v>0</v>
      </c>
      <c r="I12" s="20">
        <v>0</v>
      </c>
      <c r="J12" s="21">
        <v>4</v>
      </c>
      <c r="K12" s="21"/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128</v>
      </c>
      <c r="B13" s="20" t="s">
        <v>49</v>
      </c>
      <c r="C13" s="20" t="s">
        <v>67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1</v>
      </c>
      <c r="K13" s="21">
        <v>1</v>
      </c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3</v>
      </c>
      <c r="B14" s="20" t="s">
        <v>49</v>
      </c>
      <c r="C14" s="20" t="s">
        <v>68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</sheetData>
  <mergeCells count="1">
    <mergeCell ref="C1:M1"/>
  </mergeCells>
  <conditionalFormatting sqref="H3:I14">
    <cfRule type="cellIs" dxfId="913" priority="2" operator="between">
      <formula>3</formula>
      <formula>10</formula>
    </cfRule>
    <cfRule type="cellIs" dxfId="912" priority="3" operator="between">
      <formula>1</formula>
      <formula>2</formula>
    </cfRule>
    <cfRule type="cellIs" dxfId="911" priority="4" operator="between">
      <formula>0</formula>
      <formula>0</formula>
    </cfRule>
  </conditionalFormatting>
  <conditionalFormatting sqref="L3:L14">
    <cfRule type="cellIs" dxfId="910" priority="5" operator="equal">
      <formula>"NO"</formula>
    </cfRule>
    <cfRule type="cellIs" dxfId="909" priority="6" operator="equal">
      <formula>"SI"</formula>
    </cfRule>
  </conditionalFormatting>
  <conditionalFormatting sqref="M3:M14">
    <cfRule type="cellIs" dxfId="908" priority="7" operator="between">
      <formula>0.85</formula>
      <formula>0.9</formula>
    </cfRule>
    <cfRule type="cellIs" dxfId="907" priority="8" operator="between">
      <formula>0.9</formula>
      <formula>0.95</formula>
    </cfRule>
    <cfRule type="cellIs" dxfId="906" priority="9" operator="between">
      <formula>0.95</formula>
      <formula>1</formula>
    </cfRule>
    <cfRule type="cellIs" dxfId="905" priority="10" operator="between">
      <formula>0.1</formula>
      <formula>0.84</formula>
    </cfRule>
    <cfRule type="cellIs" dxfId="90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00"/>
  <sheetViews>
    <sheetView topLeftCell="A2" zoomScaleNormal="100" workbookViewId="0">
      <pane xSplit="1" topLeftCell="J1" activePane="topRight" state="frozen"/>
      <selection activeCell="A2" sqref="A2"/>
      <selection pane="topRight" activeCell="P18" sqref="P18"/>
    </sheetView>
  </sheetViews>
  <sheetFormatPr baseColWidth="10" defaultColWidth="14.42578125" defaultRowHeight="15" x14ac:dyDescent="0.25"/>
  <cols>
    <col min="1" max="1" width="13.4257812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2.140625" customWidth="1"/>
    <col min="15" max="15" width="10.5703125" customWidth="1"/>
  </cols>
  <sheetData>
    <row r="1" spans="1:15" ht="28.5" x14ac:dyDescent="0.45">
      <c r="A1" s="14"/>
      <c r="B1" s="14"/>
      <c r="C1" s="83" t="s">
        <v>167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17</v>
      </c>
      <c r="B3" s="20" t="s">
        <v>168</v>
      </c>
      <c r="C3" s="20" t="s">
        <v>169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/>
      <c r="L3" s="20" t="s">
        <v>53</v>
      </c>
      <c r="M3" s="5">
        <f t="shared" ref="M3:M15" si="0">(((F3*G3)-H3-I3)/(F3*G3)*1)</f>
        <v>1</v>
      </c>
      <c r="N3" s="35" t="s">
        <v>170</v>
      </c>
      <c r="O3" s="14"/>
    </row>
    <row r="4" spans="1:15" x14ac:dyDescent="0.25">
      <c r="A4" s="19" t="s">
        <v>18</v>
      </c>
      <c r="B4" s="20" t="s">
        <v>49</v>
      </c>
      <c r="C4" s="20" t="s">
        <v>155</v>
      </c>
      <c r="D4" s="27" t="s">
        <v>156</v>
      </c>
      <c r="E4" s="20" t="s">
        <v>52</v>
      </c>
      <c r="F4" s="27">
        <v>22</v>
      </c>
      <c r="G4" s="27">
        <v>1</v>
      </c>
      <c r="H4" s="32">
        <v>0</v>
      </c>
      <c r="I4" s="20">
        <v>0</v>
      </c>
      <c r="J4" s="21">
        <v>1</v>
      </c>
      <c r="K4" s="28"/>
      <c r="L4" s="20" t="s">
        <v>53</v>
      </c>
      <c r="M4" s="5">
        <f t="shared" si="0"/>
        <v>1</v>
      </c>
      <c r="N4" s="25" t="s">
        <v>140</v>
      </c>
      <c r="O4" s="14"/>
    </row>
    <row r="5" spans="1:15" x14ac:dyDescent="0.25">
      <c r="A5" s="19" t="s">
        <v>6</v>
      </c>
      <c r="B5" s="20" t="s">
        <v>49</v>
      </c>
      <c r="C5" s="20" t="s">
        <v>113</v>
      </c>
      <c r="D5" s="27" t="s">
        <v>51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19" t="s">
        <v>57</v>
      </c>
      <c r="O5" s="14"/>
    </row>
    <row r="6" spans="1:15" x14ac:dyDescent="0.25">
      <c r="A6" s="19" t="s">
        <v>19</v>
      </c>
      <c r="B6" s="20" t="s">
        <v>49</v>
      </c>
      <c r="C6" s="20" t="s">
        <v>115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/>
      <c r="L6" s="20" t="s">
        <v>53</v>
      </c>
      <c r="M6" s="5">
        <f t="shared" si="0"/>
        <v>1</v>
      </c>
      <c r="N6" s="25" t="s">
        <v>140</v>
      </c>
      <c r="O6" s="14"/>
    </row>
    <row r="7" spans="1:15" x14ac:dyDescent="0.25">
      <c r="A7" s="19" t="s">
        <v>21</v>
      </c>
      <c r="B7" s="20" t="s">
        <v>59</v>
      </c>
      <c r="C7" s="20" t="s">
        <v>116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>
        <v>0</v>
      </c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22</v>
      </c>
      <c r="B8" s="20" t="s">
        <v>59</v>
      </c>
      <c r="C8" s="20" t="s">
        <v>119</v>
      </c>
      <c r="D8" s="20" t="s">
        <v>117</v>
      </c>
      <c r="E8" s="20" t="s">
        <v>52</v>
      </c>
      <c r="F8" s="20">
        <v>9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25" t="s">
        <v>140</v>
      </c>
      <c r="O8" s="14"/>
    </row>
    <row r="9" spans="1:15" x14ac:dyDescent="0.25">
      <c r="A9" s="19" t="s">
        <v>23</v>
      </c>
      <c r="B9" s="20" t="s">
        <v>49</v>
      </c>
      <c r="C9" s="20" t="s">
        <v>50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25" t="s">
        <v>140</v>
      </c>
      <c r="O9" s="14"/>
    </row>
    <row r="10" spans="1:15" x14ac:dyDescent="0.25">
      <c r="A10" s="19" t="s">
        <v>5</v>
      </c>
      <c r="B10" s="20" t="s">
        <v>49</v>
      </c>
      <c r="C10" s="20" t="s">
        <v>55</v>
      </c>
      <c r="D10" s="20" t="s">
        <v>56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24</v>
      </c>
      <c r="B11" s="20" t="s">
        <v>49</v>
      </c>
      <c r="C11" s="20" t="s">
        <v>58</v>
      </c>
      <c r="D11" s="20" t="s">
        <v>51</v>
      </c>
      <c r="E11" s="20" t="s">
        <v>52</v>
      </c>
      <c r="F11" s="20">
        <v>16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25" t="s">
        <v>140</v>
      </c>
      <c r="O11" s="14"/>
    </row>
    <row r="12" spans="1:15" x14ac:dyDescent="0.25">
      <c r="A12" s="19" t="s">
        <v>25</v>
      </c>
      <c r="B12" s="20" t="s">
        <v>59</v>
      </c>
      <c r="C12" s="20" t="s">
        <v>60</v>
      </c>
      <c r="D12" s="20" t="s">
        <v>61</v>
      </c>
      <c r="E12" s="20" t="s">
        <v>62</v>
      </c>
      <c r="F12" s="20">
        <v>7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26</v>
      </c>
      <c r="B13" s="20" t="s">
        <v>49</v>
      </c>
      <c r="C13" s="20" t="s">
        <v>63</v>
      </c>
      <c r="D13" s="20" t="s">
        <v>64</v>
      </c>
      <c r="E13" s="20" t="s">
        <v>52</v>
      </c>
      <c r="F13" s="20">
        <v>12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128</v>
      </c>
      <c r="B14" s="20" t="s">
        <v>49</v>
      </c>
      <c r="C14" s="20" t="s">
        <v>67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1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</row>
    <row r="15" spans="1:15" x14ac:dyDescent="0.25">
      <c r="A15" s="19" t="s">
        <v>3</v>
      </c>
      <c r="B15" s="20" t="s">
        <v>49</v>
      </c>
      <c r="C15" s="20" t="s">
        <v>68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19" t="s">
        <v>57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15">
    <cfRule type="cellIs" dxfId="903" priority="2" operator="between">
      <formula>3</formula>
      <formula>10</formula>
    </cfRule>
    <cfRule type="cellIs" dxfId="902" priority="3" operator="between">
      <formula>1</formula>
      <formula>2</formula>
    </cfRule>
    <cfRule type="cellIs" dxfId="901" priority="4" operator="between">
      <formula>0</formula>
      <formula>0</formula>
    </cfRule>
  </conditionalFormatting>
  <conditionalFormatting sqref="L3:L15">
    <cfRule type="cellIs" dxfId="900" priority="5" operator="equal">
      <formula>"NO"</formula>
    </cfRule>
    <cfRule type="cellIs" dxfId="899" priority="6" operator="equal">
      <formula>"SI"</formula>
    </cfRule>
  </conditionalFormatting>
  <conditionalFormatting sqref="M3:M15">
    <cfRule type="cellIs" dxfId="898" priority="7" operator="between">
      <formula>0.85</formula>
      <formula>0.9</formula>
    </cfRule>
    <cfRule type="cellIs" dxfId="897" priority="8" operator="between">
      <formula>0.9</formula>
      <formula>0.95</formula>
    </cfRule>
    <cfRule type="cellIs" dxfId="896" priority="9" operator="between">
      <formula>0.95</formula>
      <formula>1</formula>
    </cfRule>
    <cfRule type="cellIs" dxfId="895" priority="10" operator="between">
      <formula>0.1</formula>
      <formula>0.84</formula>
    </cfRule>
    <cfRule type="cellIs" dxfId="89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1.14062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2.140625" customWidth="1"/>
    <col min="15" max="15" width="10.5703125" customWidth="1"/>
  </cols>
  <sheetData>
    <row r="1" spans="1:15" ht="28.5" x14ac:dyDescent="0.45">
      <c r="A1" s="14"/>
      <c r="B1" s="14"/>
      <c r="C1" s="83" t="s">
        <v>171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19" t="s">
        <v>17</v>
      </c>
      <c r="B3" s="20" t="s">
        <v>168</v>
      </c>
      <c r="C3" s="20" t="s">
        <v>169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/>
      <c r="L3" s="20" t="s">
        <v>53</v>
      </c>
      <c r="M3" s="5">
        <f t="shared" ref="M3:M15" si="0">(((F3*G3)-H3-I3)/(F3*G3)*1)</f>
        <v>1</v>
      </c>
      <c r="N3" s="35" t="s">
        <v>170</v>
      </c>
      <c r="O3" s="14"/>
    </row>
    <row r="4" spans="1:15" x14ac:dyDescent="0.25">
      <c r="A4" s="19" t="s">
        <v>18</v>
      </c>
      <c r="B4" s="20" t="s">
        <v>49</v>
      </c>
      <c r="C4" s="20" t="s">
        <v>155</v>
      </c>
      <c r="D4" s="27" t="s">
        <v>156</v>
      </c>
      <c r="E4" s="20" t="s">
        <v>52</v>
      </c>
      <c r="F4" s="27">
        <v>22</v>
      </c>
      <c r="G4" s="27">
        <v>1</v>
      </c>
      <c r="H4" s="32">
        <v>0</v>
      </c>
      <c r="I4" s="20">
        <v>0</v>
      </c>
      <c r="J4" s="21">
        <v>1</v>
      </c>
      <c r="K4" s="28"/>
      <c r="L4" s="20" t="s">
        <v>53</v>
      </c>
      <c r="M4" s="5">
        <f t="shared" si="0"/>
        <v>1</v>
      </c>
      <c r="N4" s="19" t="s">
        <v>57</v>
      </c>
      <c r="O4" s="14"/>
    </row>
    <row r="5" spans="1:15" x14ac:dyDescent="0.25">
      <c r="A5" s="19" t="s">
        <v>6</v>
      </c>
      <c r="B5" s="20" t="s">
        <v>49</v>
      </c>
      <c r="C5" s="20" t="s">
        <v>113</v>
      </c>
      <c r="D5" s="27" t="s">
        <v>51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36" t="s">
        <v>84</v>
      </c>
      <c r="O5" s="14"/>
    </row>
    <row r="6" spans="1:15" x14ac:dyDescent="0.25">
      <c r="A6" s="19" t="s">
        <v>19</v>
      </c>
      <c r="B6" s="20" t="s">
        <v>49</v>
      </c>
      <c r="C6" s="20" t="s">
        <v>115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/>
      <c r="L6" s="20" t="s">
        <v>53</v>
      </c>
      <c r="M6" s="5">
        <f t="shared" si="0"/>
        <v>1</v>
      </c>
      <c r="N6" s="19" t="s">
        <v>57</v>
      </c>
      <c r="O6" s="14"/>
    </row>
    <row r="7" spans="1:15" x14ac:dyDescent="0.25">
      <c r="A7" s="19" t="s">
        <v>21</v>
      </c>
      <c r="B7" s="20" t="s">
        <v>59</v>
      </c>
      <c r="C7" s="20" t="s">
        <v>116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>
        <v>0</v>
      </c>
      <c r="L7" s="20" t="s">
        <v>53</v>
      </c>
      <c r="M7" s="5">
        <f t="shared" si="0"/>
        <v>1</v>
      </c>
      <c r="N7" s="19" t="s">
        <v>57</v>
      </c>
      <c r="O7" s="14"/>
    </row>
    <row r="8" spans="1:15" x14ac:dyDescent="0.25">
      <c r="A8" s="19" t="s">
        <v>22</v>
      </c>
      <c r="B8" s="20" t="s">
        <v>59</v>
      </c>
      <c r="C8" s="20" t="s">
        <v>119</v>
      </c>
      <c r="D8" s="20" t="s">
        <v>117</v>
      </c>
      <c r="E8" s="20" t="s">
        <v>52</v>
      </c>
      <c r="F8" s="20">
        <v>9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36" t="s">
        <v>84</v>
      </c>
      <c r="O8" s="14"/>
    </row>
    <row r="9" spans="1:15" x14ac:dyDescent="0.25">
      <c r="A9" s="19" t="s">
        <v>23</v>
      </c>
      <c r="B9" s="20" t="s">
        <v>49</v>
      </c>
      <c r="C9" s="20" t="s">
        <v>50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36" t="s">
        <v>84</v>
      </c>
      <c r="O9" s="14"/>
    </row>
    <row r="10" spans="1:15" x14ac:dyDescent="0.25">
      <c r="A10" s="19" t="s">
        <v>5</v>
      </c>
      <c r="B10" s="20" t="s">
        <v>49</v>
      </c>
      <c r="C10" s="20" t="s">
        <v>55</v>
      </c>
      <c r="D10" s="20" t="s">
        <v>56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19" t="s">
        <v>57</v>
      </c>
      <c r="O10" s="14"/>
    </row>
    <row r="11" spans="1:15" x14ac:dyDescent="0.25">
      <c r="A11" s="19" t="s">
        <v>24</v>
      </c>
      <c r="B11" s="20" t="s">
        <v>49</v>
      </c>
      <c r="C11" s="20" t="s">
        <v>58</v>
      </c>
      <c r="D11" s="20" t="s">
        <v>51</v>
      </c>
      <c r="E11" s="20" t="s">
        <v>52</v>
      </c>
      <c r="F11" s="20">
        <v>16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57</v>
      </c>
      <c r="O11" s="14"/>
    </row>
    <row r="12" spans="1:15" x14ac:dyDescent="0.25">
      <c r="A12" s="19" t="s">
        <v>25</v>
      </c>
      <c r="B12" s="20" t="s">
        <v>59</v>
      </c>
      <c r="C12" s="20" t="s">
        <v>60</v>
      </c>
      <c r="D12" s="20" t="s">
        <v>61</v>
      </c>
      <c r="E12" s="20" t="s">
        <v>62</v>
      </c>
      <c r="F12" s="20">
        <v>7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</row>
    <row r="13" spans="1:15" x14ac:dyDescent="0.25">
      <c r="A13" s="19" t="s">
        <v>26</v>
      </c>
      <c r="B13" s="20" t="s">
        <v>49</v>
      </c>
      <c r="C13" s="20" t="s">
        <v>63</v>
      </c>
      <c r="D13" s="20" t="s">
        <v>64</v>
      </c>
      <c r="E13" s="20" t="s">
        <v>52</v>
      </c>
      <c r="F13" s="20">
        <v>12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19" t="s">
        <v>57</v>
      </c>
      <c r="O13" s="14"/>
    </row>
    <row r="14" spans="1:15" x14ac:dyDescent="0.25">
      <c r="A14" s="19" t="s">
        <v>128</v>
      </c>
      <c r="B14" s="20" t="s">
        <v>49</v>
      </c>
      <c r="C14" s="20" t="s">
        <v>67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1</v>
      </c>
      <c r="K14" s="21">
        <v>1</v>
      </c>
      <c r="L14" s="20" t="s">
        <v>53</v>
      </c>
      <c r="M14" s="5">
        <f t="shared" si="0"/>
        <v>1</v>
      </c>
      <c r="N14" s="36" t="s">
        <v>84</v>
      </c>
      <c r="O14" s="14"/>
    </row>
    <row r="15" spans="1:15" x14ac:dyDescent="0.25">
      <c r="A15" s="19" t="s">
        <v>3</v>
      </c>
      <c r="B15" s="20" t="s">
        <v>49</v>
      </c>
      <c r="C15" s="20" t="s">
        <v>68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19" t="s">
        <v>172</v>
      </c>
      <c r="O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15">
    <cfRule type="cellIs" dxfId="893" priority="2" operator="between">
      <formula>3</formula>
      <formula>10</formula>
    </cfRule>
    <cfRule type="cellIs" dxfId="892" priority="3" operator="between">
      <formula>1</formula>
      <formula>2</formula>
    </cfRule>
    <cfRule type="cellIs" dxfId="891" priority="4" operator="between">
      <formula>0</formula>
      <formula>0</formula>
    </cfRule>
  </conditionalFormatting>
  <conditionalFormatting sqref="L3:L15">
    <cfRule type="cellIs" dxfId="890" priority="5" operator="equal">
      <formula>"NO"</formula>
    </cfRule>
    <cfRule type="cellIs" dxfId="889" priority="6" operator="equal">
      <formula>"SI"</formula>
    </cfRule>
  </conditionalFormatting>
  <conditionalFormatting sqref="M3:M15">
    <cfRule type="cellIs" dxfId="888" priority="7" operator="between">
      <formula>0.85</formula>
      <formula>0.9</formula>
    </cfRule>
    <cfRule type="cellIs" dxfId="887" priority="8" operator="between">
      <formula>0.9</formula>
      <formula>0.95</formula>
    </cfRule>
    <cfRule type="cellIs" dxfId="886" priority="9" operator="between">
      <formula>0.95</formula>
      <formula>1</formula>
    </cfRule>
    <cfRule type="cellIs" dxfId="885" priority="10" operator="between">
      <formula>0.1</formula>
      <formula>0.84</formula>
    </cfRule>
    <cfRule type="cellIs" dxfId="88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11.14062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28.140625" customWidth="1"/>
    <col min="15" max="17" width="10.5703125" customWidth="1"/>
  </cols>
  <sheetData>
    <row r="1" spans="1:17" ht="28.5" x14ac:dyDescent="0.45">
      <c r="A1" s="14"/>
      <c r="B1" s="14"/>
      <c r="C1" s="83" t="s">
        <v>173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  <c r="P1" s="14"/>
      <c r="Q1" s="14"/>
    </row>
    <row r="2" spans="1:17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  <c r="P2" s="14"/>
      <c r="Q2" s="14"/>
    </row>
    <row r="3" spans="1:17" x14ac:dyDescent="0.25">
      <c r="A3" s="19" t="s">
        <v>17</v>
      </c>
      <c r="B3" s="20" t="s">
        <v>168</v>
      </c>
      <c r="C3" s="20" t="s">
        <v>169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/>
      <c r="L3" s="20" t="s">
        <v>53</v>
      </c>
      <c r="M3" s="5">
        <f t="shared" ref="M3:M15" si="0">(((F3*G3)-H3-I3)/(F3*G3)*1)</f>
        <v>1</v>
      </c>
      <c r="N3" s="35" t="s">
        <v>170</v>
      </c>
      <c r="O3" s="14"/>
      <c r="P3" s="14"/>
      <c r="Q3" s="14"/>
    </row>
    <row r="4" spans="1:17" x14ac:dyDescent="0.25">
      <c r="A4" s="19" t="s">
        <v>18</v>
      </c>
      <c r="B4" s="20" t="s">
        <v>49</v>
      </c>
      <c r="C4" s="20" t="s">
        <v>155</v>
      </c>
      <c r="D4" s="27" t="s">
        <v>156</v>
      </c>
      <c r="E4" s="20" t="s">
        <v>52</v>
      </c>
      <c r="F4" s="27">
        <v>22</v>
      </c>
      <c r="G4" s="27">
        <v>1</v>
      </c>
      <c r="H4" s="32">
        <v>0</v>
      </c>
      <c r="I4" s="20">
        <v>0</v>
      </c>
      <c r="J4" s="21">
        <v>1</v>
      </c>
      <c r="K4" s="28"/>
      <c r="L4" s="20" t="s">
        <v>53</v>
      </c>
      <c r="M4" s="5">
        <f t="shared" si="0"/>
        <v>1</v>
      </c>
      <c r="N4" s="36" t="s">
        <v>84</v>
      </c>
      <c r="O4" s="14"/>
      <c r="P4" s="14"/>
      <c r="Q4" s="14"/>
    </row>
    <row r="5" spans="1:17" x14ac:dyDescent="0.25">
      <c r="A5" s="19" t="s">
        <v>6</v>
      </c>
      <c r="B5" s="20" t="s">
        <v>49</v>
      </c>
      <c r="C5" s="20" t="s">
        <v>113</v>
      </c>
      <c r="D5" s="27" t="s">
        <v>51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19" t="s">
        <v>57</v>
      </c>
      <c r="O5" s="14"/>
      <c r="P5" s="14"/>
      <c r="Q5" s="14"/>
    </row>
    <row r="6" spans="1:17" x14ac:dyDescent="0.25">
      <c r="A6" s="19" t="s">
        <v>19</v>
      </c>
      <c r="B6" s="20" t="s">
        <v>49</v>
      </c>
      <c r="C6" s="20" t="s">
        <v>115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/>
      <c r="L6" s="20" t="s">
        <v>53</v>
      </c>
      <c r="M6" s="5">
        <f t="shared" si="0"/>
        <v>1</v>
      </c>
      <c r="N6" s="19" t="s">
        <v>57</v>
      </c>
      <c r="O6" s="14"/>
      <c r="P6" s="14"/>
      <c r="Q6" s="14"/>
    </row>
    <row r="7" spans="1:17" x14ac:dyDescent="0.25">
      <c r="A7" s="19" t="s">
        <v>21</v>
      </c>
      <c r="B7" s="20" t="s">
        <v>59</v>
      </c>
      <c r="C7" s="20" t="s">
        <v>116</v>
      </c>
      <c r="D7" s="20" t="s">
        <v>117</v>
      </c>
      <c r="E7" s="20" t="s">
        <v>52</v>
      </c>
      <c r="F7" s="20">
        <v>9</v>
      </c>
      <c r="G7" s="20">
        <v>1</v>
      </c>
      <c r="H7" s="20">
        <v>0</v>
      </c>
      <c r="I7" s="20">
        <v>0</v>
      </c>
      <c r="J7" s="21">
        <v>2</v>
      </c>
      <c r="K7" s="21">
        <v>0</v>
      </c>
      <c r="L7" s="20" t="s">
        <v>53</v>
      </c>
      <c r="M7" s="5">
        <f t="shared" si="0"/>
        <v>1</v>
      </c>
      <c r="N7" s="19" t="s">
        <v>57</v>
      </c>
      <c r="O7" s="14"/>
      <c r="P7" s="14"/>
      <c r="Q7" s="14"/>
    </row>
    <row r="8" spans="1:17" x14ac:dyDescent="0.25">
      <c r="A8" s="19" t="s">
        <v>22</v>
      </c>
      <c r="B8" s="20" t="s">
        <v>59</v>
      </c>
      <c r="C8" s="20" t="s">
        <v>119</v>
      </c>
      <c r="D8" s="20" t="s">
        <v>117</v>
      </c>
      <c r="E8" s="20" t="s">
        <v>52</v>
      </c>
      <c r="F8" s="20">
        <v>9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36" t="s">
        <v>84</v>
      </c>
      <c r="O8" s="14"/>
      <c r="P8" s="14"/>
      <c r="Q8" s="14"/>
    </row>
    <row r="9" spans="1:17" x14ac:dyDescent="0.25">
      <c r="A9" s="19" t="s">
        <v>23</v>
      </c>
      <c r="B9" s="20" t="s">
        <v>49</v>
      </c>
      <c r="C9" s="20" t="s">
        <v>50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3</v>
      </c>
      <c r="K9" s="21"/>
      <c r="L9" s="20" t="s">
        <v>53</v>
      </c>
      <c r="M9" s="5">
        <f t="shared" si="0"/>
        <v>1</v>
      </c>
      <c r="N9" s="19" t="s">
        <v>57</v>
      </c>
      <c r="O9" s="14"/>
      <c r="P9" s="14"/>
      <c r="Q9" s="14"/>
    </row>
    <row r="10" spans="1:17" x14ac:dyDescent="0.25">
      <c r="A10" s="19" t="s">
        <v>5</v>
      </c>
      <c r="B10" s="20" t="s">
        <v>49</v>
      </c>
      <c r="C10" s="20" t="s">
        <v>55</v>
      </c>
      <c r="D10" s="20" t="s">
        <v>56</v>
      </c>
      <c r="E10" s="20" t="s">
        <v>52</v>
      </c>
      <c r="F10" s="20">
        <v>16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19" t="s">
        <v>57</v>
      </c>
      <c r="O10" s="14"/>
      <c r="P10" s="14"/>
      <c r="Q10" s="14"/>
    </row>
    <row r="11" spans="1:17" x14ac:dyDescent="0.25">
      <c r="A11" s="19" t="s">
        <v>24</v>
      </c>
      <c r="B11" s="20" t="s">
        <v>49</v>
      </c>
      <c r="C11" s="20" t="s">
        <v>58</v>
      </c>
      <c r="D11" s="20" t="s">
        <v>51</v>
      </c>
      <c r="E11" s="20" t="s">
        <v>52</v>
      </c>
      <c r="F11" s="20">
        <v>16</v>
      </c>
      <c r="G11" s="20">
        <v>1</v>
      </c>
      <c r="H11" s="20">
        <v>0</v>
      </c>
      <c r="I11" s="20">
        <v>0</v>
      </c>
      <c r="J11" s="21">
        <v>1</v>
      </c>
      <c r="K11" s="21">
        <v>1</v>
      </c>
      <c r="L11" s="20" t="s">
        <v>53</v>
      </c>
      <c r="M11" s="5">
        <f t="shared" si="0"/>
        <v>1</v>
      </c>
      <c r="N11" s="19" t="s">
        <v>57</v>
      </c>
      <c r="O11" s="14"/>
      <c r="P11" s="14"/>
      <c r="Q11" s="14"/>
    </row>
    <row r="12" spans="1:17" x14ac:dyDescent="0.25">
      <c r="A12" s="19" t="s">
        <v>25</v>
      </c>
      <c r="B12" s="20" t="s">
        <v>59</v>
      </c>
      <c r="C12" s="20" t="s">
        <v>60</v>
      </c>
      <c r="D12" s="20" t="s">
        <v>61</v>
      </c>
      <c r="E12" s="20" t="s">
        <v>62</v>
      </c>
      <c r="F12" s="20">
        <v>7</v>
      </c>
      <c r="G12" s="20">
        <v>1</v>
      </c>
      <c r="H12" s="20">
        <v>0</v>
      </c>
      <c r="I12" s="20">
        <v>0</v>
      </c>
      <c r="J12" s="21">
        <v>1</v>
      </c>
      <c r="K12" s="21">
        <v>1</v>
      </c>
      <c r="L12" s="20" t="s">
        <v>53</v>
      </c>
      <c r="M12" s="5">
        <f t="shared" si="0"/>
        <v>1</v>
      </c>
      <c r="N12" s="19" t="s">
        <v>57</v>
      </c>
      <c r="O12" s="14"/>
      <c r="P12" s="14"/>
      <c r="Q12" s="14"/>
    </row>
    <row r="13" spans="1:17" x14ac:dyDescent="0.25">
      <c r="A13" s="19" t="s">
        <v>26</v>
      </c>
      <c r="B13" s="20" t="s">
        <v>49</v>
      </c>
      <c r="C13" s="20" t="s">
        <v>63</v>
      </c>
      <c r="D13" s="20" t="s">
        <v>64</v>
      </c>
      <c r="E13" s="20" t="s">
        <v>52</v>
      </c>
      <c r="F13" s="20">
        <v>12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36" t="s">
        <v>84</v>
      </c>
      <c r="O13" s="14"/>
      <c r="P13" s="14"/>
      <c r="Q13" s="14"/>
    </row>
    <row r="14" spans="1:17" x14ac:dyDescent="0.25">
      <c r="A14" s="19" t="s">
        <v>128</v>
      </c>
      <c r="B14" s="20" t="s">
        <v>49</v>
      </c>
      <c r="C14" s="20" t="s">
        <v>67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1</v>
      </c>
      <c r="K14" s="21">
        <v>1</v>
      </c>
      <c r="L14" s="20" t="s">
        <v>53</v>
      </c>
      <c r="M14" s="5">
        <f t="shared" si="0"/>
        <v>1</v>
      </c>
      <c r="N14" s="19" t="s">
        <v>57</v>
      </c>
      <c r="O14" s="14"/>
      <c r="P14" s="14"/>
      <c r="Q14" s="14"/>
    </row>
    <row r="15" spans="1:17" x14ac:dyDescent="0.25">
      <c r="A15" s="19" t="s">
        <v>3</v>
      </c>
      <c r="B15" s="20" t="s">
        <v>49</v>
      </c>
      <c r="C15" s="20" t="s">
        <v>68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19" t="s">
        <v>57</v>
      </c>
      <c r="O15" s="14"/>
      <c r="P15" s="14"/>
      <c r="Q15" s="14"/>
    </row>
    <row r="16" spans="1:17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</sheetData>
  <mergeCells count="1">
    <mergeCell ref="C1:M1"/>
  </mergeCells>
  <conditionalFormatting sqref="H3:I15">
    <cfRule type="cellIs" dxfId="883" priority="2" operator="between">
      <formula>3</formula>
      <formula>10</formula>
    </cfRule>
    <cfRule type="cellIs" dxfId="882" priority="3" operator="between">
      <formula>1</formula>
      <formula>2</formula>
    </cfRule>
    <cfRule type="cellIs" dxfId="881" priority="4" operator="between">
      <formula>0</formula>
      <formula>0</formula>
    </cfRule>
  </conditionalFormatting>
  <conditionalFormatting sqref="L3:L15">
    <cfRule type="cellIs" dxfId="880" priority="5" operator="equal">
      <formula>"NO"</formula>
    </cfRule>
    <cfRule type="cellIs" dxfId="879" priority="6" operator="equal">
      <formula>"SI"</formula>
    </cfRule>
  </conditionalFormatting>
  <conditionalFormatting sqref="M3:M15">
    <cfRule type="cellIs" dxfId="878" priority="7" operator="between">
      <formula>0.85</formula>
      <formula>0.9</formula>
    </cfRule>
    <cfRule type="cellIs" dxfId="877" priority="8" operator="between">
      <formula>0.9</formula>
      <formula>0.95</formula>
    </cfRule>
    <cfRule type="cellIs" dxfId="876" priority="9" operator="between">
      <formula>0.95</formula>
      <formula>1</formula>
    </cfRule>
    <cfRule type="cellIs" dxfId="875" priority="10" operator="between">
      <formula>0.1</formula>
      <formula>0.84</formula>
    </cfRule>
    <cfRule type="cellIs" dxfId="874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174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17</v>
      </c>
      <c r="B3" s="20" t="s">
        <v>168</v>
      </c>
      <c r="C3" s="20" t="s">
        <v>169</v>
      </c>
      <c r="D3" s="27" t="s">
        <v>51</v>
      </c>
      <c r="E3" s="20" t="s">
        <v>52</v>
      </c>
      <c r="F3" s="27">
        <v>14</v>
      </c>
      <c r="G3" s="27">
        <v>1</v>
      </c>
      <c r="H3" s="20">
        <v>0</v>
      </c>
      <c r="I3" s="20">
        <v>0</v>
      </c>
      <c r="J3" s="21">
        <v>2</v>
      </c>
      <c r="K3" s="28"/>
      <c r="L3" s="20" t="s">
        <v>53</v>
      </c>
      <c r="M3" s="5">
        <f t="shared" ref="M3:M16" si="0">(((F3*G3)-H3-I3)/(F3*G3)*1)</f>
        <v>1</v>
      </c>
      <c r="N3" s="37" t="s">
        <v>175</v>
      </c>
    </row>
    <row r="4" spans="1:14" x14ac:dyDescent="0.25">
      <c r="A4" s="19" t="s">
        <v>18</v>
      </c>
      <c r="B4" s="20" t="s">
        <v>49</v>
      </c>
      <c r="C4" s="20" t="s">
        <v>155</v>
      </c>
      <c r="D4" s="27" t="s">
        <v>156</v>
      </c>
      <c r="E4" s="20" t="s">
        <v>52</v>
      </c>
      <c r="F4" s="27">
        <v>22</v>
      </c>
      <c r="G4" s="27">
        <v>1</v>
      </c>
      <c r="H4" s="32">
        <v>0</v>
      </c>
      <c r="I4" s="20">
        <v>0</v>
      </c>
      <c r="J4" s="21">
        <v>1</v>
      </c>
      <c r="K4" s="28"/>
      <c r="L4" s="20" t="s">
        <v>53</v>
      </c>
      <c r="M4" s="5">
        <f t="shared" si="0"/>
        <v>1</v>
      </c>
      <c r="N4" s="19" t="s">
        <v>57</v>
      </c>
    </row>
    <row r="5" spans="1:14" x14ac:dyDescent="0.25">
      <c r="A5" s="19" t="s">
        <v>6</v>
      </c>
      <c r="B5" s="20" t="s">
        <v>49</v>
      </c>
      <c r="C5" s="20" t="s">
        <v>113</v>
      </c>
      <c r="D5" s="27" t="s">
        <v>51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19</v>
      </c>
      <c r="B6" s="20" t="s">
        <v>49</v>
      </c>
      <c r="C6" s="20" t="s">
        <v>115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20</v>
      </c>
      <c r="B7" s="20" t="s">
        <v>59</v>
      </c>
      <c r="C7" s="20" t="s">
        <v>176</v>
      </c>
      <c r="D7" s="20" t="s">
        <v>51</v>
      </c>
      <c r="E7" s="20" t="s">
        <v>52</v>
      </c>
      <c r="F7" s="20">
        <v>14</v>
      </c>
      <c r="G7" s="20">
        <v>1</v>
      </c>
      <c r="H7" s="20">
        <v>0</v>
      </c>
      <c r="I7" s="20">
        <v>0</v>
      </c>
      <c r="J7" s="21">
        <v>2</v>
      </c>
      <c r="K7" s="21"/>
      <c r="L7" s="20" t="s">
        <v>53</v>
      </c>
      <c r="M7" s="5">
        <f t="shared" si="0"/>
        <v>1</v>
      </c>
      <c r="N7" s="35" t="s">
        <v>170</v>
      </c>
    </row>
    <row r="8" spans="1:14" x14ac:dyDescent="0.25">
      <c r="A8" s="19" t="s">
        <v>21</v>
      </c>
      <c r="B8" s="20" t="s">
        <v>59</v>
      </c>
      <c r="C8" s="20" t="s">
        <v>116</v>
      </c>
      <c r="D8" s="20" t="s">
        <v>117</v>
      </c>
      <c r="E8" s="20" t="s">
        <v>52</v>
      </c>
      <c r="F8" s="20">
        <v>9</v>
      </c>
      <c r="G8" s="20">
        <v>1</v>
      </c>
      <c r="H8" s="20">
        <v>0</v>
      </c>
      <c r="I8" s="20">
        <v>0</v>
      </c>
      <c r="J8" s="21">
        <v>2</v>
      </c>
      <c r="K8" s="21">
        <v>0</v>
      </c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22</v>
      </c>
      <c r="B9" s="20" t="s">
        <v>59</v>
      </c>
      <c r="C9" s="20" t="s">
        <v>119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/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23</v>
      </c>
      <c r="B10" s="20" t="s">
        <v>49</v>
      </c>
      <c r="C10" s="20" t="s">
        <v>50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3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5</v>
      </c>
      <c r="B11" s="20" t="s">
        <v>49</v>
      </c>
      <c r="C11" s="20" t="s">
        <v>55</v>
      </c>
      <c r="D11" s="20" t="s">
        <v>56</v>
      </c>
      <c r="E11" s="20" t="s">
        <v>52</v>
      </c>
      <c r="F11" s="20">
        <v>16</v>
      </c>
      <c r="G11" s="20">
        <v>1</v>
      </c>
      <c r="H11" s="20">
        <v>0</v>
      </c>
      <c r="I11" s="20">
        <v>0</v>
      </c>
      <c r="J11" s="21">
        <v>2</v>
      </c>
      <c r="K11" s="21"/>
      <c r="L11" s="20" t="s">
        <v>53</v>
      </c>
      <c r="M11" s="5">
        <f t="shared" si="0"/>
        <v>1</v>
      </c>
      <c r="N11" s="19" t="s">
        <v>57</v>
      </c>
    </row>
    <row r="12" spans="1:14" x14ac:dyDescent="0.25">
      <c r="A12" s="19" t="s">
        <v>24</v>
      </c>
      <c r="B12" s="20" t="s">
        <v>49</v>
      </c>
      <c r="C12" s="20" t="s">
        <v>58</v>
      </c>
      <c r="D12" s="20" t="s">
        <v>51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1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25</v>
      </c>
      <c r="B13" s="20" t="s">
        <v>59</v>
      </c>
      <c r="C13" s="20" t="s">
        <v>60</v>
      </c>
      <c r="D13" s="20" t="s">
        <v>61</v>
      </c>
      <c r="E13" s="20" t="s">
        <v>62</v>
      </c>
      <c r="F13" s="20">
        <v>7</v>
      </c>
      <c r="G13" s="20">
        <v>1</v>
      </c>
      <c r="H13" s="20">
        <v>0</v>
      </c>
      <c r="I13" s="20">
        <v>0</v>
      </c>
      <c r="J13" s="21">
        <v>2</v>
      </c>
      <c r="K13" s="21"/>
      <c r="L13" s="20" t="s">
        <v>53</v>
      </c>
      <c r="M13" s="5">
        <f t="shared" si="0"/>
        <v>1</v>
      </c>
      <c r="N13" s="19" t="s">
        <v>177</v>
      </c>
    </row>
    <row r="14" spans="1:14" x14ac:dyDescent="0.25">
      <c r="A14" s="19" t="s">
        <v>26</v>
      </c>
      <c r="B14" s="20" t="s">
        <v>49</v>
      </c>
      <c r="C14" s="20" t="s">
        <v>63</v>
      </c>
      <c r="D14" s="20" t="s">
        <v>64</v>
      </c>
      <c r="E14" s="20" t="s">
        <v>52</v>
      </c>
      <c r="F14" s="20">
        <v>12</v>
      </c>
      <c r="G14" s="20">
        <v>1</v>
      </c>
      <c r="H14" s="20">
        <v>0</v>
      </c>
      <c r="I14" s="20">
        <v>0</v>
      </c>
      <c r="J14" s="21">
        <v>4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128</v>
      </c>
      <c r="B15" s="20" t="s">
        <v>49</v>
      </c>
      <c r="C15" s="20" t="s">
        <v>67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3</v>
      </c>
      <c r="B16" s="20" t="s">
        <v>49</v>
      </c>
      <c r="C16" s="20" t="s">
        <v>68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873" priority="2" operator="between">
      <formula>3</formula>
      <formula>10</formula>
    </cfRule>
    <cfRule type="cellIs" dxfId="872" priority="3" operator="between">
      <formula>1</formula>
      <formula>2</formula>
    </cfRule>
    <cfRule type="cellIs" dxfId="871" priority="4" operator="between">
      <formula>0</formula>
      <formula>0</formula>
    </cfRule>
  </conditionalFormatting>
  <conditionalFormatting sqref="L3:L16">
    <cfRule type="cellIs" dxfId="870" priority="5" operator="equal">
      <formula>"NO"</formula>
    </cfRule>
    <cfRule type="cellIs" dxfId="869" priority="6" operator="equal">
      <formula>"SI"</formula>
    </cfRule>
  </conditionalFormatting>
  <conditionalFormatting sqref="M3:M4">
    <cfRule type="cellIs" dxfId="868" priority="7" operator="between">
      <formula>0.85</formula>
      <formula>0.9</formula>
    </cfRule>
    <cfRule type="cellIs" dxfId="867" priority="8" operator="between">
      <formula>0.9</formula>
      <formula>0.95</formula>
    </cfRule>
    <cfRule type="cellIs" dxfId="866" priority="9" operator="between">
      <formula>0.95</formula>
      <formula>1</formula>
    </cfRule>
    <cfRule type="cellIs" dxfId="865" priority="10" operator="between">
      <formula>0.1</formula>
      <formula>0.84</formula>
    </cfRule>
    <cfRule type="cellIs" dxfId="864" priority="11" operator="between">
      <formula>0</formula>
      <formula>0.01</formula>
    </cfRule>
  </conditionalFormatting>
  <conditionalFormatting sqref="M4:M16">
    <cfRule type="cellIs" dxfId="863" priority="12" operator="between">
      <formula>0.85</formula>
      <formula>0.9</formula>
    </cfRule>
    <cfRule type="cellIs" dxfId="862" priority="13" operator="between">
      <formula>0.9</formula>
      <formula>0.95</formula>
    </cfRule>
    <cfRule type="cellIs" dxfId="861" priority="14" operator="between">
      <formula>0.95</formula>
      <formula>1</formula>
    </cfRule>
    <cfRule type="cellIs" dxfId="860" priority="15" operator="between">
      <formula>0.1</formula>
      <formula>0.84</formula>
    </cfRule>
    <cfRule type="cellIs" dxfId="85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178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7" si="0">(((F3*G3)-H3-I3)/(F3*G3)*1)</f>
        <v>1</v>
      </c>
      <c r="N3" s="35" t="s">
        <v>170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37" t="s">
        <v>57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35" t="s">
        <v>170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7" t="s">
        <v>57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1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128</v>
      </c>
      <c r="B16" s="20" t="s">
        <v>49</v>
      </c>
      <c r="C16" s="20" t="s">
        <v>67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6" t="s">
        <v>84</v>
      </c>
    </row>
    <row r="17" spans="1:14" x14ac:dyDescent="0.25">
      <c r="A17" s="19" t="s">
        <v>3</v>
      </c>
      <c r="B17" s="20" t="s">
        <v>49</v>
      </c>
      <c r="C17" s="20" t="s">
        <v>68</v>
      </c>
      <c r="D17" s="20" t="s">
        <v>51</v>
      </c>
      <c r="E17" s="20" t="s">
        <v>52</v>
      </c>
      <c r="F17" s="20">
        <v>14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1" t="s">
        <v>57</v>
      </c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7">
    <cfRule type="cellIs" dxfId="858" priority="2" operator="between">
      <formula>3</formula>
      <formula>10</formula>
    </cfRule>
    <cfRule type="cellIs" dxfId="857" priority="3" operator="between">
      <formula>1</formula>
      <formula>2</formula>
    </cfRule>
    <cfRule type="cellIs" dxfId="856" priority="4" operator="between">
      <formula>0</formula>
      <formula>0</formula>
    </cfRule>
  </conditionalFormatting>
  <conditionalFormatting sqref="L3:L17">
    <cfRule type="cellIs" dxfId="855" priority="5" operator="equal">
      <formula>"NO"</formula>
    </cfRule>
    <cfRule type="cellIs" dxfId="854" priority="6" operator="equal">
      <formula>"SI"</formula>
    </cfRule>
  </conditionalFormatting>
  <conditionalFormatting sqref="M3 M5:M17">
    <cfRule type="cellIs" dxfId="853" priority="7" operator="between">
      <formula>0.85</formula>
      <formula>0.9</formula>
    </cfRule>
    <cfRule type="cellIs" dxfId="852" priority="8" operator="between">
      <formula>0.9</formula>
      <formula>0.95</formula>
    </cfRule>
    <cfRule type="cellIs" dxfId="851" priority="9" operator="between">
      <formula>0.95</formula>
      <formula>1</formula>
    </cfRule>
    <cfRule type="cellIs" dxfId="850" priority="10" operator="between">
      <formula>0.1</formula>
      <formula>0.84</formula>
    </cfRule>
    <cfRule type="cellIs" dxfId="849" priority="11" operator="between">
      <formula>0</formula>
      <formula>0.01</formula>
    </cfRule>
  </conditionalFormatting>
  <conditionalFormatting sqref="M4:M5">
    <cfRule type="cellIs" dxfId="848" priority="12" operator="between">
      <formula>0.85</formula>
      <formula>0.9</formula>
    </cfRule>
    <cfRule type="cellIs" dxfId="847" priority="13" operator="between">
      <formula>0.9</formula>
      <formula>0.95</formula>
    </cfRule>
    <cfRule type="cellIs" dxfId="846" priority="14" operator="between">
      <formula>0.95</formula>
      <formula>1</formula>
    </cfRule>
    <cfRule type="cellIs" dxfId="845" priority="15" operator="between">
      <formula>0.1</formula>
      <formula>0.84</formula>
    </cfRule>
    <cfRule type="cellIs" dxfId="844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180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6" si="0">(((F3*G3)-H3-I3)/(F3*G3)*1)</f>
        <v>1</v>
      </c>
      <c r="N3" s="37" t="s">
        <v>181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37" t="s">
        <v>57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19" t="s">
        <v>182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6" t="s">
        <v>84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1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128</v>
      </c>
      <c r="B16" s="20" t="s">
        <v>49</v>
      </c>
      <c r="C16" s="20" t="s">
        <v>67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843" priority="2" operator="between">
      <formula>3</formula>
      <formula>10</formula>
    </cfRule>
    <cfRule type="cellIs" dxfId="842" priority="3" operator="between">
      <formula>1</formula>
      <formula>2</formula>
    </cfRule>
    <cfRule type="cellIs" dxfId="841" priority="4" operator="between">
      <formula>0</formula>
      <formula>0</formula>
    </cfRule>
  </conditionalFormatting>
  <conditionalFormatting sqref="L3:L16">
    <cfRule type="cellIs" dxfId="840" priority="5" operator="equal">
      <formula>"NO"</formula>
    </cfRule>
    <cfRule type="cellIs" dxfId="839" priority="6" operator="equal">
      <formula>"SI"</formula>
    </cfRule>
  </conditionalFormatting>
  <conditionalFormatting sqref="M3 M5:M16">
    <cfRule type="cellIs" dxfId="838" priority="7" operator="between">
      <formula>0.85</formula>
      <formula>0.9</formula>
    </cfRule>
    <cfRule type="cellIs" dxfId="837" priority="8" operator="between">
      <formula>0.9</formula>
      <formula>0.95</formula>
    </cfRule>
    <cfRule type="cellIs" dxfId="836" priority="9" operator="between">
      <formula>0.95</formula>
      <formula>1</formula>
    </cfRule>
    <cfRule type="cellIs" dxfId="835" priority="10" operator="between">
      <formula>0.1</formula>
      <formula>0.84</formula>
    </cfRule>
    <cfRule type="cellIs" dxfId="834" priority="11" operator="between">
      <formula>0</formula>
      <formula>0.01</formula>
    </cfRule>
  </conditionalFormatting>
  <conditionalFormatting sqref="M4:M5">
    <cfRule type="cellIs" dxfId="833" priority="12" operator="between">
      <formula>0.85</formula>
      <formula>0.9</formula>
    </cfRule>
    <cfRule type="cellIs" dxfId="832" priority="13" operator="between">
      <formula>0.9</formula>
      <formula>0.95</formula>
    </cfRule>
    <cfRule type="cellIs" dxfId="831" priority="14" operator="between">
      <formula>0.95</formula>
      <formula>1</formula>
    </cfRule>
    <cfRule type="cellIs" dxfId="830" priority="15" operator="between">
      <formula>0.1</formula>
      <formula>0.84</formula>
    </cfRule>
    <cfRule type="cellIs" dxfId="82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183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6" si="0">(((F3*G3)-H3-I3)/(F3*G3)*1)</f>
        <v>1</v>
      </c>
      <c r="N3" s="37" t="s">
        <v>184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37" t="s">
        <v>57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36" t="s">
        <v>84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7" t="s">
        <v>57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1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185</v>
      </c>
    </row>
    <row r="16" spans="1:14" x14ac:dyDescent="0.25">
      <c r="A16" s="19" t="s">
        <v>128</v>
      </c>
      <c r="B16" s="20" t="s">
        <v>49</v>
      </c>
      <c r="C16" s="20" t="s">
        <v>67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828" priority="2" operator="between">
      <formula>3</formula>
      <formula>10</formula>
    </cfRule>
    <cfRule type="cellIs" dxfId="827" priority="3" operator="between">
      <formula>1</formula>
      <formula>2</formula>
    </cfRule>
    <cfRule type="cellIs" dxfId="826" priority="4" operator="between">
      <formula>0</formula>
      <formula>0</formula>
    </cfRule>
  </conditionalFormatting>
  <conditionalFormatting sqref="L3:L16">
    <cfRule type="cellIs" dxfId="825" priority="5" operator="equal">
      <formula>"NO"</formula>
    </cfRule>
    <cfRule type="cellIs" dxfId="824" priority="6" operator="equal">
      <formula>"SI"</formula>
    </cfRule>
  </conditionalFormatting>
  <conditionalFormatting sqref="M3 M5:M16">
    <cfRule type="cellIs" dxfId="823" priority="7" operator="between">
      <formula>0.85</formula>
      <formula>0.9</formula>
    </cfRule>
    <cfRule type="cellIs" dxfId="822" priority="8" operator="between">
      <formula>0.9</formula>
      <formula>0.95</formula>
    </cfRule>
    <cfRule type="cellIs" dxfId="821" priority="9" operator="between">
      <formula>0.95</formula>
      <formula>1</formula>
    </cfRule>
    <cfRule type="cellIs" dxfId="820" priority="10" operator="between">
      <formula>0.1</formula>
      <formula>0.84</formula>
    </cfRule>
    <cfRule type="cellIs" dxfId="819" priority="11" operator="between">
      <formula>0</formula>
      <formula>0.01</formula>
    </cfRule>
  </conditionalFormatting>
  <conditionalFormatting sqref="M4:M5">
    <cfRule type="cellIs" dxfId="818" priority="12" operator="between">
      <formula>0.85</formula>
      <formula>0.9</formula>
    </cfRule>
    <cfRule type="cellIs" dxfId="817" priority="13" operator="between">
      <formula>0.9</formula>
      <formula>0.95</formula>
    </cfRule>
    <cfRule type="cellIs" dxfId="816" priority="14" operator="between">
      <formula>0.95</formula>
      <formula>1</formula>
    </cfRule>
    <cfRule type="cellIs" dxfId="815" priority="15" operator="between">
      <formula>0.1</formula>
      <formula>0.84</formula>
    </cfRule>
    <cfRule type="cellIs" dxfId="814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186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6" si="0">(((F3*G3)-H3-I3)/(F3*G3)*1)</f>
        <v>1</v>
      </c>
      <c r="N3" s="37" t="s">
        <v>184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36" t="s">
        <v>84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6" t="s">
        <v>84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1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128</v>
      </c>
      <c r="B16" s="20" t="s">
        <v>49</v>
      </c>
      <c r="C16" s="20" t="s">
        <v>67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813" priority="2" operator="between">
      <formula>3</formula>
      <formula>10</formula>
    </cfRule>
    <cfRule type="cellIs" dxfId="812" priority="3" operator="between">
      <formula>1</formula>
      <formula>2</formula>
    </cfRule>
    <cfRule type="cellIs" dxfId="811" priority="4" operator="between">
      <formula>0</formula>
      <formula>0</formula>
    </cfRule>
  </conditionalFormatting>
  <conditionalFormatting sqref="L3:L16">
    <cfRule type="cellIs" dxfId="810" priority="5" operator="equal">
      <formula>"NO"</formula>
    </cfRule>
    <cfRule type="cellIs" dxfId="809" priority="6" operator="equal">
      <formula>"SI"</formula>
    </cfRule>
  </conditionalFormatting>
  <conditionalFormatting sqref="M3 M5:M16">
    <cfRule type="cellIs" dxfId="808" priority="7" operator="between">
      <formula>0.85</formula>
      <formula>0.9</formula>
    </cfRule>
    <cfRule type="cellIs" dxfId="807" priority="8" operator="between">
      <formula>0.9</formula>
      <formula>0.95</formula>
    </cfRule>
    <cfRule type="cellIs" dxfId="806" priority="9" operator="between">
      <formula>0.95</formula>
      <formula>1</formula>
    </cfRule>
    <cfRule type="cellIs" dxfId="805" priority="10" operator="between">
      <formula>0.1</formula>
      <formula>0.84</formula>
    </cfRule>
    <cfRule type="cellIs" dxfId="804" priority="11" operator="between">
      <formula>0</formula>
      <formula>0.01</formula>
    </cfRule>
  </conditionalFormatting>
  <conditionalFormatting sqref="M4:M5">
    <cfRule type="cellIs" dxfId="803" priority="12" operator="between">
      <formula>0.85</formula>
      <formula>0.9</formula>
    </cfRule>
    <cfRule type="cellIs" dxfId="802" priority="13" operator="between">
      <formula>0.9</formula>
      <formula>0.95</formula>
    </cfRule>
    <cfRule type="cellIs" dxfId="801" priority="14" operator="between">
      <formula>0.95</formula>
      <formula>1</formula>
    </cfRule>
    <cfRule type="cellIs" dxfId="800" priority="15" operator="between">
      <formula>0.1</formula>
      <formula>0.84</formula>
    </cfRule>
    <cfRule type="cellIs" dxfId="79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187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5" si="0">(((F3*G3)-H3-I3)/(F3*G3)*1)</f>
        <v>1</v>
      </c>
      <c r="N3" s="36" t="s">
        <v>188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19" t="s">
        <v>57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37" t="s">
        <v>84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36" t="s">
        <v>84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19" t="s">
        <v>57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0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4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5">
    <cfRule type="cellIs" dxfId="798" priority="2" operator="between">
      <formula>3</formula>
      <formula>10</formula>
    </cfRule>
    <cfRule type="cellIs" dxfId="797" priority="3" operator="between">
      <formula>1</formula>
      <formula>2</formula>
    </cfRule>
    <cfRule type="cellIs" dxfId="796" priority="4" operator="between">
      <formula>0</formula>
      <formula>0</formula>
    </cfRule>
  </conditionalFormatting>
  <conditionalFormatting sqref="L3:L15">
    <cfRule type="cellIs" dxfId="795" priority="5" operator="equal">
      <formula>"NO"</formula>
    </cfRule>
    <cfRule type="cellIs" dxfId="794" priority="6" operator="equal">
      <formula>"SI"</formula>
    </cfRule>
  </conditionalFormatting>
  <conditionalFormatting sqref="M3 M5:M15">
    <cfRule type="cellIs" dxfId="793" priority="7" operator="between">
      <formula>0.85</formula>
      <formula>0.9</formula>
    </cfRule>
    <cfRule type="cellIs" dxfId="792" priority="8" operator="between">
      <formula>0.9</formula>
      <formula>0.95</formula>
    </cfRule>
    <cfRule type="cellIs" dxfId="791" priority="9" operator="between">
      <formula>0.95</formula>
      <formula>1</formula>
    </cfRule>
    <cfRule type="cellIs" dxfId="790" priority="10" operator="between">
      <formula>0.1</formula>
      <formula>0.84</formula>
    </cfRule>
    <cfRule type="cellIs" dxfId="789" priority="11" operator="between">
      <formula>0</formula>
      <formula>0.01</formula>
    </cfRule>
  </conditionalFormatting>
  <conditionalFormatting sqref="M4:M5">
    <cfRule type="cellIs" dxfId="788" priority="12" operator="between">
      <formula>0.85</formula>
      <formula>0.9</formula>
    </cfRule>
    <cfRule type="cellIs" dxfId="787" priority="13" operator="between">
      <formula>0.9</formula>
      <formula>0.95</formula>
    </cfRule>
    <cfRule type="cellIs" dxfId="786" priority="14" operator="between">
      <formula>0.95</formula>
      <formula>1</formula>
    </cfRule>
    <cfRule type="cellIs" dxfId="785" priority="15" operator="between">
      <formula>0.1</formula>
      <formula>0.84</formula>
    </cfRule>
    <cfRule type="cellIs" dxfId="784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189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5" si="0">(((F3*G3)-H3-I3)/(F3*G3)*1)</f>
        <v>1</v>
      </c>
      <c r="N3" s="37" t="s">
        <v>190</v>
      </c>
    </row>
    <row r="4" spans="1:14" x14ac:dyDescent="0.25">
      <c r="A4" s="19" t="s">
        <v>17</v>
      </c>
      <c r="B4" s="20" t="s">
        <v>168</v>
      </c>
      <c r="C4" s="20" t="s">
        <v>169</v>
      </c>
      <c r="D4" s="27" t="s">
        <v>51</v>
      </c>
      <c r="E4" s="20" t="s">
        <v>52</v>
      </c>
      <c r="F4" s="27">
        <v>14</v>
      </c>
      <c r="G4" s="27">
        <v>1</v>
      </c>
      <c r="H4" s="20">
        <v>0</v>
      </c>
      <c r="I4" s="20">
        <v>0</v>
      </c>
      <c r="J4" s="21">
        <v>2</v>
      </c>
      <c r="K4" s="28"/>
      <c r="L4" s="20" t="s">
        <v>53</v>
      </c>
      <c r="M4" s="5">
        <f t="shared" si="0"/>
        <v>1</v>
      </c>
      <c r="N4" s="19" t="s">
        <v>57</v>
      </c>
    </row>
    <row r="5" spans="1:14" x14ac:dyDescent="0.25">
      <c r="A5" s="19" t="s">
        <v>18</v>
      </c>
      <c r="B5" s="20" t="s">
        <v>49</v>
      </c>
      <c r="C5" s="20" t="s">
        <v>155</v>
      </c>
      <c r="D5" s="27" t="s">
        <v>156</v>
      </c>
      <c r="E5" s="20" t="s">
        <v>52</v>
      </c>
      <c r="F5" s="27">
        <v>22</v>
      </c>
      <c r="G5" s="27">
        <v>1</v>
      </c>
      <c r="H5" s="32">
        <v>0</v>
      </c>
      <c r="I5" s="20">
        <v>0</v>
      </c>
      <c r="J5" s="21">
        <v>1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6</v>
      </c>
      <c r="B6" s="20" t="s">
        <v>49</v>
      </c>
      <c r="C6" s="20" t="s">
        <v>113</v>
      </c>
      <c r="D6" s="27" t="s">
        <v>51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2</v>
      </c>
      <c r="K6" s="28"/>
      <c r="L6" s="20" t="s">
        <v>53</v>
      </c>
      <c r="M6" s="5">
        <f t="shared" si="0"/>
        <v>1</v>
      </c>
      <c r="N6" s="36" t="s">
        <v>84</v>
      </c>
    </row>
    <row r="7" spans="1:14" x14ac:dyDescent="0.25">
      <c r="A7" s="19" t="s">
        <v>19</v>
      </c>
      <c r="B7" s="20" t="s">
        <v>49</v>
      </c>
      <c r="C7" s="20" t="s">
        <v>115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4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20</v>
      </c>
      <c r="B8" s="20" t="s">
        <v>59</v>
      </c>
      <c r="C8" s="20" t="s">
        <v>176</v>
      </c>
      <c r="D8" s="20" t="s">
        <v>51</v>
      </c>
      <c r="E8" s="20" t="s">
        <v>52</v>
      </c>
      <c r="F8" s="20">
        <v>14</v>
      </c>
      <c r="G8" s="20">
        <v>1</v>
      </c>
      <c r="H8" s="20">
        <v>0</v>
      </c>
      <c r="I8" s="20">
        <v>0</v>
      </c>
      <c r="J8" s="21">
        <v>2</v>
      </c>
      <c r="K8" s="21"/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21</v>
      </c>
      <c r="B9" s="20" t="s">
        <v>59</v>
      </c>
      <c r="C9" s="20" t="s">
        <v>116</v>
      </c>
      <c r="D9" s="20" t="s">
        <v>117</v>
      </c>
      <c r="E9" s="20" t="s">
        <v>52</v>
      </c>
      <c r="F9" s="20">
        <v>9</v>
      </c>
      <c r="G9" s="20">
        <v>1</v>
      </c>
      <c r="H9" s="20">
        <v>0</v>
      </c>
      <c r="I9" s="20">
        <v>0</v>
      </c>
      <c r="J9" s="21">
        <v>2</v>
      </c>
      <c r="K9" s="21">
        <v>0</v>
      </c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22</v>
      </c>
      <c r="B10" s="20" t="s">
        <v>59</v>
      </c>
      <c r="C10" s="20" t="s">
        <v>119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84</v>
      </c>
    </row>
    <row r="11" spans="1:14" x14ac:dyDescent="0.25">
      <c r="A11" s="19" t="s">
        <v>23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6" t="s">
        <v>84</v>
      </c>
    </row>
    <row r="12" spans="1:14" x14ac:dyDescent="0.25">
      <c r="A12" s="19" t="s">
        <v>5</v>
      </c>
      <c r="B12" s="20" t="s">
        <v>49</v>
      </c>
      <c r="C12" s="20" t="s">
        <v>55</v>
      </c>
      <c r="D12" s="20" t="s">
        <v>56</v>
      </c>
      <c r="E12" s="20" t="s">
        <v>52</v>
      </c>
      <c r="F12" s="20">
        <v>16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24</v>
      </c>
      <c r="B13" s="20" t="s">
        <v>49</v>
      </c>
      <c r="C13" s="20" t="s">
        <v>58</v>
      </c>
      <c r="D13" s="20" t="s">
        <v>51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0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25</v>
      </c>
      <c r="B14" s="20" t="s">
        <v>59</v>
      </c>
      <c r="C14" s="20" t="s">
        <v>60</v>
      </c>
      <c r="D14" s="20" t="s">
        <v>61</v>
      </c>
      <c r="E14" s="20" t="s">
        <v>62</v>
      </c>
      <c r="F14" s="20">
        <v>7</v>
      </c>
      <c r="G14" s="20">
        <v>1</v>
      </c>
      <c r="H14" s="20">
        <v>0</v>
      </c>
      <c r="I14" s="20">
        <v>0</v>
      </c>
      <c r="J14" s="21">
        <v>4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26</v>
      </c>
      <c r="B15" s="20" t="s">
        <v>49</v>
      </c>
      <c r="C15" s="20" t="s">
        <v>63</v>
      </c>
      <c r="D15" s="20" t="s">
        <v>64</v>
      </c>
      <c r="E15" s="20" t="s">
        <v>52</v>
      </c>
      <c r="F15" s="20">
        <v>12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5">
    <cfRule type="cellIs" dxfId="783" priority="2" operator="between">
      <formula>3</formula>
      <formula>10</formula>
    </cfRule>
    <cfRule type="cellIs" dxfId="782" priority="3" operator="between">
      <formula>1</formula>
      <formula>2</formula>
    </cfRule>
    <cfRule type="cellIs" dxfId="781" priority="4" operator="between">
      <formula>0</formula>
      <formula>0</formula>
    </cfRule>
  </conditionalFormatting>
  <conditionalFormatting sqref="L3:L15">
    <cfRule type="cellIs" dxfId="780" priority="5" operator="equal">
      <formula>"NO"</formula>
    </cfRule>
    <cfRule type="cellIs" dxfId="779" priority="6" operator="equal">
      <formula>"SI"</formula>
    </cfRule>
  </conditionalFormatting>
  <conditionalFormatting sqref="M3 M5:M15">
    <cfRule type="cellIs" dxfId="778" priority="7" operator="between">
      <formula>0.85</formula>
      <formula>0.9</formula>
    </cfRule>
    <cfRule type="cellIs" dxfId="777" priority="8" operator="between">
      <formula>0.9</formula>
      <formula>0.95</formula>
    </cfRule>
    <cfRule type="cellIs" dxfId="776" priority="9" operator="between">
      <formula>0.95</formula>
      <formula>1</formula>
    </cfRule>
    <cfRule type="cellIs" dxfId="775" priority="10" operator="between">
      <formula>0.1</formula>
      <formula>0.84</formula>
    </cfRule>
    <cfRule type="cellIs" dxfId="774" priority="11" operator="between">
      <formula>0</formula>
      <formula>0.01</formula>
    </cfRule>
  </conditionalFormatting>
  <conditionalFormatting sqref="M4:M5">
    <cfRule type="cellIs" dxfId="773" priority="12" operator="between">
      <formula>0.85</formula>
      <formula>0.9</formula>
    </cfRule>
    <cfRule type="cellIs" dxfId="772" priority="13" operator="between">
      <formula>0.9</formula>
      <formula>0.95</formula>
    </cfRule>
    <cfRule type="cellIs" dxfId="771" priority="14" operator="between">
      <formula>0.95</formula>
      <formula>1</formula>
    </cfRule>
    <cfRule type="cellIs" dxfId="770" priority="15" operator="between">
      <formula>0.1</formula>
      <formula>0.84</formula>
    </cfRule>
    <cfRule type="cellIs" dxfId="76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191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6" si="0">(((F3*G3)-H3-I3)/(F3*G3)*1)</f>
        <v>1</v>
      </c>
      <c r="N3" s="37" t="s">
        <v>192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5" t="s">
        <v>195</v>
      </c>
    </row>
    <row r="5" spans="1:14" x14ac:dyDescent="0.25">
      <c r="A5" s="19" t="s">
        <v>17</v>
      </c>
      <c r="B5" s="20" t="s">
        <v>168</v>
      </c>
      <c r="C5" s="20" t="s">
        <v>169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18</v>
      </c>
      <c r="B6" s="20" t="s">
        <v>49</v>
      </c>
      <c r="C6" s="20" t="s">
        <v>155</v>
      </c>
      <c r="D6" s="27" t="s">
        <v>156</v>
      </c>
      <c r="E6" s="20" t="s">
        <v>52</v>
      </c>
      <c r="F6" s="27">
        <v>22</v>
      </c>
      <c r="G6" s="27">
        <v>1</v>
      </c>
      <c r="H6" s="32">
        <v>0</v>
      </c>
      <c r="I6" s="20">
        <v>0</v>
      </c>
      <c r="J6" s="21">
        <v>1</v>
      </c>
      <c r="K6" s="28"/>
      <c r="L6" s="20" t="s">
        <v>53</v>
      </c>
      <c r="M6" s="5">
        <f t="shared" si="0"/>
        <v>1</v>
      </c>
      <c r="N6" s="36" t="s">
        <v>196</v>
      </c>
    </row>
    <row r="7" spans="1:14" x14ac:dyDescent="0.25">
      <c r="A7" s="19" t="s">
        <v>6</v>
      </c>
      <c r="B7" s="20" t="s">
        <v>49</v>
      </c>
      <c r="C7" s="20" t="s">
        <v>113</v>
      </c>
      <c r="D7" s="27" t="s">
        <v>51</v>
      </c>
      <c r="E7" s="20" t="s">
        <v>52</v>
      </c>
      <c r="F7" s="27">
        <v>12</v>
      </c>
      <c r="G7" s="27">
        <v>1</v>
      </c>
      <c r="H7" s="20">
        <v>0</v>
      </c>
      <c r="I7" s="20">
        <v>0</v>
      </c>
      <c r="J7" s="21">
        <v>2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19</v>
      </c>
      <c r="B8" s="20" t="s">
        <v>49</v>
      </c>
      <c r="C8" s="20" t="s">
        <v>115</v>
      </c>
      <c r="D8" s="27" t="s">
        <v>51</v>
      </c>
      <c r="E8" s="20" t="s">
        <v>52</v>
      </c>
      <c r="F8" s="27">
        <v>14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20</v>
      </c>
      <c r="B9" s="20" t="s">
        <v>59</v>
      </c>
      <c r="C9" s="20" t="s">
        <v>176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2</v>
      </c>
      <c r="K9" s="21"/>
      <c r="L9" s="20" t="s">
        <v>53</v>
      </c>
      <c r="M9" s="5">
        <f t="shared" si="0"/>
        <v>1</v>
      </c>
      <c r="N9" s="36" t="s">
        <v>196</v>
      </c>
    </row>
    <row r="10" spans="1:14" x14ac:dyDescent="0.25">
      <c r="A10" s="19" t="s">
        <v>21</v>
      </c>
      <c r="B10" s="20" t="s">
        <v>59</v>
      </c>
      <c r="C10" s="20" t="s">
        <v>116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>
        <v>0</v>
      </c>
      <c r="L10" s="20" t="s">
        <v>53</v>
      </c>
      <c r="M10" s="5">
        <f t="shared" si="0"/>
        <v>1</v>
      </c>
      <c r="N10" s="19" t="s">
        <v>57</v>
      </c>
    </row>
    <row r="11" spans="1:14" x14ac:dyDescent="0.25">
      <c r="A11" s="19" t="s">
        <v>22</v>
      </c>
      <c r="B11" s="20" t="s">
        <v>59</v>
      </c>
      <c r="C11" s="20" t="s">
        <v>119</v>
      </c>
      <c r="D11" s="20" t="s">
        <v>117</v>
      </c>
      <c r="E11" s="20" t="s">
        <v>52</v>
      </c>
      <c r="F11" s="20">
        <v>9</v>
      </c>
      <c r="G11" s="20">
        <v>1</v>
      </c>
      <c r="H11" s="20">
        <v>0</v>
      </c>
      <c r="I11" s="20">
        <v>0</v>
      </c>
      <c r="J11" s="21">
        <v>2</v>
      </c>
      <c r="K11" s="21"/>
      <c r="L11" s="20" t="s">
        <v>53</v>
      </c>
      <c r="M11" s="5">
        <f t="shared" si="0"/>
        <v>1</v>
      </c>
      <c r="N11" s="19" t="s">
        <v>57</v>
      </c>
    </row>
    <row r="12" spans="1:14" x14ac:dyDescent="0.25">
      <c r="A12" s="19" t="s">
        <v>23</v>
      </c>
      <c r="B12" s="20" t="s">
        <v>49</v>
      </c>
      <c r="C12" s="20" t="s">
        <v>50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36" t="s">
        <v>196</v>
      </c>
    </row>
    <row r="13" spans="1:14" x14ac:dyDescent="0.25">
      <c r="A13" s="19" t="s">
        <v>5</v>
      </c>
      <c r="B13" s="20" t="s">
        <v>49</v>
      </c>
      <c r="C13" s="20" t="s">
        <v>55</v>
      </c>
      <c r="D13" s="20" t="s">
        <v>56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2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24</v>
      </c>
      <c r="B14" s="20" t="s">
        <v>49</v>
      </c>
      <c r="C14" s="20" t="s">
        <v>58</v>
      </c>
      <c r="D14" s="20" t="s">
        <v>51</v>
      </c>
      <c r="E14" s="20" t="s">
        <v>52</v>
      </c>
      <c r="F14" s="20">
        <v>16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57</v>
      </c>
    </row>
    <row r="15" spans="1:14" x14ac:dyDescent="0.25">
      <c r="A15" s="19" t="s">
        <v>25</v>
      </c>
      <c r="B15" s="20" t="s">
        <v>59</v>
      </c>
      <c r="C15" s="20" t="s">
        <v>60</v>
      </c>
      <c r="D15" s="20" t="s">
        <v>61</v>
      </c>
      <c r="E15" s="20" t="s">
        <v>62</v>
      </c>
      <c r="F15" s="20">
        <v>7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26</v>
      </c>
      <c r="B16" s="20" t="s">
        <v>49</v>
      </c>
      <c r="C16" s="20" t="s">
        <v>63</v>
      </c>
      <c r="D16" s="20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768" priority="2" operator="between">
      <formula>3</formula>
      <formula>10</formula>
    </cfRule>
    <cfRule type="cellIs" dxfId="767" priority="3" operator="between">
      <formula>1</formula>
      <formula>2</formula>
    </cfRule>
    <cfRule type="cellIs" dxfId="766" priority="4" operator="between">
      <formula>0</formula>
      <formula>0</formula>
    </cfRule>
  </conditionalFormatting>
  <conditionalFormatting sqref="L3:L16">
    <cfRule type="cellIs" dxfId="765" priority="5" operator="equal">
      <formula>"NO"</formula>
    </cfRule>
    <cfRule type="cellIs" dxfId="764" priority="6" operator="equal">
      <formula>"SI"</formula>
    </cfRule>
  </conditionalFormatting>
  <conditionalFormatting sqref="M3:M4 M6:M16">
    <cfRule type="cellIs" dxfId="763" priority="7" operator="between">
      <formula>0.85</formula>
      <formula>0.9</formula>
    </cfRule>
    <cfRule type="cellIs" dxfId="762" priority="8" operator="between">
      <formula>0.9</formula>
      <formula>0.95</formula>
    </cfRule>
    <cfRule type="cellIs" dxfId="761" priority="9" operator="between">
      <formula>0.95</formula>
      <formula>1</formula>
    </cfRule>
    <cfRule type="cellIs" dxfId="760" priority="10" operator="between">
      <formula>0.1</formula>
      <formula>0.84</formula>
    </cfRule>
    <cfRule type="cellIs" dxfId="759" priority="11" operator="between">
      <formula>0</formula>
      <formula>0.01</formula>
    </cfRule>
  </conditionalFormatting>
  <conditionalFormatting sqref="M5:M6">
    <cfRule type="cellIs" dxfId="758" priority="12" operator="between">
      <formula>0.85</formula>
      <formula>0.9</formula>
    </cfRule>
    <cfRule type="cellIs" dxfId="757" priority="13" operator="between">
      <formula>0.9</formula>
      <formula>0.95</formula>
    </cfRule>
    <cfRule type="cellIs" dxfId="756" priority="14" operator="between">
      <formula>0.95</formula>
      <formula>1</formula>
    </cfRule>
    <cfRule type="cellIs" dxfId="755" priority="15" operator="between">
      <formula>0.1</formula>
      <formula>0.84</formula>
    </cfRule>
    <cfRule type="cellIs" dxfId="754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99.28515625" customWidth="1"/>
  </cols>
  <sheetData>
    <row r="1" spans="1:14" ht="28.5" x14ac:dyDescent="0.45">
      <c r="A1" s="14"/>
      <c r="B1" s="14"/>
      <c r="C1" s="83" t="s">
        <v>197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5" si="0">(((F3*G3)-H3-I3)/(F3*G3)*1)</f>
        <v>1</v>
      </c>
      <c r="N3" s="37" t="s">
        <v>192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5" t="s">
        <v>198</v>
      </c>
    </row>
    <row r="5" spans="1:14" x14ac:dyDescent="0.25">
      <c r="A5" s="19" t="s">
        <v>17</v>
      </c>
      <c r="B5" s="20" t="s">
        <v>168</v>
      </c>
      <c r="C5" s="20" t="s">
        <v>169</v>
      </c>
      <c r="D5" s="27" t="s">
        <v>51</v>
      </c>
      <c r="E5" s="20" t="s">
        <v>52</v>
      </c>
      <c r="F5" s="27">
        <v>14</v>
      </c>
      <c r="G5" s="27">
        <v>1</v>
      </c>
      <c r="H5" s="20">
        <v>0</v>
      </c>
      <c r="I5" s="20">
        <v>0</v>
      </c>
      <c r="J5" s="21">
        <v>2</v>
      </c>
      <c r="K5" s="28"/>
      <c r="L5" s="20" t="s">
        <v>53</v>
      </c>
      <c r="M5" s="5">
        <f t="shared" si="0"/>
        <v>1</v>
      </c>
      <c r="N5" s="19" t="s">
        <v>57</v>
      </c>
    </row>
    <row r="6" spans="1:14" x14ac:dyDescent="0.25">
      <c r="A6" s="19" t="s">
        <v>18</v>
      </c>
      <c r="B6" s="20" t="s">
        <v>49</v>
      </c>
      <c r="C6" s="20" t="s">
        <v>155</v>
      </c>
      <c r="D6" s="27" t="s">
        <v>156</v>
      </c>
      <c r="E6" s="20" t="s">
        <v>52</v>
      </c>
      <c r="F6" s="27">
        <v>22</v>
      </c>
      <c r="G6" s="27">
        <v>1</v>
      </c>
      <c r="H6" s="32">
        <v>0</v>
      </c>
      <c r="I6" s="20">
        <v>0</v>
      </c>
      <c r="J6" s="21">
        <v>1</v>
      </c>
      <c r="K6" s="28"/>
      <c r="L6" s="20" t="s">
        <v>53</v>
      </c>
      <c r="M6" s="5">
        <f t="shared" si="0"/>
        <v>1</v>
      </c>
      <c r="N6" s="37" t="s">
        <v>199</v>
      </c>
    </row>
    <row r="7" spans="1:14" x14ac:dyDescent="0.25">
      <c r="A7" s="19" t="s">
        <v>6</v>
      </c>
      <c r="B7" s="20" t="s">
        <v>49</v>
      </c>
      <c r="C7" s="20" t="s">
        <v>113</v>
      </c>
      <c r="D7" s="27" t="s">
        <v>51</v>
      </c>
      <c r="E7" s="20" t="s">
        <v>52</v>
      </c>
      <c r="F7" s="27">
        <v>12</v>
      </c>
      <c r="G7" s="27">
        <v>1</v>
      </c>
      <c r="H7" s="20">
        <v>0</v>
      </c>
      <c r="I7" s="20">
        <v>0</v>
      </c>
      <c r="J7" s="21">
        <v>2</v>
      </c>
      <c r="K7" s="28"/>
      <c r="L7" s="20" t="s">
        <v>53</v>
      </c>
      <c r="M7" s="5">
        <f t="shared" si="0"/>
        <v>1</v>
      </c>
      <c r="N7" s="19" t="s">
        <v>57</v>
      </c>
    </row>
    <row r="8" spans="1:14" x14ac:dyDescent="0.25">
      <c r="A8" s="19" t="s">
        <v>19</v>
      </c>
      <c r="B8" s="20" t="s">
        <v>49</v>
      </c>
      <c r="C8" s="20" t="s">
        <v>115</v>
      </c>
      <c r="D8" s="27" t="s">
        <v>51</v>
      </c>
      <c r="E8" s="20" t="s">
        <v>52</v>
      </c>
      <c r="F8" s="27">
        <v>14</v>
      </c>
      <c r="G8" s="27">
        <v>1</v>
      </c>
      <c r="H8" s="20">
        <v>0</v>
      </c>
      <c r="I8" s="20">
        <v>0</v>
      </c>
      <c r="J8" s="21">
        <v>4</v>
      </c>
      <c r="K8" s="28"/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20</v>
      </c>
      <c r="B9" s="20" t="s">
        <v>59</v>
      </c>
      <c r="C9" s="20" t="s">
        <v>176</v>
      </c>
      <c r="D9" s="20" t="s">
        <v>51</v>
      </c>
      <c r="E9" s="20" t="s">
        <v>52</v>
      </c>
      <c r="F9" s="20">
        <v>14</v>
      </c>
      <c r="G9" s="20">
        <v>1</v>
      </c>
      <c r="H9" s="20">
        <v>0</v>
      </c>
      <c r="I9" s="20">
        <v>0</v>
      </c>
      <c r="J9" s="21">
        <v>2</v>
      </c>
      <c r="K9" s="21"/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21</v>
      </c>
      <c r="B10" s="20" t="s">
        <v>59</v>
      </c>
      <c r="C10" s="20" t="s">
        <v>116</v>
      </c>
      <c r="D10" s="20" t="s">
        <v>117</v>
      </c>
      <c r="E10" s="20" t="s">
        <v>52</v>
      </c>
      <c r="F10" s="20">
        <v>9</v>
      </c>
      <c r="G10" s="20">
        <v>1</v>
      </c>
      <c r="H10" s="20">
        <v>0</v>
      </c>
      <c r="I10" s="20">
        <v>0</v>
      </c>
      <c r="J10" s="21">
        <v>2</v>
      </c>
      <c r="K10" s="21">
        <v>0</v>
      </c>
      <c r="L10" s="20" t="s">
        <v>53</v>
      </c>
      <c r="M10" s="5">
        <f t="shared" si="0"/>
        <v>1</v>
      </c>
      <c r="N10" s="19" t="s">
        <v>57</v>
      </c>
    </row>
    <row r="11" spans="1:14" x14ac:dyDescent="0.25">
      <c r="A11" s="19" t="s">
        <v>22</v>
      </c>
      <c r="B11" s="20" t="s">
        <v>59</v>
      </c>
      <c r="C11" s="20" t="s">
        <v>119</v>
      </c>
      <c r="D11" s="20" t="s">
        <v>117</v>
      </c>
      <c r="E11" s="20" t="s">
        <v>52</v>
      </c>
      <c r="F11" s="20">
        <v>9</v>
      </c>
      <c r="G11" s="20">
        <v>1</v>
      </c>
      <c r="H11" s="20">
        <v>0</v>
      </c>
      <c r="I11" s="20">
        <v>0</v>
      </c>
      <c r="J11" s="21">
        <v>3</v>
      </c>
      <c r="K11" s="21"/>
      <c r="L11" s="20" t="s">
        <v>53</v>
      </c>
      <c r="M11" s="5">
        <f t="shared" si="0"/>
        <v>1</v>
      </c>
      <c r="N11" s="36" t="s">
        <v>196</v>
      </c>
    </row>
    <row r="12" spans="1:14" x14ac:dyDescent="0.25">
      <c r="A12" s="19" t="s">
        <v>23</v>
      </c>
      <c r="B12" s="20" t="s">
        <v>49</v>
      </c>
      <c r="C12" s="20" t="s">
        <v>50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19" t="s">
        <v>57</v>
      </c>
    </row>
    <row r="13" spans="1:14" x14ac:dyDescent="0.25">
      <c r="A13" s="19" t="s">
        <v>5</v>
      </c>
      <c r="B13" s="20" t="s">
        <v>49</v>
      </c>
      <c r="C13" s="20" t="s">
        <v>55</v>
      </c>
      <c r="D13" s="20" t="s">
        <v>56</v>
      </c>
      <c r="E13" s="20" t="s">
        <v>52</v>
      </c>
      <c r="F13" s="20">
        <v>16</v>
      </c>
      <c r="G13" s="20">
        <v>1</v>
      </c>
      <c r="H13" s="20">
        <v>0</v>
      </c>
      <c r="I13" s="20">
        <v>0</v>
      </c>
      <c r="J13" s="21">
        <v>3</v>
      </c>
      <c r="K13" s="21"/>
      <c r="L13" s="20" t="s">
        <v>111</v>
      </c>
      <c r="M13" s="5">
        <f t="shared" si="0"/>
        <v>1</v>
      </c>
      <c r="N13" s="19" t="s">
        <v>200</v>
      </c>
    </row>
    <row r="14" spans="1:14" x14ac:dyDescent="0.25">
      <c r="A14" s="19" t="s">
        <v>24</v>
      </c>
      <c r="B14" s="20" t="s">
        <v>49</v>
      </c>
      <c r="C14" s="20" t="s">
        <v>58</v>
      </c>
      <c r="D14" s="20" t="s">
        <v>51</v>
      </c>
      <c r="E14" s="20" t="s">
        <v>52</v>
      </c>
      <c r="F14" s="20">
        <v>16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19" t="s">
        <v>201</v>
      </c>
    </row>
    <row r="15" spans="1:14" x14ac:dyDescent="0.25">
      <c r="A15" s="19" t="s">
        <v>25</v>
      </c>
      <c r="B15" s="20" t="s">
        <v>59</v>
      </c>
      <c r="C15" s="20" t="s">
        <v>60</v>
      </c>
      <c r="D15" s="20" t="s">
        <v>61</v>
      </c>
      <c r="E15" s="20" t="s">
        <v>62</v>
      </c>
      <c r="F15" s="20">
        <v>7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5">
    <cfRule type="cellIs" dxfId="753" priority="2" operator="between">
      <formula>3</formula>
      <formula>10</formula>
    </cfRule>
    <cfRule type="cellIs" dxfId="752" priority="3" operator="between">
      <formula>1</formula>
      <formula>2</formula>
    </cfRule>
    <cfRule type="cellIs" dxfId="751" priority="4" operator="between">
      <formula>0</formula>
      <formula>0</formula>
    </cfRule>
  </conditionalFormatting>
  <conditionalFormatting sqref="L3:L15">
    <cfRule type="cellIs" dxfId="750" priority="5" operator="equal">
      <formula>"NO"</formula>
    </cfRule>
    <cfRule type="cellIs" dxfId="749" priority="6" operator="equal">
      <formula>"SI"</formula>
    </cfRule>
  </conditionalFormatting>
  <conditionalFormatting sqref="M3:M4 M6:M15">
    <cfRule type="cellIs" dxfId="748" priority="7" operator="between">
      <formula>0.85</formula>
      <formula>0.9</formula>
    </cfRule>
    <cfRule type="cellIs" dxfId="747" priority="8" operator="between">
      <formula>0.9</formula>
      <formula>0.95</formula>
    </cfRule>
    <cfRule type="cellIs" dxfId="746" priority="9" operator="between">
      <formula>0.95</formula>
      <formula>1</formula>
    </cfRule>
    <cfRule type="cellIs" dxfId="745" priority="10" operator="between">
      <formula>0.1</formula>
      <formula>0.84</formula>
    </cfRule>
    <cfRule type="cellIs" dxfId="744" priority="11" operator="between">
      <formula>0</formula>
      <formula>0.01</formula>
    </cfRule>
  </conditionalFormatting>
  <conditionalFormatting sqref="M5:M6">
    <cfRule type="cellIs" dxfId="743" priority="12" operator="between">
      <formula>0.85</formula>
      <formula>0.9</formula>
    </cfRule>
    <cfRule type="cellIs" dxfId="742" priority="13" operator="between">
      <formula>0.9</formula>
      <formula>0.95</formula>
    </cfRule>
    <cfRule type="cellIs" dxfId="741" priority="14" operator="between">
      <formula>0.95</formula>
      <formula>1</formula>
    </cfRule>
    <cfRule type="cellIs" dxfId="740" priority="15" operator="between">
      <formula>0.1</formula>
      <formula>0.84</formula>
    </cfRule>
    <cfRule type="cellIs" dxfId="73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202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6" si="0">(((F3*G3)-H3-I3)/(F3*G3)*1)</f>
        <v>1</v>
      </c>
      <c r="N3" s="37" t="s">
        <v>192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7" t="s">
        <v>203</v>
      </c>
    </row>
    <row r="5" spans="1:14" x14ac:dyDescent="0.25">
      <c r="A5" s="19" t="s">
        <v>204</v>
      </c>
      <c r="B5" s="20" t="s">
        <v>168</v>
      </c>
      <c r="C5" s="20" t="s">
        <v>205</v>
      </c>
      <c r="D5" s="27" t="s">
        <v>64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3</v>
      </c>
      <c r="K5" s="28"/>
      <c r="L5" s="20" t="s">
        <v>53</v>
      </c>
      <c r="M5" s="5">
        <f t="shared" si="0"/>
        <v>1</v>
      </c>
      <c r="N5" s="35" t="s">
        <v>198</v>
      </c>
    </row>
    <row r="6" spans="1:14" x14ac:dyDescent="0.25">
      <c r="A6" s="19" t="s">
        <v>17</v>
      </c>
      <c r="B6" s="20" t="s">
        <v>168</v>
      </c>
      <c r="C6" s="20" t="s">
        <v>169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1</v>
      </c>
      <c r="K6" s="28"/>
      <c r="L6" s="20" t="s">
        <v>53</v>
      </c>
      <c r="M6" s="5">
        <f t="shared" si="0"/>
        <v>1</v>
      </c>
      <c r="N6" s="19" t="s">
        <v>57</v>
      </c>
    </row>
    <row r="7" spans="1:14" x14ac:dyDescent="0.25">
      <c r="A7" s="19" t="s">
        <v>18</v>
      </c>
      <c r="B7" s="20" t="s">
        <v>49</v>
      </c>
      <c r="C7" s="20" t="s">
        <v>155</v>
      </c>
      <c r="D7" s="27" t="s">
        <v>156</v>
      </c>
      <c r="E7" s="20" t="s">
        <v>52</v>
      </c>
      <c r="F7" s="27">
        <v>22</v>
      </c>
      <c r="G7" s="27">
        <v>1</v>
      </c>
      <c r="H7" s="32">
        <v>0</v>
      </c>
      <c r="I7" s="20">
        <v>0</v>
      </c>
      <c r="J7" s="21">
        <v>1</v>
      </c>
      <c r="K7" s="28"/>
      <c r="L7" s="20" t="s">
        <v>53</v>
      </c>
      <c r="M7" s="5">
        <f t="shared" si="0"/>
        <v>1</v>
      </c>
      <c r="N7" s="37" t="s">
        <v>206</v>
      </c>
    </row>
    <row r="8" spans="1:14" x14ac:dyDescent="0.25">
      <c r="A8" s="19" t="s">
        <v>6</v>
      </c>
      <c r="B8" s="20" t="s">
        <v>49</v>
      </c>
      <c r="C8" s="20" t="s">
        <v>113</v>
      </c>
      <c r="D8" s="27" t="s">
        <v>51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2</v>
      </c>
      <c r="K8" s="28"/>
      <c r="L8" s="20" t="s">
        <v>53</v>
      </c>
      <c r="M8" s="5">
        <f t="shared" si="0"/>
        <v>1</v>
      </c>
      <c r="N8" s="19" t="s">
        <v>57</v>
      </c>
    </row>
    <row r="9" spans="1:14" x14ac:dyDescent="0.25">
      <c r="A9" s="19" t="s">
        <v>19</v>
      </c>
      <c r="B9" s="20" t="s">
        <v>49</v>
      </c>
      <c r="C9" s="20" t="s">
        <v>115</v>
      </c>
      <c r="D9" s="27" t="s">
        <v>51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4</v>
      </c>
      <c r="K9" s="28"/>
      <c r="L9" s="20" t="s">
        <v>53</v>
      </c>
      <c r="M9" s="5">
        <f t="shared" si="0"/>
        <v>1</v>
      </c>
      <c r="N9" s="19" t="s">
        <v>57</v>
      </c>
    </row>
    <row r="10" spans="1:14" x14ac:dyDescent="0.25">
      <c r="A10" s="19" t="s">
        <v>20</v>
      </c>
      <c r="B10" s="20" t="s">
        <v>59</v>
      </c>
      <c r="C10" s="20" t="s">
        <v>176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6" t="s">
        <v>196</v>
      </c>
    </row>
    <row r="11" spans="1:14" x14ac:dyDescent="0.25">
      <c r="A11" s="19" t="s">
        <v>21</v>
      </c>
      <c r="B11" s="20" t="s">
        <v>59</v>
      </c>
      <c r="C11" s="20" t="s">
        <v>116</v>
      </c>
      <c r="D11" s="20" t="s">
        <v>117</v>
      </c>
      <c r="E11" s="20" t="s">
        <v>52</v>
      </c>
      <c r="F11" s="20">
        <v>9</v>
      </c>
      <c r="G11" s="20">
        <v>1</v>
      </c>
      <c r="H11" s="20">
        <v>0</v>
      </c>
      <c r="I11" s="20">
        <v>0</v>
      </c>
      <c r="J11" s="21">
        <v>2</v>
      </c>
      <c r="K11" s="21">
        <v>0</v>
      </c>
      <c r="L11" s="20" t="s">
        <v>53</v>
      </c>
      <c r="M11" s="5">
        <f t="shared" si="0"/>
        <v>1</v>
      </c>
      <c r="N11" s="19" t="s">
        <v>57</v>
      </c>
    </row>
    <row r="12" spans="1:14" x14ac:dyDescent="0.25">
      <c r="A12" s="19" t="s">
        <v>22</v>
      </c>
      <c r="B12" s="20" t="s">
        <v>59</v>
      </c>
      <c r="C12" s="20" t="s">
        <v>119</v>
      </c>
      <c r="D12" s="20" t="s">
        <v>117</v>
      </c>
      <c r="E12" s="20" t="s">
        <v>52</v>
      </c>
      <c r="F12" s="20">
        <v>9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36" t="s">
        <v>196</v>
      </c>
    </row>
    <row r="13" spans="1:14" x14ac:dyDescent="0.25">
      <c r="A13" s="19" t="s">
        <v>23</v>
      </c>
      <c r="B13" s="20" t="s">
        <v>49</v>
      </c>
      <c r="C13" s="20" t="s">
        <v>50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3</v>
      </c>
      <c r="K13" s="21"/>
      <c r="L13" s="20" t="s">
        <v>53</v>
      </c>
      <c r="M13" s="5">
        <f t="shared" si="0"/>
        <v>1</v>
      </c>
      <c r="N13" s="19" t="s">
        <v>57</v>
      </c>
    </row>
    <row r="14" spans="1:14" x14ac:dyDescent="0.25">
      <c r="A14" s="19" t="s">
        <v>5</v>
      </c>
      <c r="B14" s="20" t="s">
        <v>49</v>
      </c>
      <c r="C14" s="20" t="s">
        <v>55</v>
      </c>
      <c r="D14" s="20" t="s">
        <v>56</v>
      </c>
      <c r="E14" s="20" t="s">
        <v>52</v>
      </c>
      <c r="F14" s="20">
        <v>16</v>
      </c>
      <c r="G14" s="20">
        <v>1</v>
      </c>
      <c r="H14" s="20">
        <v>0</v>
      </c>
      <c r="I14" s="20">
        <v>0</v>
      </c>
      <c r="J14" s="21">
        <v>3</v>
      </c>
      <c r="K14" s="21"/>
      <c r="L14" s="20" t="s">
        <v>111</v>
      </c>
      <c r="M14" s="5">
        <f t="shared" si="0"/>
        <v>1</v>
      </c>
      <c r="N14" s="19" t="s">
        <v>207</v>
      </c>
    </row>
    <row r="15" spans="1:14" x14ac:dyDescent="0.25">
      <c r="A15" s="19" t="s">
        <v>24</v>
      </c>
      <c r="B15" s="20" t="s">
        <v>49</v>
      </c>
      <c r="C15" s="20" t="s">
        <v>58</v>
      </c>
      <c r="D15" s="20" t="s">
        <v>51</v>
      </c>
      <c r="E15" s="20" t="s">
        <v>52</v>
      </c>
      <c r="F15" s="20">
        <v>16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19" t="s">
        <v>57</v>
      </c>
    </row>
    <row r="16" spans="1:14" x14ac:dyDescent="0.25">
      <c r="A16" s="19" t="s">
        <v>25</v>
      </c>
      <c r="B16" s="20" t="s">
        <v>59</v>
      </c>
      <c r="C16" s="20" t="s">
        <v>60</v>
      </c>
      <c r="D16" s="20" t="s">
        <v>61</v>
      </c>
      <c r="E16" s="20" t="s">
        <v>62</v>
      </c>
      <c r="F16" s="20">
        <v>7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19" t="s">
        <v>57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738" priority="2" operator="between">
      <formula>3</formula>
      <formula>10</formula>
    </cfRule>
    <cfRule type="cellIs" dxfId="737" priority="3" operator="between">
      <formula>1</formula>
      <formula>2</formula>
    </cfRule>
    <cfRule type="cellIs" dxfId="736" priority="4" operator="between">
      <formula>0</formula>
      <formula>0</formula>
    </cfRule>
  </conditionalFormatting>
  <conditionalFormatting sqref="L3:L16">
    <cfRule type="cellIs" dxfId="735" priority="5" operator="equal">
      <formula>"NO"</formula>
    </cfRule>
    <cfRule type="cellIs" dxfId="734" priority="6" operator="equal">
      <formula>"SI"</formula>
    </cfRule>
  </conditionalFormatting>
  <conditionalFormatting sqref="M3:M5 M7:M16">
    <cfRule type="cellIs" dxfId="733" priority="7" operator="between">
      <formula>0.85</formula>
      <formula>0.9</formula>
    </cfRule>
    <cfRule type="cellIs" dxfId="732" priority="8" operator="between">
      <formula>0.9</formula>
      <formula>0.95</formula>
    </cfRule>
    <cfRule type="cellIs" dxfId="731" priority="9" operator="between">
      <formula>0.95</formula>
      <formula>1</formula>
    </cfRule>
    <cfRule type="cellIs" dxfId="730" priority="10" operator="between">
      <formula>0.1</formula>
      <formula>0.84</formula>
    </cfRule>
    <cfRule type="cellIs" dxfId="729" priority="11" operator="between">
      <formula>0</formula>
      <formula>0.01</formula>
    </cfRule>
  </conditionalFormatting>
  <conditionalFormatting sqref="M6:M7">
    <cfRule type="cellIs" dxfId="728" priority="12" operator="between">
      <formula>0.85</formula>
      <formula>0.9</formula>
    </cfRule>
    <cfRule type="cellIs" dxfId="727" priority="13" operator="between">
      <formula>0.9</formula>
      <formula>0.95</formula>
    </cfRule>
    <cfRule type="cellIs" dxfId="726" priority="14" operator="between">
      <formula>0.95</formula>
      <formula>1</formula>
    </cfRule>
    <cfRule type="cellIs" dxfId="725" priority="15" operator="between">
      <formula>0.1</formula>
      <formula>0.84</formula>
    </cfRule>
    <cfRule type="cellIs" dxfId="724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208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6" si="0">(((F3*G3)-H3-I3)/(F3*G3)*1)</f>
        <v>1</v>
      </c>
      <c r="N3" s="38" t="s">
        <v>209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8" t="s">
        <v>210</v>
      </c>
    </row>
    <row r="5" spans="1:14" x14ac:dyDescent="0.25">
      <c r="A5" s="19" t="s">
        <v>204</v>
      </c>
      <c r="B5" s="20" t="s">
        <v>168</v>
      </c>
      <c r="C5" s="20" t="s">
        <v>205</v>
      </c>
      <c r="D5" s="27" t="s">
        <v>64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3</v>
      </c>
      <c r="K5" s="28"/>
      <c r="L5" s="20" t="s">
        <v>53</v>
      </c>
      <c r="M5" s="5">
        <f t="shared" si="0"/>
        <v>1</v>
      </c>
      <c r="N5" s="38" t="s">
        <v>125</v>
      </c>
    </row>
    <row r="6" spans="1:14" x14ac:dyDescent="0.25">
      <c r="A6" s="19" t="s">
        <v>17</v>
      </c>
      <c r="B6" s="20" t="s">
        <v>168</v>
      </c>
      <c r="C6" s="20" t="s">
        <v>169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1</v>
      </c>
      <c r="K6" s="28"/>
      <c r="L6" s="20" t="s">
        <v>53</v>
      </c>
      <c r="M6" s="5">
        <f t="shared" si="0"/>
        <v>1</v>
      </c>
      <c r="N6" s="38" t="s">
        <v>211</v>
      </c>
    </row>
    <row r="7" spans="1:14" x14ac:dyDescent="0.25">
      <c r="A7" s="19" t="s">
        <v>18</v>
      </c>
      <c r="B7" s="20" t="s">
        <v>49</v>
      </c>
      <c r="C7" s="20" t="s">
        <v>155</v>
      </c>
      <c r="D7" s="27" t="s">
        <v>156</v>
      </c>
      <c r="E7" s="20" t="s">
        <v>52</v>
      </c>
      <c r="F7" s="27">
        <v>22</v>
      </c>
      <c r="G7" s="27">
        <v>1</v>
      </c>
      <c r="H7" s="32">
        <v>0</v>
      </c>
      <c r="I7" s="20">
        <v>0</v>
      </c>
      <c r="J7" s="21">
        <v>1</v>
      </c>
      <c r="K7" s="28"/>
      <c r="L7" s="20" t="s">
        <v>53</v>
      </c>
      <c r="M7" s="5">
        <f t="shared" si="0"/>
        <v>1</v>
      </c>
      <c r="N7" s="38" t="s">
        <v>125</v>
      </c>
    </row>
    <row r="8" spans="1:14" x14ac:dyDescent="0.25">
      <c r="A8" s="19" t="s">
        <v>6</v>
      </c>
      <c r="B8" s="20" t="s">
        <v>49</v>
      </c>
      <c r="C8" s="20" t="s">
        <v>113</v>
      </c>
      <c r="D8" s="27" t="s">
        <v>51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2</v>
      </c>
      <c r="K8" s="28"/>
      <c r="L8" s="20" t="s">
        <v>53</v>
      </c>
      <c r="M8" s="5">
        <f t="shared" si="0"/>
        <v>1</v>
      </c>
      <c r="N8" s="38" t="s">
        <v>125</v>
      </c>
    </row>
    <row r="9" spans="1:14" x14ac:dyDescent="0.25">
      <c r="A9" s="19" t="s">
        <v>19</v>
      </c>
      <c r="B9" s="20" t="s">
        <v>49</v>
      </c>
      <c r="C9" s="20" t="s">
        <v>115</v>
      </c>
      <c r="D9" s="27" t="s">
        <v>51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4</v>
      </c>
      <c r="K9" s="28"/>
      <c r="L9" s="20" t="s">
        <v>53</v>
      </c>
      <c r="M9" s="5">
        <f t="shared" si="0"/>
        <v>1</v>
      </c>
      <c r="N9" s="38" t="s">
        <v>125</v>
      </c>
    </row>
    <row r="10" spans="1:14" x14ac:dyDescent="0.25">
      <c r="A10" s="19" t="s">
        <v>20</v>
      </c>
      <c r="B10" s="20" t="s">
        <v>59</v>
      </c>
      <c r="C10" s="20" t="s">
        <v>176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8" t="s">
        <v>196</v>
      </c>
    </row>
    <row r="11" spans="1:14" x14ac:dyDescent="0.25">
      <c r="A11" s="19" t="s">
        <v>21</v>
      </c>
      <c r="B11" s="20" t="s">
        <v>59</v>
      </c>
      <c r="C11" s="20" t="s">
        <v>116</v>
      </c>
      <c r="D11" s="20" t="s">
        <v>117</v>
      </c>
      <c r="E11" s="20" t="s">
        <v>52</v>
      </c>
      <c r="F11" s="20">
        <v>9</v>
      </c>
      <c r="G11" s="20">
        <v>1</v>
      </c>
      <c r="H11" s="20">
        <v>0</v>
      </c>
      <c r="I11" s="20">
        <v>0</v>
      </c>
      <c r="J11" s="21">
        <v>2</v>
      </c>
      <c r="K11" s="21">
        <v>0</v>
      </c>
      <c r="L11" s="20" t="s">
        <v>53</v>
      </c>
      <c r="M11" s="5">
        <f t="shared" si="0"/>
        <v>1</v>
      </c>
      <c r="N11" s="38" t="s">
        <v>125</v>
      </c>
    </row>
    <row r="12" spans="1:14" x14ac:dyDescent="0.25">
      <c r="A12" s="19" t="s">
        <v>22</v>
      </c>
      <c r="B12" s="20" t="s">
        <v>59</v>
      </c>
      <c r="C12" s="20" t="s">
        <v>119</v>
      </c>
      <c r="D12" s="20" t="s">
        <v>117</v>
      </c>
      <c r="E12" s="20" t="s">
        <v>52</v>
      </c>
      <c r="F12" s="20">
        <v>9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38" t="s">
        <v>196</v>
      </c>
    </row>
    <row r="13" spans="1:14" x14ac:dyDescent="0.25">
      <c r="A13" s="19" t="s">
        <v>23</v>
      </c>
      <c r="B13" s="20" t="s">
        <v>49</v>
      </c>
      <c r="C13" s="20" t="s">
        <v>50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38" t="s">
        <v>212</v>
      </c>
    </row>
    <row r="14" spans="1:14" x14ac:dyDescent="0.25">
      <c r="A14" s="19" t="s">
        <v>5</v>
      </c>
      <c r="B14" s="20" t="s">
        <v>49</v>
      </c>
      <c r="C14" s="20" t="s">
        <v>55</v>
      </c>
      <c r="D14" s="20" t="s">
        <v>56</v>
      </c>
      <c r="E14" s="20" t="s">
        <v>52</v>
      </c>
      <c r="F14" s="20">
        <v>16</v>
      </c>
      <c r="G14" s="20">
        <v>1</v>
      </c>
      <c r="H14" s="20">
        <v>0</v>
      </c>
      <c r="I14" s="20">
        <v>0</v>
      </c>
      <c r="J14" s="21">
        <v>3</v>
      </c>
      <c r="K14" s="21"/>
      <c r="L14" s="20" t="s">
        <v>53</v>
      </c>
      <c r="M14" s="5">
        <f t="shared" si="0"/>
        <v>1</v>
      </c>
      <c r="N14" s="38" t="s">
        <v>125</v>
      </c>
    </row>
    <row r="15" spans="1:14" x14ac:dyDescent="0.25">
      <c r="A15" s="19" t="s">
        <v>24</v>
      </c>
      <c r="B15" s="20" t="s">
        <v>49</v>
      </c>
      <c r="C15" s="20" t="s">
        <v>58</v>
      </c>
      <c r="D15" s="20" t="s">
        <v>51</v>
      </c>
      <c r="E15" s="20" t="s">
        <v>52</v>
      </c>
      <c r="F15" s="20">
        <v>16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38" t="s">
        <v>196</v>
      </c>
    </row>
    <row r="16" spans="1:14" x14ac:dyDescent="0.25">
      <c r="A16" s="19" t="s">
        <v>25</v>
      </c>
      <c r="B16" s="20" t="s">
        <v>59</v>
      </c>
      <c r="C16" s="20" t="s">
        <v>60</v>
      </c>
      <c r="D16" s="20" t="s">
        <v>61</v>
      </c>
      <c r="E16" s="20" t="s">
        <v>62</v>
      </c>
      <c r="F16" s="20">
        <v>7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8" t="s">
        <v>213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723" priority="2" operator="between">
      <formula>3</formula>
      <formula>10</formula>
    </cfRule>
    <cfRule type="cellIs" dxfId="722" priority="3" operator="between">
      <formula>1</formula>
      <formula>2</formula>
    </cfRule>
    <cfRule type="cellIs" dxfId="721" priority="4" operator="between">
      <formula>0</formula>
      <formula>0</formula>
    </cfRule>
  </conditionalFormatting>
  <conditionalFormatting sqref="L3:L16">
    <cfRule type="cellIs" dxfId="720" priority="5" operator="equal">
      <formula>"NO"</formula>
    </cfRule>
    <cfRule type="cellIs" dxfId="719" priority="6" operator="equal">
      <formula>"SI"</formula>
    </cfRule>
  </conditionalFormatting>
  <conditionalFormatting sqref="M3:M5 M7:M16">
    <cfRule type="cellIs" dxfId="718" priority="7" operator="between">
      <formula>0.85</formula>
      <formula>0.9</formula>
    </cfRule>
    <cfRule type="cellIs" dxfId="717" priority="8" operator="between">
      <formula>0.9</formula>
      <formula>0.95</formula>
    </cfRule>
    <cfRule type="cellIs" dxfId="716" priority="9" operator="between">
      <formula>0.95</formula>
      <formula>1</formula>
    </cfRule>
    <cfRule type="cellIs" dxfId="715" priority="10" operator="between">
      <formula>0.1</formula>
      <formula>0.84</formula>
    </cfRule>
    <cfRule type="cellIs" dxfId="714" priority="11" operator="between">
      <formula>0</formula>
      <formula>0.01</formula>
    </cfRule>
  </conditionalFormatting>
  <conditionalFormatting sqref="M6:M7">
    <cfRule type="cellIs" dxfId="713" priority="12" operator="between">
      <formula>0.85</formula>
      <formula>0.9</formula>
    </cfRule>
    <cfRule type="cellIs" dxfId="712" priority="13" operator="between">
      <formula>0.9</formula>
      <formula>0.95</formula>
    </cfRule>
    <cfRule type="cellIs" dxfId="711" priority="14" operator="between">
      <formula>0.95</formula>
      <formula>1</formula>
    </cfRule>
    <cfRule type="cellIs" dxfId="710" priority="15" operator="between">
      <formula>0.1</formula>
      <formula>0.84</formula>
    </cfRule>
    <cfRule type="cellIs" dxfId="709" priority="16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214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5" si="0">(((F3*G3)-H3-I3)/(F3*G3)*1)</f>
        <v>1</v>
      </c>
      <c r="N3" s="36" t="s">
        <v>196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7" t="s">
        <v>210</v>
      </c>
    </row>
    <row r="5" spans="1:14" x14ac:dyDescent="0.25">
      <c r="A5" s="19" t="s">
        <v>204</v>
      </c>
      <c r="B5" s="20" t="s">
        <v>168</v>
      </c>
      <c r="C5" s="20" t="s">
        <v>205</v>
      </c>
      <c r="D5" s="27" t="s">
        <v>64</v>
      </c>
      <c r="E5" s="20" t="s">
        <v>52</v>
      </c>
      <c r="F5" s="27">
        <v>12</v>
      </c>
      <c r="G5" s="27">
        <v>1</v>
      </c>
      <c r="H5" s="20">
        <v>0</v>
      </c>
      <c r="I5" s="20">
        <v>0</v>
      </c>
      <c r="J5" s="21">
        <v>3</v>
      </c>
      <c r="K5" s="28"/>
      <c r="L5" s="20" t="s">
        <v>53</v>
      </c>
      <c r="M5" s="5">
        <f t="shared" si="0"/>
        <v>1</v>
      </c>
      <c r="N5" s="36" t="s">
        <v>215</v>
      </c>
    </row>
    <row r="6" spans="1:14" x14ac:dyDescent="0.25">
      <c r="A6" s="19" t="s">
        <v>17</v>
      </c>
      <c r="B6" s="20" t="s">
        <v>168</v>
      </c>
      <c r="C6" s="20" t="s">
        <v>169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1</v>
      </c>
      <c r="K6" s="28"/>
      <c r="L6" s="20" t="s">
        <v>53</v>
      </c>
      <c r="M6" s="5">
        <f t="shared" si="0"/>
        <v>1</v>
      </c>
      <c r="N6" s="36" t="s">
        <v>216</v>
      </c>
    </row>
    <row r="7" spans="1:14" x14ac:dyDescent="0.25">
      <c r="A7" s="19" t="s">
        <v>18</v>
      </c>
      <c r="B7" s="20" t="s">
        <v>49</v>
      </c>
      <c r="C7" s="20" t="s">
        <v>155</v>
      </c>
      <c r="D7" s="27" t="s">
        <v>156</v>
      </c>
      <c r="E7" s="20" t="s">
        <v>52</v>
      </c>
      <c r="F7" s="27">
        <v>22</v>
      </c>
      <c r="G7" s="27">
        <v>1</v>
      </c>
      <c r="H7" s="32">
        <v>22</v>
      </c>
      <c r="I7" s="20">
        <v>0</v>
      </c>
      <c r="J7" s="21">
        <v>1</v>
      </c>
      <c r="K7" s="28"/>
      <c r="L7" s="20" t="s">
        <v>53</v>
      </c>
      <c r="M7" s="5">
        <f t="shared" si="0"/>
        <v>0</v>
      </c>
      <c r="N7" s="39" t="s">
        <v>217</v>
      </c>
    </row>
    <row r="8" spans="1:14" x14ac:dyDescent="0.25">
      <c r="A8" s="19" t="s">
        <v>6</v>
      </c>
      <c r="B8" s="20" t="s">
        <v>49</v>
      </c>
      <c r="C8" s="20" t="s">
        <v>113</v>
      </c>
      <c r="D8" s="27" t="s">
        <v>51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2</v>
      </c>
      <c r="K8" s="28"/>
      <c r="L8" s="20" t="s">
        <v>53</v>
      </c>
      <c r="M8" s="5">
        <f t="shared" si="0"/>
        <v>1</v>
      </c>
      <c r="N8" s="37" t="s">
        <v>218</v>
      </c>
    </row>
    <row r="9" spans="1:14" x14ac:dyDescent="0.25">
      <c r="A9" s="19" t="s">
        <v>19</v>
      </c>
      <c r="B9" s="20" t="s">
        <v>49</v>
      </c>
      <c r="C9" s="20" t="s">
        <v>115</v>
      </c>
      <c r="D9" s="27" t="s">
        <v>51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4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20</v>
      </c>
      <c r="B10" s="20" t="s">
        <v>59</v>
      </c>
      <c r="C10" s="20" t="s">
        <v>176</v>
      </c>
      <c r="D10" s="20" t="s">
        <v>51</v>
      </c>
      <c r="E10" s="20" t="s">
        <v>52</v>
      </c>
      <c r="F10" s="20">
        <v>14</v>
      </c>
      <c r="G10" s="20">
        <v>1</v>
      </c>
      <c r="H10" s="20">
        <v>0</v>
      </c>
      <c r="I10" s="20">
        <v>0</v>
      </c>
      <c r="J10" s="21">
        <v>2</v>
      </c>
      <c r="K10" s="21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21</v>
      </c>
      <c r="B11" s="20" t="s">
        <v>59</v>
      </c>
      <c r="C11" s="20" t="s">
        <v>116</v>
      </c>
      <c r="D11" s="20" t="s">
        <v>219</v>
      </c>
      <c r="E11" s="20" t="s">
        <v>52</v>
      </c>
      <c r="F11" s="20">
        <v>9</v>
      </c>
      <c r="G11" s="20">
        <v>1</v>
      </c>
      <c r="H11" s="20">
        <v>0</v>
      </c>
      <c r="I11" s="20">
        <v>0</v>
      </c>
      <c r="J11" s="21">
        <v>2</v>
      </c>
      <c r="K11" s="21">
        <v>0</v>
      </c>
      <c r="L11" s="20" t="s">
        <v>53</v>
      </c>
      <c r="M11" s="5">
        <f t="shared" si="0"/>
        <v>1</v>
      </c>
      <c r="N11" s="36" t="s">
        <v>196</v>
      </c>
    </row>
    <row r="12" spans="1:14" x14ac:dyDescent="0.25">
      <c r="A12" s="19" t="s">
        <v>22</v>
      </c>
      <c r="B12" s="20" t="s">
        <v>59</v>
      </c>
      <c r="C12" s="20" t="s">
        <v>119</v>
      </c>
      <c r="D12" s="20" t="s">
        <v>219</v>
      </c>
      <c r="E12" s="20" t="s">
        <v>52</v>
      </c>
      <c r="F12" s="20">
        <v>9</v>
      </c>
      <c r="G12" s="20">
        <v>1</v>
      </c>
      <c r="H12" s="20">
        <v>0</v>
      </c>
      <c r="I12" s="20">
        <v>0</v>
      </c>
      <c r="J12" s="21">
        <v>3</v>
      </c>
      <c r="K12" s="21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23</v>
      </c>
      <c r="B13" s="20" t="s">
        <v>49</v>
      </c>
      <c r="C13" s="20" t="s">
        <v>50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5</v>
      </c>
      <c r="B14" s="20" t="s">
        <v>49</v>
      </c>
      <c r="C14" s="20" t="s">
        <v>55</v>
      </c>
      <c r="D14" s="20" t="s">
        <v>56</v>
      </c>
      <c r="E14" s="20" t="s">
        <v>52</v>
      </c>
      <c r="F14" s="20">
        <v>16</v>
      </c>
      <c r="G14" s="20">
        <v>1</v>
      </c>
      <c r="H14" s="20">
        <v>0</v>
      </c>
      <c r="I14" s="20">
        <v>0</v>
      </c>
      <c r="J14" s="21">
        <v>3</v>
      </c>
      <c r="K14" s="21"/>
      <c r="L14" s="20" t="s">
        <v>53</v>
      </c>
      <c r="M14" s="5">
        <f t="shared" si="0"/>
        <v>1</v>
      </c>
      <c r="N14" s="37" t="s">
        <v>220</v>
      </c>
    </row>
    <row r="15" spans="1:14" x14ac:dyDescent="0.25">
      <c r="A15" s="19" t="s">
        <v>24</v>
      </c>
      <c r="B15" s="20" t="s">
        <v>49</v>
      </c>
      <c r="C15" s="20" t="s">
        <v>58</v>
      </c>
      <c r="D15" s="20" t="s">
        <v>51</v>
      </c>
      <c r="E15" s="20" t="s">
        <v>52</v>
      </c>
      <c r="F15" s="20">
        <v>16</v>
      </c>
      <c r="G15" s="20">
        <v>1</v>
      </c>
      <c r="H15" s="20">
        <v>0</v>
      </c>
      <c r="I15" s="20">
        <v>0</v>
      </c>
      <c r="J15" s="21">
        <v>2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0"/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5">
    <cfRule type="cellIs" dxfId="708" priority="2" operator="between">
      <formula>3</formula>
      <formula>10</formula>
    </cfRule>
    <cfRule type="cellIs" dxfId="707" priority="3" operator="between">
      <formula>1</formula>
      <formula>2</formula>
    </cfRule>
    <cfRule type="cellIs" dxfId="706" priority="4" operator="between">
      <formula>0</formula>
      <formula>0</formula>
    </cfRule>
  </conditionalFormatting>
  <conditionalFormatting sqref="L3:L15">
    <cfRule type="cellIs" dxfId="705" priority="5" operator="equal">
      <formula>"NO"</formula>
    </cfRule>
    <cfRule type="cellIs" dxfId="704" priority="6" operator="equal">
      <formula>"SI"</formula>
    </cfRule>
  </conditionalFormatting>
  <conditionalFormatting sqref="M3:M15">
    <cfRule type="cellIs" dxfId="703" priority="7" operator="between">
      <formula>0.85</formula>
      <formula>0.9</formula>
    </cfRule>
    <cfRule type="cellIs" dxfId="702" priority="8" operator="between">
      <formula>0.9</formula>
      <formula>0.95</formula>
    </cfRule>
    <cfRule type="cellIs" dxfId="701" priority="9" operator="between">
      <formula>0.95</formula>
      <formula>1</formula>
    </cfRule>
    <cfRule type="cellIs" dxfId="700" priority="10" operator="between">
      <formula>0.1</formula>
      <formula>0.84</formula>
    </cfRule>
    <cfRule type="cellIs" dxfId="69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221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6" si="0">(((F3*G3)-H3-I3)/(F3*G3)*1)</f>
        <v>1</v>
      </c>
      <c r="N3" s="37" t="s">
        <v>125</v>
      </c>
    </row>
    <row r="4" spans="1:14" x14ac:dyDescent="0.25">
      <c r="A4" s="19" t="s">
        <v>193</v>
      </c>
      <c r="B4" s="27" t="s">
        <v>49</v>
      </c>
      <c r="C4" s="20" t="s">
        <v>194</v>
      </c>
      <c r="D4" s="27" t="s">
        <v>77</v>
      </c>
      <c r="E4" s="20" t="s">
        <v>52</v>
      </c>
      <c r="F4" s="27">
        <v>7</v>
      </c>
      <c r="G4" s="27">
        <v>1</v>
      </c>
      <c r="H4" s="20">
        <v>0</v>
      </c>
      <c r="I4" s="20">
        <v>0</v>
      </c>
      <c r="J4" s="21">
        <v>0</v>
      </c>
      <c r="K4" s="21"/>
      <c r="L4" s="20" t="s">
        <v>53</v>
      </c>
      <c r="M4" s="5">
        <f t="shared" si="0"/>
        <v>1</v>
      </c>
      <c r="N4" s="37" t="s">
        <v>210</v>
      </c>
    </row>
    <row r="5" spans="1:14" x14ac:dyDescent="0.25">
      <c r="A5" s="19" t="s">
        <v>15</v>
      </c>
      <c r="B5" s="20" t="s">
        <v>168</v>
      </c>
      <c r="C5" s="20" t="s">
        <v>222</v>
      </c>
      <c r="D5" s="27" t="s">
        <v>51</v>
      </c>
      <c r="E5" s="20" t="s">
        <v>52</v>
      </c>
      <c r="F5" s="27">
        <v>14</v>
      </c>
      <c r="G5" s="27">
        <v>2</v>
      </c>
      <c r="H5" s="20">
        <v>0</v>
      </c>
      <c r="I5" s="20">
        <v>0</v>
      </c>
      <c r="J5" s="21">
        <v>2</v>
      </c>
      <c r="K5" s="28">
        <v>0</v>
      </c>
      <c r="L5" s="20" t="s">
        <v>53</v>
      </c>
      <c r="M5" s="5">
        <f t="shared" si="0"/>
        <v>1</v>
      </c>
      <c r="N5" s="35" t="s">
        <v>223</v>
      </c>
    </row>
    <row r="6" spans="1:14" x14ac:dyDescent="0.25">
      <c r="A6" s="19" t="s">
        <v>204</v>
      </c>
      <c r="B6" s="20" t="s">
        <v>168</v>
      </c>
      <c r="C6" s="20" t="s">
        <v>205</v>
      </c>
      <c r="D6" s="27" t="s">
        <v>64</v>
      </c>
      <c r="E6" s="20" t="s">
        <v>52</v>
      </c>
      <c r="F6" s="27">
        <v>12</v>
      </c>
      <c r="G6" s="27">
        <v>1</v>
      </c>
      <c r="H6" s="20">
        <v>0</v>
      </c>
      <c r="I6" s="20">
        <v>0</v>
      </c>
      <c r="J6" s="21">
        <v>3</v>
      </c>
      <c r="K6" s="28"/>
      <c r="L6" s="20" t="s">
        <v>53</v>
      </c>
      <c r="M6" s="5">
        <f t="shared" si="0"/>
        <v>1</v>
      </c>
      <c r="N6" s="37" t="s">
        <v>224</v>
      </c>
    </row>
    <row r="7" spans="1:14" x14ac:dyDescent="0.25">
      <c r="A7" s="19" t="s">
        <v>17</v>
      </c>
      <c r="B7" s="20" t="s">
        <v>168</v>
      </c>
      <c r="C7" s="20" t="s">
        <v>169</v>
      </c>
      <c r="D7" s="27" t="s">
        <v>51</v>
      </c>
      <c r="E7" s="20" t="s">
        <v>52</v>
      </c>
      <c r="F7" s="27">
        <v>14</v>
      </c>
      <c r="G7" s="27">
        <v>1</v>
      </c>
      <c r="H7" s="20">
        <v>0</v>
      </c>
      <c r="I7" s="20">
        <v>0</v>
      </c>
      <c r="J7" s="21">
        <v>1</v>
      </c>
      <c r="K7" s="28"/>
      <c r="L7" s="20" t="s">
        <v>53</v>
      </c>
      <c r="M7" s="5">
        <f t="shared" si="0"/>
        <v>1</v>
      </c>
      <c r="N7" s="37" t="s">
        <v>125</v>
      </c>
    </row>
    <row r="8" spans="1:14" x14ac:dyDescent="0.25">
      <c r="A8" s="19" t="s">
        <v>18</v>
      </c>
      <c r="B8" s="20" t="s">
        <v>49</v>
      </c>
      <c r="C8" s="20" t="s">
        <v>155</v>
      </c>
      <c r="D8" s="27" t="s">
        <v>156</v>
      </c>
      <c r="E8" s="20" t="s">
        <v>52</v>
      </c>
      <c r="F8" s="27">
        <v>22</v>
      </c>
      <c r="G8" s="27">
        <v>1</v>
      </c>
      <c r="H8" s="20">
        <v>0</v>
      </c>
      <c r="I8" s="20">
        <v>0</v>
      </c>
      <c r="J8" s="21">
        <v>1</v>
      </c>
      <c r="K8" s="28"/>
      <c r="L8" s="20" t="s">
        <v>53</v>
      </c>
      <c r="M8" s="5">
        <f t="shared" si="0"/>
        <v>1</v>
      </c>
      <c r="N8" s="37" t="s">
        <v>225</v>
      </c>
    </row>
    <row r="9" spans="1:14" x14ac:dyDescent="0.25">
      <c r="A9" s="19" t="s">
        <v>6</v>
      </c>
      <c r="B9" s="20" t="s">
        <v>49</v>
      </c>
      <c r="C9" s="20" t="s">
        <v>113</v>
      </c>
      <c r="D9" s="27" t="s">
        <v>51</v>
      </c>
      <c r="E9" s="20" t="s">
        <v>52</v>
      </c>
      <c r="F9" s="27">
        <v>12</v>
      </c>
      <c r="G9" s="27">
        <v>1</v>
      </c>
      <c r="H9" s="20">
        <v>0</v>
      </c>
      <c r="I9" s="20">
        <v>0</v>
      </c>
      <c r="J9" s="21">
        <v>2</v>
      </c>
      <c r="K9" s="28"/>
      <c r="L9" s="20" t="s">
        <v>53</v>
      </c>
      <c r="M9" s="5">
        <f t="shared" si="0"/>
        <v>1</v>
      </c>
      <c r="N9" s="37" t="s">
        <v>226</v>
      </c>
    </row>
    <row r="10" spans="1:14" x14ac:dyDescent="0.25">
      <c r="A10" s="19" t="s">
        <v>19</v>
      </c>
      <c r="B10" s="20" t="s">
        <v>49</v>
      </c>
      <c r="C10" s="20" t="s">
        <v>115</v>
      </c>
      <c r="D10" s="27" t="s">
        <v>51</v>
      </c>
      <c r="E10" s="20" t="s">
        <v>52</v>
      </c>
      <c r="F10" s="27">
        <v>14</v>
      </c>
      <c r="G10" s="27">
        <v>1</v>
      </c>
      <c r="H10" s="20">
        <v>0</v>
      </c>
      <c r="I10" s="20">
        <v>0</v>
      </c>
      <c r="J10" s="21">
        <v>4</v>
      </c>
      <c r="K10" s="28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20</v>
      </c>
      <c r="B11" s="20" t="s">
        <v>59</v>
      </c>
      <c r="C11" s="20" t="s">
        <v>176</v>
      </c>
      <c r="D11" s="20" t="s">
        <v>51</v>
      </c>
      <c r="E11" s="20" t="s">
        <v>52</v>
      </c>
      <c r="F11" s="20">
        <v>14</v>
      </c>
      <c r="G11" s="20">
        <v>1</v>
      </c>
      <c r="H11" s="20">
        <v>0</v>
      </c>
      <c r="I11" s="20">
        <v>0</v>
      </c>
      <c r="J11" s="21">
        <v>2</v>
      </c>
      <c r="K11" s="21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21</v>
      </c>
      <c r="B12" s="20" t="s">
        <v>59</v>
      </c>
      <c r="C12" s="20" t="s">
        <v>116</v>
      </c>
      <c r="D12" s="20" t="s">
        <v>219</v>
      </c>
      <c r="E12" s="20" t="s">
        <v>52</v>
      </c>
      <c r="F12" s="20">
        <v>9</v>
      </c>
      <c r="G12" s="20">
        <v>1</v>
      </c>
      <c r="H12" s="20">
        <v>0</v>
      </c>
      <c r="I12" s="20">
        <v>0</v>
      </c>
      <c r="J12" s="21">
        <v>2</v>
      </c>
      <c r="K12" s="21">
        <v>0</v>
      </c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22</v>
      </c>
      <c r="B13" s="20" t="s">
        <v>59</v>
      </c>
      <c r="C13" s="20" t="s">
        <v>119</v>
      </c>
      <c r="D13" s="20" t="s">
        <v>219</v>
      </c>
      <c r="E13" s="20" t="s">
        <v>52</v>
      </c>
      <c r="F13" s="20">
        <v>9</v>
      </c>
      <c r="G13" s="20">
        <v>1</v>
      </c>
      <c r="H13" s="20">
        <v>0</v>
      </c>
      <c r="I13" s="20">
        <v>0</v>
      </c>
      <c r="J13" s="21">
        <v>3</v>
      </c>
      <c r="K13" s="21"/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23</v>
      </c>
      <c r="B14" s="20" t="s">
        <v>49</v>
      </c>
      <c r="C14" s="20" t="s">
        <v>50</v>
      </c>
      <c r="D14" s="20" t="s">
        <v>51</v>
      </c>
      <c r="E14" s="20" t="s">
        <v>52</v>
      </c>
      <c r="F14" s="20">
        <v>14</v>
      </c>
      <c r="G14" s="20">
        <v>1</v>
      </c>
      <c r="H14" s="20">
        <v>0</v>
      </c>
      <c r="I14" s="20">
        <v>0</v>
      </c>
      <c r="J14" s="21">
        <v>4</v>
      </c>
      <c r="K14" s="21"/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5</v>
      </c>
      <c r="B15" s="20" t="s">
        <v>49</v>
      </c>
      <c r="C15" s="20" t="s">
        <v>55</v>
      </c>
      <c r="D15" s="20" t="s">
        <v>56</v>
      </c>
      <c r="E15" s="20" t="s">
        <v>52</v>
      </c>
      <c r="F15" s="20">
        <v>16</v>
      </c>
      <c r="G15" s="20">
        <v>1</v>
      </c>
      <c r="H15" s="20">
        <v>0</v>
      </c>
      <c r="I15" s="20">
        <v>0</v>
      </c>
      <c r="J15" s="21">
        <v>3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24</v>
      </c>
      <c r="B16" s="20" t="s">
        <v>49</v>
      </c>
      <c r="C16" s="20" t="s">
        <v>58</v>
      </c>
      <c r="D16" s="20" t="s">
        <v>51</v>
      </c>
      <c r="E16" s="20" t="s">
        <v>52</v>
      </c>
      <c r="F16" s="20">
        <v>16</v>
      </c>
      <c r="G16" s="20">
        <v>1</v>
      </c>
      <c r="H16" s="20">
        <v>0</v>
      </c>
      <c r="I16" s="20">
        <v>0</v>
      </c>
      <c r="J16" s="21">
        <v>2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40"/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6">
    <cfRule type="cellIs" dxfId="698" priority="2" operator="between">
      <formula>3</formula>
      <formula>10</formula>
    </cfRule>
    <cfRule type="cellIs" dxfId="697" priority="3" operator="between">
      <formula>1</formula>
      <formula>2</formula>
    </cfRule>
    <cfRule type="cellIs" dxfId="696" priority="4" operator="between">
      <formula>0</formula>
      <formula>0</formula>
    </cfRule>
  </conditionalFormatting>
  <conditionalFormatting sqref="L3:L16">
    <cfRule type="cellIs" dxfId="695" priority="5" operator="equal">
      <formula>"NO"</formula>
    </cfRule>
    <cfRule type="cellIs" dxfId="694" priority="6" operator="equal">
      <formula>"SI"</formula>
    </cfRule>
  </conditionalFormatting>
  <conditionalFormatting sqref="M3:M16">
    <cfRule type="cellIs" dxfId="693" priority="7" operator="between">
      <formula>0.85</formula>
      <formula>0.9</formula>
    </cfRule>
    <cfRule type="cellIs" dxfId="692" priority="8" operator="between">
      <formula>0.9</formula>
      <formula>0.95</formula>
    </cfRule>
    <cfRule type="cellIs" dxfId="691" priority="9" operator="between">
      <formula>0.95</formula>
      <formula>1</formula>
    </cfRule>
    <cfRule type="cellIs" dxfId="690" priority="10" operator="between">
      <formula>0.1</formula>
      <formula>0.84</formula>
    </cfRule>
    <cfRule type="cellIs" dxfId="68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227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7" si="0">(((F3*G3)-H3-I3)/(F3*G3)*1)</f>
        <v>1</v>
      </c>
      <c r="N3" s="37" t="s">
        <v>125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5" t="s">
        <v>230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0</v>
      </c>
      <c r="K5" s="21"/>
      <c r="L5" s="20" t="s">
        <v>53</v>
      </c>
      <c r="M5" s="5">
        <f t="shared" si="0"/>
        <v>1</v>
      </c>
      <c r="N5" s="37" t="s">
        <v>231</v>
      </c>
    </row>
    <row r="6" spans="1:14" x14ac:dyDescent="0.25">
      <c r="A6" s="19" t="s">
        <v>15</v>
      </c>
      <c r="B6" s="20" t="s">
        <v>168</v>
      </c>
      <c r="C6" s="20" t="s">
        <v>222</v>
      </c>
      <c r="D6" s="27" t="s">
        <v>51</v>
      </c>
      <c r="E6" s="20" t="s">
        <v>52</v>
      </c>
      <c r="F6" s="27">
        <v>14</v>
      </c>
      <c r="G6" s="27">
        <v>2</v>
      </c>
      <c r="H6" s="20">
        <v>0</v>
      </c>
      <c r="I6" s="20">
        <v>0</v>
      </c>
      <c r="J6" s="21">
        <v>2</v>
      </c>
      <c r="K6" s="28">
        <v>0</v>
      </c>
      <c r="L6" s="20" t="s">
        <v>53</v>
      </c>
      <c r="M6" s="5">
        <f t="shared" si="0"/>
        <v>1</v>
      </c>
      <c r="N6" s="36" t="s">
        <v>232</v>
      </c>
    </row>
    <row r="7" spans="1:14" x14ac:dyDescent="0.25">
      <c r="A7" s="19" t="s">
        <v>204</v>
      </c>
      <c r="B7" s="20" t="s">
        <v>168</v>
      </c>
      <c r="C7" s="20" t="s">
        <v>205</v>
      </c>
      <c r="D7" s="27" t="s">
        <v>64</v>
      </c>
      <c r="E7" s="20" t="s">
        <v>52</v>
      </c>
      <c r="F7" s="27">
        <v>12</v>
      </c>
      <c r="G7" s="27">
        <v>1</v>
      </c>
      <c r="H7" s="20">
        <v>0</v>
      </c>
      <c r="I7" s="20">
        <v>0</v>
      </c>
      <c r="J7" s="21">
        <v>3</v>
      </c>
      <c r="K7" s="28"/>
      <c r="L7" s="20" t="s">
        <v>53</v>
      </c>
      <c r="M7" s="5">
        <f t="shared" si="0"/>
        <v>1</v>
      </c>
      <c r="N7" s="37" t="s">
        <v>224</v>
      </c>
    </row>
    <row r="8" spans="1:14" x14ac:dyDescent="0.25">
      <c r="A8" s="19" t="s">
        <v>17</v>
      </c>
      <c r="B8" s="20" t="s">
        <v>168</v>
      </c>
      <c r="C8" s="20" t="s">
        <v>169</v>
      </c>
      <c r="D8" s="27" t="s">
        <v>51</v>
      </c>
      <c r="E8" s="20" t="s">
        <v>52</v>
      </c>
      <c r="F8" s="27">
        <v>14</v>
      </c>
      <c r="G8" s="27">
        <v>1</v>
      </c>
      <c r="H8" s="20">
        <v>0</v>
      </c>
      <c r="I8" s="20">
        <v>0</v>
      </c>
      <c r="J8" s="21">
        <v>1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18</v>
      </c>
      <c r="B9" s="20" t="s">
        <v>49</v>
      </c>
      <c r="C9" s="20" t="s">
        <v>155</v>
      </c>
      <c r="D9" s="27" t="s">
        <v>156</v>
      </c>
      <c r="E9" s="20" t="s">
        <v>52</v>
      </c>
      <c r="F9" s="27">
        <v>22</v>
      </c>
      <c r="G9" s="27">
        <v>1</v>
      </c>
      <c r="H9" s="20">
        <v>0</v>
      </c>
      <c r="I9" s="20">
        <v>0</v>
      </c>
      <c r="J9" s="21">
        <v>1</v>
      </c>
      <c r="K9" s="28"/>
      <c r="L9" s="20" t="s">
        <v>53</v>
      </c>
      <c r="M9" s="5">
        <f t="shared" si="0"/>
        <v>1</v>
      </c>
      <c r="N9" s="36" t="s">
        <v>232</v>
      </c>
    </row>
    <row r="10" spans="1:14" x14ac:dyDescent="0.25">
      <c r="A10" s="19" t="s">
        <v>6</v>
      </c>
      <c r="B10" s="20" t="s">
        <v>49</v>
      </c>
      <c r="C10" s="20" t="s">
        <v>113</v>
      </c>
      <c r="D10" s="27" t="s">
        <v>51</v>
      </c>
      <c r="E10" s="20" t="s">
        <v>52</v>
      </c>
      <c r="F10" s="27">
        <v>12</v>
      </c>
      <c r="G10" s="27">
        <v>1</v>
      </c>
      <c r="H10" s="20">
        <v>0</v>
      </c>
      <c r="I10" s="20">
        <v>0</v>
      </c>
      <c r="J10" s="21">
        <v>2</v>
      </c>
      <c r="K10" s="28"/>
      <c r="L10" s="20" t="s">
        <v>53</v>
      </c>
      <c r="M10" s="5">
        <f t="shared" si="0"/>
        <v>1</v>
      </c>
      <c r="N10" s="37" t="s">
        <v>226</v>
      </c>
    </row>
    <row r="11" spans="1:14" x14ac:dyDescent="0.25">
      <c r="A11" s="19" t="s">
        <v>19</v>
      </c>
      <c r="B11" s="20" t="s">
        <v>49</v>
      </c>
      <c r="C11" s="20" t="s">
        <v>115</v>
      </c>
      <c r="D11" s="27" t="s">
        <v>51</v>
      </c>
      <c r="E11" s="20" t="s">
        <v>52</v>
      </c>
      <c r="F11" s="27">
        <v>14</v>
      </c>
      <c r="G11" s="27">
        <v>1</v>
      </c>
      <c r="H11" s="20">
        <v>0</v>
      </c>
      <c r="I11" s="20">
        <v>0</v>
      </c>
      <c r="J11" s="21">
        <v>4</v>
      </c>
      <c r="K11" s="28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20</v>
      </c>
      <c r="B12" s="20" t="s">
        <v>59</v>
      </c>
      <c r="C12" s="20" t="s">
        <v>176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21</v>
      </c>
      <c r="B13" s="20" t="s">
        <v>59</v>
      </c>
      <c r="C13" s="20" t="s">
        <v>116</v>
      </c>
      <c r="D13" s="20" t="s">
        <v>219</v>
      </c>
      <c r="E13" s="20" t="s">
        <v>52</v>
      </c>
      <c r="F13" s="20">
        <v>9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22</v>
      </c>
      <c r="B14" s="20" t="s">
        <v>59</v>
      </c>
      <c r="C14" s="20" t="s">
        <v>119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3</v>
      </c>
      <c r="K14" s="21"/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23</v>
      </c>
      <c r="B15" s="20" t="s">
        <v>49</v>
      </c>
      <c r="C15" s="20" t="s">
        <v>50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5</v>
      </c>
      <c r="B16" s="20" t="s">
        <v>49</v>
      </c>
      <c r="C16" s="20" t="s">
        <v>55</v>
      </c>
      <c r="D16" s="20" t="s">
        <v>56</v>
      </c>
      <c r="E16" s="20" t="s">
        <v>52</v>
      </c>
      <c r="F16" s="20">
        <v>16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24</v>
      </c>
      <c r="B17" s="20" t="s">
        <v>49</v>
      </c>
      <c r="C17" s="20" t="s">
        <v>58</v>
      </c>
      <c r="D17" s="20" t="s">
        <v>51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2</v>
      </c>
      <c r="K17" s="21"/>
      <c r="L17" s="20" t="s">
        <v>53</v>
      </c>
      <c r="M17" s="5">
        <f t="shared" si="0"/>
        <v>1</v>
      </c>
      <c r="N17" s="37" t="s">
        <v>125</v>
      </c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40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7">
    <cfRule type="cellIs" dxfId="688" priority="2" operator="between">
      <formula>3</formula>
      <formula>10</formula>
    </cfRule>
    <cfRule type="cellIs" dxfId="687" priority="3" operator="between">
      <formula>1</formula>
      <formula>2</formula>
    </cfRule>
    <cfRule type="cellIs" dxfId="686" priority="4" operator="between">
      <formula>0</formula>
      <formula>0</formula>
    </cfRule>
  </conditionalFormatting>
  <conditionalFormatting sqref="L3:L17">
    <cfRule type="cellIs" dxfId="685" priority="5" operator="equal">
      <formula>"NO"</formula>
    </cfRule>
    <cfRule type="cellIs" dxfId="684" priority="6" operator="equal">
      <formula>"SI"</formula>
    </cfRule>
  </conditionalFormatting>
  <conditionalFormatting sqref="M3:M17">
    <cfRule type="cellIs" dxfId="683" priority="7" operator="between">
      <formula>0.85</formula>
      <formula>0.9</formula>
    </cfRule>
    <cfRule type="cellIs" dxfId="682" priority="8" operator="between">
      <formula>0.9</formula>
      <formula>0.95</formula>
    </cfRule>
    <cfRule type="cellIs" dxfId="681" priority="9" operator="between">
      <formula>0.95</formula>
      <formula>1</formula>
    </cfRule>
    <cfRule type="cellIs" dxfId="680" priority="10" operator="between">
      <formula>0.1</formula>
      <formula>0.84</formula>
    </cfRule>
    <cfRule type="cellIs" dxfId="67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233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7" si="0">(((F3*G3)-H3-I3)/(F3*G3)*1)</f>
        <v>1</v>
      </c>
      <c r="N3" s="36" t="s">
        <v>232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5" t="s">
        <v>230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0</v>
      </c>
      <c r="K5" s="21"/>
      <c r="L5" s="20" t="s">
        <v>53</v>
      </c>
      <c r="M5" s="5">
        <f t="shared" si="0"/>
        <v>1</v>
      </c>
      <c r="N5" s="37" t="s">
        <v>231</v>
      </c>
    </row>
    <row r="6" spans="1:14" x14ac:dyDescent="0.25">
      <c r="A6" s="19" t="s">
        <v>15</v>
      </c>
      <c r="B6" s="20" t="s">
        <v>168</v>
      </c>
      <c r="C6" s="20" t="s">
        <v>222</v>
      </c>
      <c r="D6" s="27" t="s">
        <v>51</v>
      </c>
      <c r="E6" s="20" t="s">
        <v>52</v>
      </c>
      <c r="F6" s="27">
        <v>14</v>
      </c>
      <c r="G6" s="27">
        <v>2</v>
      </c>
      <c r="H6" s="20">
        <v>0</v>
      </c>
      <c r="I6" s="20">
        <v>0</v>
      </c>
      <c r="J6" s="21">
        <v>2</v>
      </c>
      <c r="K6" s="28">
        <v>0</v>
      </c>
      <c r="L6" s="20" t="s">
        <v>53</v>
      </c>
      <c r="M6" s="5">
        <f t="shared" si="0"/>
        <v>1</v>
      </c>
      <c r="N6" s="37" t="s">
        <v>231</v>
      </c>
    </row>
    <row r="7" spans="1:14" x14ac:dyDescent="0.25">
      <c r="A7" s="19" t="s">
        <v>204</v>
      </c>
      <c r="B7" s="20" t="s">
        <v>168</v>
      </c>
      <c r="C7" s="20" t="s">
        <v>205</v>
      </c>
      <c r="D7" s="27" t="s">
        <v>64</v>
      </c>
      <c r="E7" s="20" t="s">
        <v>52</v>
      </c>
      <c r="F7" s="27">
        <v>12</v>
      </c>
      <c r="G7" s="27">
        <v>1</v>
      </c>
      <c r="H7" s="20">
        <v>0</v>
      </c>
      <c r="I7" s="20">
        <v>0</v>
      </c>
      <c r="J7" s="21">
        <v>3</v>
      </c>
      <c r="K7" s="28"/>
      <c r="L7" s="20" t="s">
        <v>53</v>
      </c>
      <c r="M7" s="5">
        <f t="shared" si="0"/>
        <v>1</v>
      </c>
      <c r="N7" s="37" t="s">
        <v>224</v>
      </c>
    </row>
    <row r="8" spans="1:14" x14ac:dyDescent="0.25">
      <c r="A8" s="19" t="s">
        <v>17</v>
      </c>
      <c r="B8" s="20" t="s">
        <v>168</v>
      </c>
      <c r="C8" s="20" t="s">
        <v>169</v>
      </c>
      <c r="D8" s="27" t="s">
        <v>51</v>
      </c>
      <c r="E8" s="20" t="s">
        <v>52</v>
      </c>
      <c r="F8" s="27">
        <v>14</v>
      </c>
      <c r="G8" s="27">
        <v>1</v>
      </c>
      <c r="H8" s="20">
        <v>0</v>
      </c>
      <c r="I8" s="20">
        <v>0</v>
      </c>
      <c r="J8" s="21">
        <v>2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18</v>
      </c>
      <c r="B9" s="20" t="s">
        <v>49</v>
      </c>
      <c r="C9" s="20" t="s">
        <v>155</v>
      </c>
      <c r="D9" s="27" t="s">
        <v>156</v>
      </c>
      <c r="E9" s="20" t="s">
        <v>52</v>
      </c>
      <c r="F9" s="27">
        <v>22</v>
      </c>
      <c r="G9" s="27">
        <v>1</v>
      </c>
      <c r="H9" s="20">
        <v>0</v>
      </c>
      <c r="I9" s="20">
        <v>0</v>
      </c>
      <c r="J9" s="21">
        <v>1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6</v>
      </c>
      <c r="B10" s="20" t="s">
        <v>49</v>
      </c>
      <c r="C10" s="20" t="s">
        <v>113</v>
      </c>
      <c r="D10" s="27" t="s">
        <v>51</v>
      </c>
      <c r="E10" s="20" t="s">
        <v>52</v>
      </c>
      <c r="F10" s="27">
        <v>12</v>
      </c>
      <c r="G10" s="27">
        <v>1</v>
      </c>
      <c r="H10" s="20">
        <v>0</v>
      </c>
      <c r="I10" s="20">
        <v>0</v>
      </c>
      <c r="J10" s="21">
        <v>2</v>
      </c>
      <c r="K10" s="28"/>
      <c r="L10" s="20" t="s">
        <v>53</v>
      </c>
      <c r="M10" s="5">
        <f t="shared" si="0"/>
        <v>1</v>
      </c>
      <c r="N10" s="37" t="s">
        <v>226</v>
      </c>
    </row>
    <row r="11" spans="1:14" x14ac:dyDescent="0.25">
      <c r="A11" s="19" t="s">
        <v>19</v>
      </c>
      <c r="B11" s="20" t="s">
        <v>49</v>
      </c>
      <c r="C11" s="20" t="s">
        <v>115</v>
      </c>
      <c r="D11" s="27" t="s">
        <v>51</v>
      </c>
      <c r="E11" s="20" t="s">
        <v>52</v>
      </c>
      <c r="F11" s="27">
        <v>14</v>
      </c>
      <c r="G11" s="27">
        <v>1</v>
      </c>
      <c r="H11" s="20">
        <v>0</v>
      </c>
      <c r="I11" s="20">
        <v>0</v>
      </c>
      <c r="J11" s="21">
        <v>1</v>
      </c>
      <c r="K11" s="28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20</v>
      </c>
      <c r="B12" s="20" t="s">
        <v>59</v>
      </c>
      <c r="C12" s="20" t="s">
        <v>176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36" t="s">
        <v>232</v>
      </c>
    </row>
    <row r="13" spans="1:14" x14ac:dyDescent="0.25">
      <c r="A13" s="19" t="s">
        <v>21</v>
      </c>
      <c r="B13" s="20" t="s">
        <v>59</v>
      </c>
      <c r="C13" s="20" t="s">
        <v>116</v>
      </c>
      <c r="D13" s="20" t="s">
        <v>219</v>
      </c>
      <c r="E13" s="20" t="s">
        <v>52</v>
      </c>
      <c r="F13" s="20">
        <v>9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22</v>
      </c>
      <c r="B14" s="20" t="s">
        <v>59</v>
      </c>
      <c r="C14" s="20" t="s">
        <v>119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23</v>
      </c>
      <c r="B15" s="20" t="s">
        <v>49</v>
      </c>
      <c r="C15" s="20" t="s">
        <v>50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5</v>
      </c>
      <c r="B16" s="20" t="s">
        <v>49</v>
      </c>
      <c r="C16" s="20" t="s">
        <v>55</v>
      </c>
      <c r="D16" s="20" t="s">
        <v>56</v>
      </c>
      <c r="E16" s="20" t="s">
        <v>52</v>
      </c>
      <c r="F16" s="20">
        <v>16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24</v>
      </c>
      <c r="B17" s="20" t="s">
        <v>49</v>
      </c>
      <c r="C17" s="20" t="s">
        <v>58</v>
      </c>
      <c r="D17" s="20" t="s">
        <v>51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3</v>
      </c>
      <c r="K17" s="21"/>
      <c r="L17" s="20" t="s">
        <v>53</v>
      </c>
      <c r="M17" s="5">
        <f t="shared" si="0"/>
        <v>1</v>
      </c>
      <c r="N17" s="37" t="s">
        <v>125</v>
      </c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40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7">
    <cfRule type="cellIs" dxfId="678" priority="2" operator="between">
      <formula>3</formula>
      <formula>10</formula>
    </cfRule>
    <cfRule type="cellIs" dxfId="677" priority="3" operator="between">
      <formula>1</formula>
      <formula>2</formula>
    </cfRule>
    <cfRule type="cellIs" dxfId="676" priority="4" operator="between">
      <formula>0</formula>
      <formula>0</formula>
    </cfRule>
  </conditionalFormatting>
  <conditionalFormatting sqref="L3:L17">
    <cfRule type="cellIs" dxfId="675" priority="5" operator="equal">
      <formula>"NO"</formula>
    </cfRule>
    <cfRule type="cellIs" dxfId="674" priority="6" operator="equal">
      <formula>"SI"</formula>
    </cfRule>
  </conditionalFormatting>
  <conditionalFormatting sqref="M3:M17">
    <cfRule type="cellIs" dxfId="673" priority="7" operator="between">
      <formula>0.85</formula>
      <formula>0.9</formula>
    </cfRule>
    <cfRule type="cellIs" dxfId="672" priority="8" operator="between">
      <formula>0.9</formula>
      <formula>0.95</formula>
    </cfRule>
    <cfRule type="cellIs" dxfId="671" priority="9" operator="between">
      <formula>0.95</formula>
      <formula>1</formula>
    </cfRule>
    <cfRule type="cellIs" dxfId="670" priority="10" operator="between">
      <formula>0.1</formula>
      <formula>0.84</formula>
    </cfRule>
    <cfRule type="cellIs" dxfId="66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234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2</v>
      </c>
      <c r="K3" s="21"/>
      <c r="L3" s="20" t="s">
        <v>53</v>
      </c>
      <c r="M3" s="5">
        <f t="shared" ref="M3:M17" si="0">(((F3*G3)-H3-I3)/(F3*G3)*1)</f>
        <v>1</v>
      </c>
      <c r="N3" s="37" t="s">
        <v>125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6" t="s">
        <v>235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0</v>
      </c>
      <c r="K5" s="21"/>
      <c r="L5" s="20" t="s">
        <v>53</v>
      </c>
      <c r="M5" s="5">
        <f t="shared" si="0"/>
        <v>1</v>
      </c>
      <c r="N5" s="37" t="s">
        <v>231</v>
      </c>
    </row>
    <row r="6" spans="1:14" x14ac:dyDescent="0.25">
      <c r="A6" s="19" t="s">
        <v>15</v>
      </c>
      <c r="B6" s="20" t="s">
        <v>168</v>
      </c>
      <c r="C6" s="20" t="s">
        <v>222</v>
      </c>
      <c r="D6" s="27" t="s">
        <v>51</v>
      </c>
      <c r="E6" s="20" t="s">
        <v>52</v>
      </c>
      <c r="F6" s="27">
        <v>14</v>
      </c>
      <c r="G6" s="27">
        <v>2</v>
      </c>
      <c r="H6" s="20">
        <v>0</v>
      </c>
      <c r="I6" s="20">
        <v>0</v>
      </c>
      <c r="J6" s="21">
        <v>2</v>
      </c>
      <c r="K6" s="28">
        <v>0</v>
      </c>
      <c r="L6" s="20" t="s">
        <v>53</v>
      </c>
      <c r="M6" s="5">
        <f t="shared" si="0"/>
        <v>1</v>
      </c>
      <c r="N6" s="36" t="s">
        <v>232</v>
      </c>
    </row>
    <row r="7" spans="1:14" x14ac:dyDescent="0.25">
      <c r="A7" s="19" t="s">
        <v>204</v>
      </c>
      <c r="B7" s="20" t="s">
        <v>168</v>
      </c>
      <c r="C7" s="20" t="s">
        <v>205</v>
      </c>
      <c r="D7" s="27" t="s">
        <v>64</v>
      </c>
      <c r="E7" s="20" t="s">
        <v>52</v>
      </c>
      <c r="F7" s="27">
        <v>12</v>
      </c>
      <c r="G7" s="27">
        <v>1</v>
      </c>
      <c r="H7" s="20">
        <v>0</v>
      </c>
      <c r="I7" s="20">
        <v>0</v>
      </c>
      <c r="J7" s="21">
        <v>3</v>
      </c>
      <c r="K7" s="28"/>
      <c r="L7" s="20" t="s">
        <v>53</v>
      </c>
      <c r="M7" s="5">
        <f t="shared" si="0"/>
        <v>1</v>
      </c>
      <c r="N7" s="37" t="s">
        <v>224</v>
      </c>
    </row>
    <row r="8" spans="1:14" x14ac:dyDescent="0.25">
      <c r="A8" s="19" t="s">
        <v>17</v>
      </c>
      <c r="B8" s="20" t="s">
        <v>168</v>
      </c>
      <c r="C8" s="20" t="s">
        <v>169</v>
      </c>
      <c r="D8" s="27" t="s">
        <v>51</v>
      </c>
      <c r="E8" s="20" t="s">
        <v>52</v>
      </c>
      <c r="F8" s="27">
        <v>14</v>
      </c>
      <c r="G8" s="27">
        <v>1</v>
      </c>
      <c r="H8" s="20">
        <v>0</v>
      </c>
      <c r="I8" s="20">
        <v>0</v>
      </c>
      <c r="J8" s="21">
        <v>2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18</v>
      </c>
      <c r="B9" s="20" t="s">
        <v>49</v>
      </c>
      <c r="C9" s="20" t="s">
        <v>155</v>
      </c>
      <c r="D9" s="27" t="s">
        <v>156</v>
      </c>
      <c r="E9" s="20" t="s">
        <v>52</v>
      </c>
      <c r="F9" s="27">
        <v>22</v>
      </c>
      <c r="G9" s="27">
        <v>1</v>
      </c>
      <c r="H9" s="20">
        <v>0</v>
      </c>
      <c r="I9" s="20">
        <v>0</v>
      </c>
      <c r="J9" s="21">
        <v>1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6</v>
      </c>
      <c r="B10" s="20" t="s">
        <v>49</v>
      </c>
      <c r="C10" s="20" t="s">
        <v>113</v>
      </c>
      <c r="D10" s="27" t="s">
        <v>51</v>
      </c>
      <c r="E10" s="20" t="s">
        <v>52</v>
      </c>
      <c r="F10" s="27">
        <v>12</v>
      </c>
      <c r="G10" s="27">
        <v>1</v>
      </c>
      <c r="H10" s="20">
        <v>0</v>
      </c>
      <c r="I10" s="20">
        <v>0</v>
      </c>
      <c r="J10" s="21">
        <v>2</v>
      </c>
      <c r="K10" s="28"/>
      <c r="L10" s="20" t="s">
        <v>53</v>
      </c>
      <c r="M10" s="5">
        <f t="shared" si="0"/>
        <v>1</v>
      </c>
      <c r="N10" s="37" t="s">
        <v>226</v>
      </c>
    </row>
    <row r="11" spans="1:14" x14ac:dyDescent="0.25">
      <c r="A11" s="19" t="s">
        <v>19</v>
      </c>
      <c r="B11" s="20" t="s">
        <v>49</v>
      </c>
      <c r="C11" s="20" t="s">
        <v>115</v>
      </c>
      <c r="D11" s="27" t="s">
        <v>51</v>
      </c>
      <c r="E11" s="20" t="s">
        <v>52</v>
      </c>
      <c r="F11" s="27">
        <v>14</v>
      </c>
      <c r="G11" s="27">
        <v>1</v>
      </c>
      <c r="H11" s="20">
        <v>0</v>
      </c>
      <c r="I11" s="20">
        <v>0</v>
      </c>
      <c r="J11" s="21">
        <v>1</v>
      </c>
      <c r="K11" s="28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20</v>
      </c>
      <c r="B12" s="20" t="s">
        <v>59</v>
      </c>
      <c r="C12" s="20" t="s">
        <v>176</v>
      </c>
      <c r="D12" s="20" t="s">
        <v>51</v>
      </c>
      <c r="E12" s="20" t="s">
        <v>52</v>
      </c>
      <c r="F12" s="20">
        <v>14</v>
      </c>
      <c r="G12" s="20">
        <v>1</v>
      </c>
      <c r="H12" s="20">
        <v>0</v>
      </c>
      <c r="I12" s="20">
        <v>0</v>
      </c>
      <c r="J12" s="21">
        <v>2</v>
      </c>
      <c r="K12" s="21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21</v>
      </c>
      <c r="B13" s="20" t="s">
        <v>59</v>
      </c>
      <c r="C13" s="20" t="s">
        <v>116</v>
      </c>
      <c r="D13" s="20" t="s">
        <v>219</v>
      </c>
      <c r="E13" s="20" t="s">
        <v>52</v>
      </c>
      <c r="F13" s="20">
        <v>9</v>
      </c>
      <c r="G13" s="20">
        <v>1</v>
      </c>
      <c r="H13" s="20">
        <v>0</v>
      </c>
      <c r="I13" s="20">
        <v>0</v>
      </c>
      <c r="J13" s="21">
        <v>2</v>
      </c>
      <c r="K13" s="21">
        <v>0</v>
      </c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22</v>
      </c>
      <c r="B14" s="20" t="s">
        <v>59</v>
      </c>
      <c r="C14" s="20" t="s">
        <v>119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2</v>
      </c>
      <c r="K14" s="21"/>
      <c r="L14" s="20" t="s">
        <v>53</v>
      </c>
      <c r="M14" s="5">
        <f t="shared" si="0"/>
        <v>1</v>
      </c>
      <c r="N14" s="36" t="s">
        <v>232</v>
      </c>
    </row>
    <row r="15" spans="1:14" x14ac:dyDescent="0.25">
      <c r="A15" s="19" t="s">
        <v>23</v>
      </c>
      <c r="B15" s="20" t="s">
        <v>49</v>
      </c>
      <c r="C15" s="20" t="s">
        <v>50</v>
      </c>
      <c r="D15" s="20" t="s">
        <v>51</v>
      </c>
      <c r="E15" s="20" t="s">
        <v>52</v>
      </c>
      <c r="F15" s="20">
        <v>14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5</v>
      </c>
      <c r="B16" s="20" t="s">
        <v>49</v>
      </c>
      <c r="C16" s="20" t="s">
        <v>55</v>
      </c>
      <c r="D16" s="20" t="s">
        <v>56</v>
      </c>
      <c r="E16" s="20" t="s">
        <v>52</v>
      </c>
      <c r="F16" s="20">
        <v>16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24</v>
      </c>
      <c r="B17" s="20" t="s">
        <v>49</v>
      </c>
      <c r="C17" s="20" t="s">
        <v>58</v>
      </c>
      <c r="D17" s="20" t="s">
        <v>51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3</v>
      </c>
      <c r="K17" s="21"/>
      <c r="L17" s="20" t="s">
        <v>53</v>
      </c>
      <c r="M17" s="5">
        <f t="shared" si="0"/>
        <v>1</v>
      </c>
      <c r="N17" s="37" t="s">
        <v>125</v>
      </c>
    </row>
    <row r="18" spans="1:1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40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7">
    <cfRule type="cellIs" dxfId="668" priority="2" operator="between">
      <formula>3</formula>
      <formula>10</formula>
    </cfRule>
    <cfRule type="cellIs" dxfId="667" priority="3" operator="between">
      <formula>1</formula>
      <formula>2</formula>
    </cfRule>
    <cfRule type="cellIs" dxfId="666" priority="4" operator="between">
      <formula>0</formula>
      <formula>0</formula>
    </cfRule>
  </conditionalFormatting>
  <conditionalFormatting sqref="L3:L17">
    <cfRule type="cellIs" dxfId="665" priority="5" operator="equal">
      <formula>"NO"</formula>
    </cfRule>
    <cfRule type="cellIs" dxfId="664" priority="6" operator="equal">
      <formula>"SI"</formula>
    </cfRule>
  </conditionalFormatting>
  <conditionalFormatting sqref="M3:M17">
    <cfRule type="cellIs" dxfId="663" priority="7" operator="between">
      <formula>0.85</formula>
      <formula>0.9</formula>
    </cfRule>
    <cfRule type="cellIs" dxfId="662" priority="8" operator="between">
      <formula>0.9</formula>
      <formula>0.95</formula>
    </cfRule>
    <cfRule type="cellIs" dxfId="661" priority="9" operator="between">
      <formula>0.95</formula>
      <formula>1</formula>
    </cfRule>
    <cfRule type="cellIs" dxfId="660" priority="10" operator="between">
      <formula>0.1</formula>
      <formula>0.84</formula>
    </cfRule>
    <cfRule type="cellIs" dxfId="65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88.7109375" customWidth="1"/>
  </cols>
  <sheetData>
    <row r="1" spans="1:14" ht="28.5" x14ac:dyDescent="0.45">
      <c r="A1" s="14"/>
      <c r="B1" s="14"/>
      <c r="C1" s="83" t="s">
        <v>236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8" si="0">(((F3*G3)-H3-I3)/(F3*G3)*1)</f>
        <v>1</v>
      </c>
      <c r="N3" s="36" t="s">
        <v>237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7" t="s">
        <v>235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4</v>
      </c>
      <c r="K5" s="21"/>
      <c r="L5" s="20" t="s">
        <v>53</v>
      </c>
      <c r="M5" s="5">
        <f t="shared" si="0"/>
        <v>1</v>
      </c>
      <c r="N5" s="37" t="s">
        <v>231</v>
      </c>
    </row>
    <row r="6" spans="1:14" x14ac:dyDescent="0.25">
      <c r="A6" s="19" t="s">
        <v>14</v>
      </c>
      <c r="B6" s="20" t="s">
        <v>59</v>
      </c>
      <c r="C6" s="20" t="s">
        <v>238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>
        <v>2</v>
      </c>
      <c r="L6" s="20" t="s">
        <v>53</v>
      </c>
      <c r="M6" s="5">
        <f t="shared" si="0"/>
        <v>1</v>
      </c>
      <c r="N6" s="35" t="s">
        <v>198</v>
      </c>
    </row>
    <row r="7" spans="1:14" x14ac:dyDescent="0.25">
      <c r="A7" s="19" t="s">
        <v>15</v>
      </c>
      <c r="B7" s="20" t="s">
        <v>168</v>
      </c>
      <c r="C7" s="20" t="s">
        <v>222</v>
      </c>
      <c r="D7" s="27" t="s">
        <v>51</v>
      </c>
      <c r="E7" s="20" t="s">
        <v>52</v>
      </c>
      <c r="F7" s="27">
        <v>14</v>
      </c>
      <c r="G7" s="27">
        <v>2</v>
      </c>
      <c r="H7" s="20">
        <v>0</v>
      </c>
      <c r="I7" s="20">
        <v>0</v>
      </c>
      <c r="J7" s="21">
        <v>2</v>
      </c>
      <c r="K7" s="28">
        <v>0</v>
      </c>
      <c r="L7" s="20" t="s">
        <v>53</v>
      </c>
      <c r="M7" s="5">
        <f t="shared" si="0"/>
        <v>1</v>
      </c>
      <c r="N7" s="37" t="s">
        <v>125</v>
      </c>
    </row>
    <row r="8" spans="1:14" x14ac:dyDescent="0.25">
      <c r="A8" s="19" t="s">
        <v>204</v>
      </c>
      <c r="B8" s="20" t="s">
        <v>168</v>
      </c>
      <c r="C8" s="20" t="s">
        <v>205</v>
      </c>
      <c r="D8" s="27" t="s">
        <v>64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37" t="s">
        <v>224</v>
      </c>
    </row>
    <row r="9" spans="1:14" x14ac:dyDescent="0.25">
      <c r="A9" s="19" t="s">
        <v>17</v>
      </c>
      <c r="B9" s="20" t="s">
        <v>168</v>
      </c>
      <c r="C9" s="20" t="s">
        <v>169</v>
      </c>
      <c r="D9" s="27" t="s">
        <v>51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3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18</v>
      </c>
      <c r="B10" s="20" t="s">
        <v>49</v>
      </c>
      <c r="C10" s="20" t="s">
        <v>155</v>
      </c>
      <c r="D10" s="27" t="s">
        <v>156</v>
      </c>
      <c r="E10" s="20" t="s">
        <v>52</v>
      </c>
      <c r="F10" s="27">
        <v>22</v>
      </c>
      <c r="G10" s="27">
        <v>1</v>
      </c>
      <c r="H10" s="20">
        <v>0</v>
      </c>
      <c r="I10" s="20">
        <v>0</v>
      </c>
      <c r="J10" s="21">
        <v>1</v>
      </c>
      <c r="K10" s="28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6</v>
      </c>
      <c r="B11" s="20" t="s">
        <v>49</v>
      </c>
      <c r="C11" s="20" t="s">
        <v>113</v>
      </c>
      <c r="D11" s="27" t="s">
        <v>51</v>
      </c>
      <c r="E11" s="20" t="s">
        <v>52</v>
      </c>
      <c r="F11" s="27">
        <v>12</v>
      </c>
      <c r="G11" s="27">
        <v>1</v>
      </c>
      <c r="H11" s="20">
        <v>0</v>
      </c>
      <c r="I11" s="20">
        <v>0</v>
      </c>
      <c r="J11" s="21">
        <v>2</v>
      </c>
      <c r="K11" s="28"/>
      <c r="L11" s="20" t="s">
        <v>53</v>
      </c>
      <c r="M11" s="5">
        <f t="shared" si="0"/>
        <v>1</v>
      </c>
      <c r="N11" s="37" t="s">
        <v>226</v>
      </c>
    </row>
    <row r="12" spans="1:14" x14ac:dyDescent="0.25">
      <c r="A12" s="19" t="s">
        <v>19</v>
      </c>
      <c r="B12" s="20" t="s">
        <v>49</v>
      </c>
      <c r="C12" s="20" t="s">
        <v>115</v>
      </c>
      <c r="D12" s="27" t="s">
        <v>51</v>
      </c>
      <c r="E12" s="20" t="s">
        <v>52</v>
      </c>
      <c r="F12" s="27">
        <v>14</v>
      </c>
      <c r="G12" s="27">
        <v>1</v>
      </c>
      <c r="H12" s="20">
        <v>0</v>
      </c>
      <c r="I12" s="20">
        <v>0</v>
      </c>
      <c r="J12" s="21">
        <v>4</v>
      </c>
      <c r="K12" s="28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20</v>
      </c>
      <c r="B13" s="20" t="s">
        <v>59</v>
      </c>
      <c r="C13" s="20" t="s">
        <v>176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4</v>
      </c>
      <c r="K13" s="21"/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21</v>
      </c>
      <c r="B14" s="20" t="s">
        <v>59</v>
      </c>
      <c r="C14" s="20" t="s">
        <v>116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2</v>
      </c>
      <c r="K14" s="21">
        <v>0</v>
      </c>
      <c r="L14" s="20" t="s">
        <v>53</v>
      </c>
      <c r="M14" s="5">
        <f t="shared" si="0"/>
        <v>1</v>
      </c>
      <c r="N14" s="37" t="s">
        <v>239</v>
      </c>
    </row>
    <row r="15" spans="1:14" x14ac:dyDescent="0.25">
      <c r="A15" s="19" t="s">
        <v>22</v>
      </c>
      <c r="B15" s="20" t="s">
        <v>59</v>
      </c>
      <c r="C15" s="20" t="s">
        <v>119</v>
      </c>
      <c r="D15" s="20" t="s">
        <v>219</v>
      </c>
      <c r="E15" s="20" t="s">
        <v>52</v>
      </c>
      <c r="F15" s="20">
        <v>9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23</v>
      </c>
      <c r="B16" s="20" t="s">
        <v>49</v>
      </c>
      <c r="C16" s="20" t="s">
        <v>50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5</v>
      </c>
      <c r="B17" s="20" t="s">
        <v>49</v>
      </c>
      <c r="C17" s="20" t="s">
        <v>55</v>
      </c>
      <c r="D17" s="20" t="s">
        <v>56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37" t="s">
        <v>125</v>
      </c>
    </row>
    <row r="18" spans="1:14" x14ac:dyDescent="0.25">
      <c r="A18" s="19" t="s">
        <v>24</v>
      </c>
      <c r="B18" s="20" t="s">
        <v>49</v>
      </c>
      <c r="C18" s="20" t="s">
        <v>58</v>
      </c>
      <c r="D18" s="20" t="s">
        <v>51</v>
      </c>
      <c r="E18" s="20" t="s">
        <v>52</v>
      </c>
      <c r="F18" s="20">
        <v>16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 t="shared" si="0"/>
        <v>1</v>
      </c>
      <c r="N18" s="37" t="s">
        <v>125</v>
      </c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40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8">
    <cfRule type="cellIs" dxfId="658" priority="2" operator="between">
      <formula>3</formula>
      <formula>10</formula>
    </cfRule>
    <cfRule type="cellIs" dxfId="657" priority="3" operator="between">
      <formula>1</formula>
      <formula>2</formula>
    </cfRule>
    <cfRule type="cellIs" dxfId="656" priority="4" operator="between">
      <formula>0</formula>
      <formula>0</formula>
    </cfRule>
  </conditionalFormatting>
  <conditionalFormatting sqref="L3:L18">
    <cfRule type="cellIs" dxfId="655" priority="5" operator="equal">
      <formula>"NO"</formula>
    </cfRule>
    <cfRule type="cellIs" dxfId="654" priority="6" operator="equal">
      <formula>"SI"</formula>
    </cfRule>
  </conditionalFormatting>
  <conditionalFormatting sqref="M3:M18">
    <cfRule type="cellIs" dxfId="653" priority="7" operator="between">
      <formula>0.85</formula>
      <formula>0.9</formula>
    </cfRule>
    <cfRule type="cellIs" dxfId="652" priority="8" operator="between">
      <formula>0.9</formula>
      <formula>0.95</formula>
    </cfRule>
    <cfRule type="cellIs" dxfId="651" priority="9" operator="between">
      <formula>0.95</formula>
      <formula>1</formula>
    </cfRule>
    <cfRule type="cellIs" dxfId="650" priority="10" operator="between">
      <formula>0.1</formula>
      <formula>0.84</formula>
    </cfRule>
    <cfRule type="cellIs" dxfId="64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240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8" si="0">(((F3*G3)-H3-I3)/(F3*G3)*1)</f>
        <v>1</v>
      </c>
      <c r="N3" s="37" t="s">
        <v>125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7" t="s">
        <v>241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4</v>
      </c>
      <c r="K5" s="21"/>
      <c r="L5" s="20" t="s">
        <v>53</v>
      </c>
      <c r="M5" s="5">
        <f t="shared" si="0"/>
        <v>1</v>
      </c>
      <c r="N5" s="36" t="s">
        <v>84</v>
      </c>
    </row>
    <row r="6" spans="1:14" x14ac:dyDescent="0.25">
      <c r="A6" s="19" t="s">
        <v>14</v>
      </c>
      <c r="B6" s="20" t="s">
        <v>59</v>
      </c>
      <c r="C6" s="20" t="s">
        <v>238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>
        <v>2</v>
      </c>
      <c r="L6" s="20" t="s">
        <v>53</v>
      </c>
      <c r="M6" s="5">
        <f t="shared" si="0"/>
        <v>1</v>
      </c>
      <c r="N6" s="35" t="s">
        <v>198</v>
      </c>
    </row>
    <row r="7" spans="1:14" x14ac:dyDescent="0.25">
      <c r="A7" s="19" t="s">
        <v>15</v>
      </c>
      <c r="B7" s="20" t="s">
        <v>168</v>
      </c>
      <c r="C7" s="20" t="s">
        <v>222</v>
      </c>
      <c r="D7" s="27" t="s">
        <v>51</v>
      </c>
      <c r="E7" s="20" t="s">
        <v>52</v>
      </c>
      <c r="F7" s="27">
        <v>14</v>
      </c>
      <c r="G7" s="27">
        <v>2</v>
      </c>
      <c r="H7" s="20">
        <v>0</v>
      </c>
      <c r="I7" s="20">
        <v>0</v>
      </c>
      <c r="J7" s="21">
        <v>2</v>
      </c>
      <c r="K7" s="28">
        <v>0</v>
      </c>
      <c r="L7" s="20" t="s">
        <v>53</v>
      </c>
      <c r="M7" s="5">
        <f t="shared" si="0"/>
        <v>1</v>
      </c>
      <c r="N7" s="37" t="s">
        <v>125</v>
      </c>
    </row>
    <row r="8" spans="1:14" x14ac:dyDescent="0.25">
      <c r="A8" s="19" t="s">
        <v>204</v>
      </c>
      <c r="B8" s="20" t="s">
        <v>168</v>
      </c>
      <c r="C8" s="20" t="s">
        <v>205</v>
      </c>
      <c r="D8" s="27" t="s">
        <v>64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17</v>
      </c>
      <c r="B9" s="20" t="s">
        <v>168</v>
      </c>
      <c r="C9" s="20" t="s">
        <v>169</v>
      </c>
      <c r="D9" s="27" t="s">
        <v>51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3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18</v>
      </c>
      <c r="B10" s="20" t="s">
        <v>49</v>
      </c>
      <c r="C10" s="20" t="s">
        <v>155</v>
      </c>
      <c r="D10" s="27" t="s">
        <v>156</v>
      </c>
      <c r="E10" s="20" t="s">
        <v>52</v>
      </c>
      <c r="F10" s="27">
        <v>22</v>
      </c>
      <c r="G10" s="27">
        <v>1</v>
      </c>
      <c r="H10" s="20">
        <v>0</v>
      </c>
      <c r="I10" s="20">
        <v>0</v>
      </c>
      <c r="J10" s="21">
        <v>1</v>
      </c>
      <c r="K10" s="28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6</v>
      </c>
      <c r="B11" s="20" t="s">
        <v>49</v>
      </c>
      <c r="C11" s="20" t="s">
        <v>113</v>
      </c>
      <c r="D11" s="27" t="s">
        <v>51</v>
      </c>
      <c r="E11" s="20" t="s">
        <v>52</v>
      </c>
      <c r="F11" s="27">
        <v>12</v>
      </c>
      <c r="G11" s="27">
        <v>1</v>
      </c>
      <c r="H11" s="20">
        <v>0</v>
      </c>
      <c r="I11" s="20">
        <v>0</v>
      </c>
      <c r="J11" s="21">
        <v>2</v>
      </c>
      <c r="K11" s="28"/>
      <c r="L11" s="20" t="s">
        <v>53</v>
      </c>
      <c r="M11" s="5">
        <f t="shared" si="0"/>
        <v>1</v>
      </c>
      <c r="N11" s="37" t="s">
        <v>242</v>
      </c>
    </row>
    <row r="12" spans="1:14" x14ac:dyDescent="0.25">
      <c r="A12" s="19" t="s">
        <v>19</v>
      </c>
      <c r="B12" s="20" t="s">
        <v>49</v>
      </c>
      <c r="C12" s="20" t="s">
        <v>115</v>
      </c>
      <c r="D12" s="27" t="s">
        <v>51</v>
      </c>
      <c r="E12" s="20" t="s">
        <v>52</v>
      </c>
      <c r="F12" s="27">
        <v>14</v>
      </c>
      <c r="G12" s="27">
        <v>1</v>
      </c>
      <c r="H12" s="20">
        <v>0</v>
      </c>
      <c r="I12" s="20">
        <v>0</v>
      </c>
      <c r="J12" s="21">
        <v>5</v>
      </c>
      <c r="K12" s="28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20</v>
      </c>
      <c r="B13" s="20" t="s">
        <v>59</v>
      </c>
      <c r="C13" s="20" t="s">
        <v>176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5</v>
      </c>
      <c r="K13" s="21"/>
      <c r="L13" s="20" t="s">
        <v>53</v>
      </c>
      <c r="M13" s="5">
        <f t="shared" si="0"/>
        <v>1</v>
      </c>
      <c r="N13" s="36" t="s">
        <v>84</v>
      </c>
    </row>
    <row r="14" spans="1:14" x14ac:dyDescent="0.25">
      <c r="A14" s="19" t="s">
        <v>21</v>
      </c>
      <c r="B14" s="20" t="s">
        <v>59</v>
      </c>
      <c r="C14" s="20" t="s">
        <v>116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3</v>
      </c>
      <c r="K14" s="21">
        <v>1</v>
      </c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22</v>
      </c>
      <c r="B15" s="20" t="s">
        <v>59</v>
      </c>
      <c r="C15" s="20" t="s">
        <v>119</v>
      </c>
      <c r="D15" s="20" t="s">
        <v>219</v>
      </c>
      <c r="E15" s="20" t="s">
        <v>52</v>
      </c>
      <c r="F15" s="20">
        <v>9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23</v>
      </c>
      <c r="B16" s="20" t="s">
        <v>49</v>
      </c>
      <c r="C16" s="20" t="s">
        <v>50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5</v>
      </c>
      <c r="B17" s="20" t="s">
        <v>49</v>
      </c>
      <c r="C17" s="20" t="s">
        <v>55</v>
      </c>
      <c r="D17" s="20" t="s">
        <v>56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37" t="s">
        <v>125</v>
      </c>
    </row>
    <row r="18" spans="1:14" x14ac:dyDescent="0.25">
      <c r="A18" s="19" t="s">
        <v>24</v>
      </c>
      <c r="B18" s="20" t="s">
        <v>49</v>
      </c>
      <c r="C18" s="20" t="s">
        <v>58</v>
      </c>
      <c r="D18" s="20" t="s">
        <v>51</v>
      </c>
      <c r="E18" s="20" t="s">
        <v>52</v>
      </c>
      <c r="F18" s="20">
        <v>16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 t="shared" si="0"/>
        <v>1</v>
      </c>
      <c r="N18" s="37" t="s">
        <v>125</v>
      </c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8">
    <cfRule type="cellIs" dxfId="648" priority="2" operator="between">
      <formula>3</formula>
      <formula>10</formula>
    </cfRule>
    <cfRule type="cellIs" dxfId="647" priority="3" operator="between">
      <formula>1</formula>
      <formula>2</formula>
    </cfRule>
    <cfRule type="cellIs" dxfId="646" priority="4" operator="between">
      <formula>0</formula>
      <formula>0</formula>
    </cfRule>
  </conditionalFormatting>
  <conditionalFormatting sqref="L3:L18">
    <cfRule type="cellIs" dxfId="645" priority="5" operator="equal">
      <formula>"NO"</formula>
    </cfRule>
    <cfRule type="cellIs" dxfId="644" priority="6" operator="equal">
      <formula>"SI"</formula>
    </cfRule>
  </conditionalFormatting>
  <conditionalFormatting sqref="M3:M18">
    <cfRule type="cellIs" dxfId="643" priority="7" operator="between">
      <formula>0.85</formula>
      <formula>0.9</formula>
    </cfRule>
    <cfRule type="cellIs" dxfId="642" priority="8" operator="between">
      <formula>0.9</formula>
      <formula>0.95</formula>
    </cfRule>
    <cfRule type="cellIs" dxfId="641" priority="9" operator="between">
      <formula>0.95</formula>
      <formula>1</formula>
    </cfRule>
    <cfRule type="cellIs" dxfId="640" priority="10" operator="between">
      <formula>0.1</formula>
      <formula>0.84</formula>
    </cfRule>
    <cfRule type="cellIs" dxfId="63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243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8" si="0">(((F3*G3)-H3-I3)/(F3*G3)*1)</f>
        <v>1</v>
      </c>
      <c r="N3" s="37" t="s">
        <v>125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7" t="s">
        <v>241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4</v>
      </c>
      <c r="K5" s="21"/>
      <c r="L5" s="20" t="s">
        <v>53</v>
      </c>
      <c r="M5" s="5">
        <f t="shared" si="0"/>
        <v>1</v>
      </c>
      <c r="N5" s="36" t="s">
        <v>84</v>
      </c>
    </row>
    <row r="6" spans="1:14" x14ac:dyDescent="0.25">
      <c r="A6" s="19" t="s">
        <v>14</v>
      </c>
      <c r="B6" s="20" t="s">
        <v>59</v>
      </c>
      <c r="C6" s="20" t="s">
        <v>238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>
        <v>2</v>
      </c>
      <c r="L6" s="20" t="s">
        <v>53</v>
      </c>
      <c r="M6" s="5">
        <f t="shared" si="0"/>
        <v>1</v>
      </c>
      <c r="N6" s="35" t="s">
        <v>198</v>
      </c>
    </row>
    <row r="7" spans="1:14" x14ac:dyDescent="0.25">
      <c r="A7" s="19" t="s">
        <v>15</v>
      </c>
      <c r="B7" s="20" t="s">
        <v>168</v>
      </c>
      <c r="C7" s="20" t="s">
        <v>222</v>
      </c>
      <c r="D7" s="27" t="s">
        <v>51</v>
      </c>
      <c r="E7" s="20" t="s">
        <v>52</v>
      </c>
      <c r="F7" s="27">
        <v>14</v>
      </c>
      <c r="G7" s="27">
        <v>2</v>
      </c>
      <c r="H7" s="20">
        <v>0</v>
      </c>
      <c r="I7" s="20">
        <v>0</v>
      </c>
      <c r="J7" s="21">
        <v>2</v>
      </c>
      <c r="K7" s="28">
        <v>0</v>
      </c>
      <c r="L7" s="20" t="s">
        <v>53</v>
      </c>
      <c r="M7" s="5">
        <f t="shared" si="0"/>
        <v>1</v>
      </c>
      <c r="N7" s="37" t="s">
        <v>125</v>
      </c>
    </row>
    <row r="8" spans="1:14" x14ac:dyDescent="0.25">
      <c r="A8" s="19" t="s">
        <v>204</v>
      </c>
      <c r="B8" s="20" t="s">
        <v>168</v>
      </c>
      <c r="C8" s="20" t="s">
        <v>205</v>
      </c>
      <c r="D8" s="27" t="s">
        <v>64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17</v>
      </c>
      <c r="B9" s="20" t="s">
        <v>168</v>
      </c>
      <c r="C9" s="20" t="s">
        <v>169</v>
      </c>
      <c r="D9" s="27" t="s">
        <v>244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3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18</v>
      </c>
      <c r="B10" s="20" t="s">
        <v>49</v>
      </c>
      <c r="C10" s="20" t="s">
        <v>245</v>
      </c>
      <c r="D10" s="27" t="s">
        <v>156</v>
      </c>
      <c r="E10" s="20" t="s">
        <v>52</v>
      </c>
      <c r="F10" s="27">
        <v>22</v>
      </c>
      <c r="G10" s="27">
        <v>1</v>
      </c>
      <c r="H10" s="20">
        <v>0</v>
      </c>
      <c r="I10" s="20">
        <v>0</v>
      </c>
      <c r="J10" s="21">
        <v>1</v>
      </c>
      <c r="K10" s="28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6</v>
      </c>
      <c r="B11" s="20" t="s">
        <v>49</v>
      </c>
      <c r="C11" s="20" t="s">
        <v>113</v>
      </c>
      <c r="D11" s="27" t="s">
        <v>51</v>
      </c>
      <c r="E11" s="20" t="s">
        <v>52</v>
      </c>
      <c r="F11" s="27">
        <v>12</v>
      </c>
      <c r="G11" s="27">
        <v>1</v>
      </c>
      <c r="H11" s="20">
        <v>0</v>
      </c>
      <c r="I11" s="20">
        <v>0</v>
      </c>
      <c r="J11" s="21">
        <v>2</v>
      </c>
      <c r="K11" s="28"/>
      <c r="L11" s="20" t="s">
        <v>53</v>
      </c>
      <c r="M11" s="5">
        <f t="shared" si="0"/>
        <v>1</v>
      </c>
      <c r="N11" s="37" t="s">
        <v>242</v>
      </c>
    </row>
    <row r="12" spans="1:14" x14ac:dyDescent="0.25">
      <c r="A12" s="19" t="s">
        <v>19</v>
      </c>
      <c r="B12" s="20" t="s">
        <v>49</v>
      </c>
      <c r="C12" s="20" t="s">
        <v>245</v>
      </c>
      <c r="D12" s="27" t="s">
        <v>246</v>
      </c>
      <c r="E12" s="20" t="s">
        <v>52</v>
      </c>
      <c r="F12" s="27">
        <v>22</v>
      </c>
      <c r="G12" s="27">
        <v>1</v>
      </c>
      <c r="H12" s="20">
        <v>0</v>
      </c>
      <c r="I12" s="20">
        <v>0</v>
      </c>
      <c r="J12" s="21">
        <v>5</v>
      </c>
      <c r="K12" s="28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20</v>
      </c>
      <c r="B13" s="20" t="s">
        <v>59</v>
      </c>
      <c r="C13" s="20" t="s">
        <v>176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5</v>
      </c>
      <c r="K13" s="21"/>
      <c r="L13" s="20" t="s">
        <v>53</v>
      </c>
      <c r="M13" s="5">
        <f t="shared" si="0"/>
        <v>1</v>
      </c>
      <c r="N13" s="36" t="s">
        <v>84</v>
      </c>
    </row>
    <row r="14" spans="1:14" x14ac:dyDescent="0.25">
      <c r="A14" s="19" t="s">
        <v>21</v>
      </c>
      <c r="B14" s="20" t="s">
        <v>59</v>
      </c>
      <c r="C14" s="20" t="s">
        <v>116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3</v>
      </c>
      <c r="K14" s="21">
        <v>1</v>
      </c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22</v>
      </c>
      <c r="B15" s="20" t="s">
        <v>59</v>
      </c>
      <c r="C15" s="20" t="s">
        <v>247</v>
      </c>
      <c r="D15" s="20" t="s">
        <v>219</v>
      </c>
      <c r="E15" s="20" t="s">
        <v>52</v>
      </c>
      <c r="F15" s="20">
        <v>9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23</v>
      </c>
      <c r="B16" s="20" t="s">
        <v>49</v>
      </c>
      <c r="C16" s="20" t="s">
        <v>50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5</v>
      </c>
      <c r="B17" s="20" t="s">
        <v>49</v>
      </c>
      <c r="C17" s="20" t="s">
        <v>55</v>
      </c>
      <c r="D17" s="20" t="s">
        <v>56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37" t="s">
        <v>248</v>
      </c>
    </row>
    <row r="18" spans="1:14" x14ac:dyDescent="0.25">
      <c r="A18" s="19" t="s">
        <v>24</v>
      </c>
      <c r="B18" s="20" t="s">
        <v>49</v>
      </c>
      <c r="C18" s="20" t="s">
        <v>58</v>
      </c>
      <c r="D18" s="20" t="s">
        <v>51</v>
      </c>
      <c r="E18" s="20" t="s">
        <v>52</v>
      </c>
      <c r="F18" s="20">
        <v>16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 t="shared" si="0"/>
        <v>1</v>
      </c>
      <c r="N18" s="37" t="s">
        <v>125</v>
      </c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8">
    <cfRule type="cellIs" dxfId="638" priority="2" operator="between">
      <formula>3</formula>
      <formula>10</formula>
    </cfRule>
    <cfRule type="cellIs" dxfId="637" priority="3" operator="between">
      <formula>1</formula>
      <formula>2</formula>
    </cfRule>
    <cfRule type="cellIs" dxfId="636" priority="4" operator="between">
      <formula>0</formula>
      <formula>0</formula>
    </cfRule>
  </conditionalFormatting>
  <conditionalFormatting sqref="L3:L18">
    <cfRule type="cellIs" dxfId="635" priority="5" operator="equal">
      <formula>"NO"</formula>
    </cfRule>
    <cfRule type="cellIs" dxfId="634" priority="6" operator="equal">
      <formula>"SI"</formula>
    </cfRule>
  </conditionalFormatting>
  <conditionalFormatting sqref="M3:M18">
    <cfRule type="cellIs" dxfId="633" priority="7" operator="between">
      <formula>0.85</formula>
      <formula>0.9</formula>
    </cfRule>
    <cfRule type="cellIs" dxfId="632" priority="8" operator="between">
      <formula>0.9</formula>
      <formula>0.95</formula>
    </cfRule>
    <cfRule type="cellIs" dxfId="631" priority="9" operator="between">
      <formula>0.95</formula>
      <formula>1</formula>
    </cfRule>
    <cfRule type="cellIs" dxfId="630" priority="10" operator="between">
      <formula>0.1</formula>
      <formula>0.84</formula>
    </cfRule>
    <cfRule type="cellIs" dxfId="62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249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8" si="0">(((F3*G3)-H3-I3)/(F3*G3)*1)</f>
        <v>1</v>
      </c>
      <c r="N3" s="37" t="s">
        <v>125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7" t="s">
        <v>241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4</v>
      </c>
      <c r="K5" s="21"/>
      <c r="L5" s="20" t="s">
        <v>53</v>
      </c>
      <c r="M5" s="5">
        <f t="shared" si="0"/>
        <v>1</v>
      </c>
      <c r="N5" s="37" t="s">
        <v>125</v>
      </c>
    </row>
    <row r="6" spans="1:14" x14ac:dyDescent="0.25">
      <c r="A6" s="19" t="s">
        <v>14</v>
      </c>
      <c r="B6" s="20" t="s">
        <v>59</v>
      </c>
      <c r="C6" s="20" t="s">
        <v>238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>
        <v>2</v>
      </c>
      <c r="L6" s="20" t="s">
        <v>53</v>
      </c>
      <c r="M6" s="5">
        <f t="shared" si="0"/>
        <v>1</v>
      </c>
      <c r="N6" s="36" t="s">
        <v>250</v>
      </c>
    </row>
    <row r="7" spans="1:14" x14ac:dyDescent="0.25">
      <c r="A7" s="19" t="s">
        <v>15</v>
      </c>
      <c r="B7" s="20" t="s">
        <v>168</v>
      </c>
      <c r="C7" s="20" t="s">
        <v>222</v>
      </c>
      <c r="D7" s="27" t="s">
        <v>51</v>
      </c>
      <c r="E7" s="20" t="s">
        <v>52</v>
      </c>
      <c r="F7" s="27">
        <v>14</v>
      </c>
      <c r="G7" s="27">
        <v>2</v>
      </c>
      <c r="H7" s="20">
        <v>0</v>
      </c>
      <c r="I7" s="20">
        <v>0</v>
      </c>
      <c r="J7" s="21">
        <v>2</v>
      </c>
      <c r="K7" s="28">
        <v>0</v>
      </c>
      <c r="L7" s="20" t="s">
        <v>53</v>
      </c>
      <c r="M7" s="5">
        <f t="shared" si="0"/>
        <v>1</v>
      </c>
      <c r="N7" s="36" t="s">
        <v>84</v>
      </c>
    </row>
    <row r="8" spans="1:14" x14ac:dyDescent="0.25">
      <c r="A8" s="19" t="s">
        <v>204</v>
      </c>
      <c r="B8" s="20" t="s">
        <v>168</v>
      </c>
      <c r="C8" s="20" t="s">
        <v>205</v>
      </c>
      <c r="D8" s="27" t="s">
        <v>64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17</v>
      </c>
      <c r="B9" s="20" t="s">
        <v>168</v>
      </c>
      <c r="C9" s="20" t="s">
        <v>169</v>
      </c>
      <c r="D9" s="27" t="s">
        <v>244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3</v>
      </c>
      <c r="K9" s="28"/>
      <c r="L9" s="20" t="s">
        <v>53</v>
      </c>
      <c r="M9" s="5">
        <f t="shared" si="0"/>
        <v>1</v>
      </c>
      <c r="N9" s="37" t="s">
        <v>125</v>
      </c>
    </row>
    <row r="10" spans="1:14" x14ac:dyDescent="0.25">
      <c r="A10" s="19" t="s">
        <v>18</v>
      </c>
      <c r="B10" s="20" t="s">
        <v>49</v>
      </c>
      <c r="C10" s="20" t="s">
        <v>245</v>
      </c>
      <c r="D10" s="27" t="s">
        <v>156</v>
      </c>
      <c r="E10" s="20" t="s">
        <v>52</v>
      </c>
      <c r="F10" s="27">
        <v>22</v>
      </c>
      <c r="G10" s="27">
        <v>1</v>
      </c>
      <c r="H10" s="20">
        <v>0</v>
      </c>
      <c r="I10" s="20">
        <v>0</v>
      </c>
      <c r="J10" s="21">
        <v>1</v>
      </c>
      <c r="K10" s="28"/>
      <c r="L10" s="20" t="s">
        <v>53</v>
      </c>
      <c r="M10" s="5">
        <f t="shared" si="0"/>
        <v>1</v>
      </c>
      <c r="N10" s="37" t="s">
        <v>125</v>
      </c>
    </row>
    <row r="11" spans="1:14" x14ac:dyDescent="0.25">
      <c r="A11" s="19" t="s">
        <v>6</v>
      </c>
      <c r="B11" s="20" t="s">
        <v>49</v>
      </c>
      <c r="C11" s="20" t="s">
        <v>113</v>
      </c>
      <c r="D11" s="27" t="s">
        <v>51</v>
      </c>
      <c r="E11" s="20" t="s">
        <v>52</v>
      </c>
      <c r="F11" s="27">
        <v>12</v>
      </c>
      <c r="G11" s="27">
        <v>1</v>
      </c>
      <c r="H11" s="20">
        <v>0</v>
      </c>
      <c r="I11" s="20">
        <v>0</v>
      </c>
      <c r="J11" s="21">
        <v>2</v>
      </c>
      <c r="K11" s="28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19</v>
      </c>
      <c r="B12" s="20" t="s">
        <v>49</v>
      </c>
      <c r="C12" s="20" t="s">
        <v>245</v>
      </c>
      <c r="D12" s="27" t="s">
        <v>246</v>
      </c>
      <c r="E12" s="20" t="s">
        <v>52</v>
      </c>
      <c r="F12" s="27">
        <v>22</v>
      </c>
      <c r="G12" s="27">
        <v>1</v>
      </c>
      <c r="H12" s="20">
        <v>0</v>
      </c>
      <c r="I12" s="20">
        <v>0</v>
      </c>
      <c r="J12" s="21">
        <v>5</v>
      </c>
      <c r="K12" s="28"/>
      <c r="L12" s="20" t="s">
        <v>53</v>
      </c>
      <c r="M12" s="5">
        <f t="shared" si="0"/>
        <v>1</v>
      </c>
      <c r="N12" s="36" t="s">
        <v>84</v>
      </c>
    </row>
    <row r="13" spans="1:14" x14ac:dyDescent="0.25">
      <c r="A13" s="19" t="s">
        <v>20</v>
      </c>
      <c r="B13" s="20" t="s">
        <v>59</v>
      </c>
      <c r="C13" s="20" t="s">
        <v>176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5</v>
      </c>
      <c r="K13" s="21"/>
      <c r="L13" s="20" t="s">
        <v>53</v>
      </c>
      <c r="M13" s="5">
        <f t="shared" si="0"/>
        <v>1</v>
      </c>
      <c r="N13" s="37" t="s">
        <v>125</v>
      </c>
    </row>
    <row r="14" spans="1:14" x14ac:dyDescent="0.25">
      <c r="A14" s="19" t="s">
        <v>21</v>
      </c>
      <c r="B14" s="20" t="s">
        <v>59</v>
      </c>
      <c r="C14" s="20" t="s">
        <v>116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3</v>
      </c>
      <c r="K14" s="21">
        <v>1</v>
      </c>
      <c r="L14" s="20" t="s">
        <v>53</v>
      </c>
      <c r="M14" s="5">
        <f t="shared" si="0"/>
        <v>1</v>
      </c>
      <c r="N14" s="37" t="s">
        <v>251</v>
      </c>
    </row>
    <row r="15" spans="1:14" x14ac:dyDescent="0.25">
      <c r="A15" s="19" t="s">
        <v>22</v>
      </c>
      <c r="B15" s="20" t="s">
        <v>59</v>
      </c>
      <c r="C15" s="20" t="s">
        <v>247</v>
      </c>
      <c r="D15" s="20" t="s">
        <v>219</v>
      </c>
      <c r="E15" s="20" t="s">
        <v>52</v>
      </c>
      <c r="F15" s="20">
        <v>9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6" t="s">
        <v>84</v>
      </c>
    </row>
    <row r="16" spans="1:14" x14ac:dyDescent="0.25">
      <c r="A16" s="19" t="s">
        <v>23</v>
      </c>
      <c r="B16" s="20" t="s">
        <v>49</v>
      </c>
      <c r="C16" s="20" t="s">
        <v>50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6" t="s">
        <v>84</v>
      </c>
    </row>
    <row r="17" spans="1:14" x14ac:dyDescent="0.25">
      <c r="A17" s="19" t="s">
        <v>5</v>
      </c>
      <c r="B17" s="20" t="s">
        <v>49</v>
      </c>
      <c r="C17" s="20" t="s">
        <v>55</v>
      </c>
      <c r="D17" s="20" t="s">
        <v>56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37" t="s">
        <v>252</v>
      </c>
    </row>
    <row r="18" spans="1:14" x14ac:dyDescent="0.25">
      <c r="A18" s="19" t="s">
        <v>24</v>
      </c>
      <c r="B18" s="20" t="s">
        <v>49</v>
      </c>
      <c r="C18" s="20" t="s">
        <v>58</v>
      </c>
      <c r="D18" s="20" t="s">
        <v>51</v>
      </c>
      <c r="E18" s="20" t="s">
        <v>52</v>
      </c>
      <c r="F18" s="20">
        <v>16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 t="shared" si="0"/>
        <v>1</v>
      </c>
      <c r="N18" s="37" t="s">
        <v>125</v>
      </c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8">
    <cfRule type="cellIs" dxfId="628" priority="2" operator="between">
      <formula>3</formula>
      <formula>10</formula>
    </cfRule>
    <cfRule type="cellIs" dxfId="627" priority="3" operator="between">
      <formula>1</formula>
      <formula>2</formula>
    </cfRule>
    <cfRule type="cellIs" dxfId="626" priority="4" operator="between">
      <formula>0</formula>
      <formula>0</formula>
    </cfRule>
  </conditionalFormatting>
  <conditionalFormatting sqref="L3:L18">
    <cfRule type="cellIs" dxfId="625" priority="5" operator="equal">
      <formula>"NO"</formula>
    </cfRule>
    <cfRule type="cellIs" dxfId="624" priority="6" operator="equal">
      <formula>"SI"</formula>
    </cfRule>
  </conditionalFormatting>
  <conditionalFormatting sqref="M3:M18">
    <cfRule type="cellIs" dxfId="623" priority="7" operator="between">
      <formula>0.85</formula>
      <formula>0.9</formula>
    </cfRule>
    <cfRule type="cellIs" dxfId="622" priority="8" operator="between">
      <formula>0.9</formula>
      <formula>0.95</formula>
    </cfRule>
    <cfRule type="cellIs" dxfId="621" priority="9" operator="between">
      <formula>0.95</formula>
      <formula>1</formula>
    </cfRule>
    <cfRule type="cellIs" dxfId="620" priority="10" operator="between">
      <formula>0.1</formula>
      <formula>0.84</formula>
    </cfRule>
    <cfRule type="cellIs" dxfId="61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253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19" t="s">
        <v>10</v>
      </c>
      <c r="B3" s="20" t="s">
        <v>59</v>
      </c>
      <c r="C3" s="20" t="s">
        <v>179</v>
      </c>
      <c r="D3" s="27" t="s">
        <v>64</v>
      </c>
      <c r="E3" s="20" t="s">
        <v>52</v>
      </c>
      <c r="F3" s="20">
        <v>12</v>
      </c>
      <c r="G3" s="20">
        <v>1</v>
      </c>
      <c r="H3" s="20">
        <v>0</v>
      </c>
      <c r="I3" s="20">
        <v>0</v>
      </c>
      <c r="J3" s="21">
        <v>3</v>
      </c>
      <c r="K3" s="21"/>
      <c r="L3" s="20" t="s">
        <v>53</v>
      </c>
      <c r="M3" s="5">
        <f t="shared" ref="M3:M18" si="0">(((F3*G3)-H3-I3)/(F3*G3)*1)</f>
        <v>1</v>
      </c>
      <c r="N3" s="36" t="s">
        <v>84</v>
      </c>
    </row>
    <row r="4" spans="1:14" x14ac:dyDescent="0.25">
      <c r="A4" s="19" t="s">
        <v>228</v>
      </c>
      <c r="B4" s="27" t="s">
        <v>49</v>
      </c>
      <c r="C4" s="20" t="s">
        <v>229</v>
      </c>
      <c r="D4" s="27" t="s">
        <v>77</v>
      </c>
      <c r="E4" s="20" t="s">
        <v>52</v>
      </c>
      <c r="F4" s="27">
        <v>14</v>
      </c>
      <c r="G4" s="27">
        <v>2</v>
      </c>
      <c r="H4" s="20">
        <v>0</v>
      </c>
      <c r="I4" s="20">
        <v>0</v>
      </c>
      <c r="J4" s="21">
        <v>3</v>
      </c>
      <c r="K4" s="21"/>
      <c r="L4" s="20" t="s">
        <v>53</v>
      </c>
      <c r="M4" s="5">
        <f t="shared" si="0"/>
        <v>1</v>
      </c>
      <c r="N4" s="37" t="s">
        <v>241</v>
      </c>
    </row>
    <row r="5" spans="1:14" x14ac:dyDescent="0.25">
      <c r="A5" s="19" t="s">
        <v>193</v>
      </c>
      <c r="B5" s="27" t="s">
        <v>49</v>
      </c>
      <c r="C5" s="20" t="s">
        <v>194</v>
      </c>
      <c r="D5" s="27" t="s">
        <v>77</v>
      </c>
      <c r="E5" s="20" t="s">
        <v>52</v>
      </c>
      <c r="F5" s="27">
        <v>7</v>
      </c>
      <c r="G5" s="27">
        <v>1</v>
      </c>
      <c r="H5" s="20">
        <v>0</v>
      </c>
      <c r="I5" s="20">
        <v>0</v>
      </c>
      <c r="J5" s="21">
        <v>4</v>
      </c>
      <c r="K5" s="21"/>
      <c r="L5" s="20" t="s">
        <v>53</v>
      </c>
      <c r="M5" s="5">
        <f t="shared" si="0"/>
        <v>1</v>
      </c>
      <c r="N5" s="37" t="s">
        <v>125</v>
      </c>
    </row>
    <row r="6" spans="1:14" x14ac:dyDescent="0.25">
      <c r="A6" s="19" t="s">
        <v>14</v>
      </c>
      <c r="B6" s="20" t="s">
        <v>59</v>
      </c>
      <c r="C6" s="20" t="s">
        <v>238</v>
      </c>
      <c r="D6" s="27" t="s">
        <v>51</v>
      </c>
      <c r="E6" s="20" t="s">
        <v>52</v>
      </c>
      <c r="F6" s="27">
        <v>14</v>
      </c>
      <c r="G6" s="27">
        <v>1</v>
      </c>
      <c r="H6" s="20">
        <v>0</v>
      </c>
      <c r="I6" s="20">
        <v>0</v>
      </c>
      <c r="J6" s="21">
        <v>4</v>
      </c>
      <c r="K6" s="28">
        <v>2</v>
      </c>
      <c r="L6" s="20" t="s">
        <v>53</v>
      </c>
      <c r="M6" s="5">
        <f t="shared" si="0"/>
        <v>1</v>
      </c>
      <c r="N6" s="36" t="s">
        <v>250</v>
      </c>
    </row>
    <row r="7" spans="1:14" x14ac:dyDescent="0.25">
      <c r="A7" s="19" t="s">
        <v>15</v>
      </c>
      <c r="B7" s="20" t="s">
        <v>168</v>
      </c>
      <c r="C7" s="20" t="s">
        <v>222</v>
      </c>
      <c r="D7" s="27" t="s">
        <v>51</v>
      </c>
      <c r="E7" s="20" t="s">
        <v>52</v>
      </c>
      <c r="F7" s="27">
        <v>14</v>
      </c>
      <c r="G7" s="27">
        <v>2</v>
      </c>
      <c r="H7" s="20">
        <v>0</v>
      </c>
      <c r="I7" s="20">
        <v>0</v>
      </c>
      <c r="J7" s="21">
        <v>2</v>
      </c>
      <c r="K7" s="28">
        <v>0</v>
      </c>
      <c r="L7" s="20" t="s">
        <v>53</v>
      </c>
      <c r="M7" s="5">
        <f t="shared" si="0"/>
        <v>1</v>
      </c>
      <c r="N7" s="36" t="s">
        <v>84</v>
      </c>
    </row>
    <row r="8" spans="1:14" x14ac:dyDescent="0.25">
      <c r="A8" s="19" t="s">
        <v>204</v>
      </c>
      <c r="B8" s="20" t="s">
        <v>168</v>
      </c>
      <c r="C8" s="20" t="s">
        <v>205</v>
      </c>
      <c r="D8" s="27" t="s">
        <v>64</v>
      </c>
      <c r="E8" s="20" t="s">
        <v>52</v>
      </c>
      <c r="F8" s="27">
        <v>12</v>
      </c>
      <c r="G8" s="27">
        <v>1</v>
      </c>
      <c r="H8" s="20">
        <v>0</v>
      </c>
      <c r="I8" s="20">
        <v>0</v>
      </c>
      <c r="J8" s="21">
        <v>3</v>
      </c>
      <c r="K8" s="28"/>
      <c r="L8" s="20" t="s">
        <v>53</v>
      </c>
      <c r="M8" s="5">
        <f t="shared" si="0"/>
        <v>1</v>
      </c>
      <c r="N8" s="37" t="s">
        <v>125</v>
      </c>
    </row>
    <row r="9" spans="1:14" x14ac:dyDescent="0.25">
      <c r="A9" s="19" t="s">
        <v>17</v>
      </c>
      <c r="B9" s="20" t="s">
        <v>168</v>
      </c>
      <c r="C9" s="20" t="s">
        <v>169</v>
      </c>
      <c r="D9" s="27" t="s">
        <v>244</v>
      </c>
      <c r="E9" s="20" t="s">
        <v>52</v>
      </c>
      <c r="F9" s="27">
        <v>14</v>
      </c>
      <c r="G9" s="27">
        <v>1</v>
      </c>
      <c r="H9" s="20">
        <v>0</v>
      </c>
      <c r="I9" s="20">
        <v>0</v>
      </c>
      <c r="J9" s="21">
        <v>0</v>
      </c>
      <c r="K9" s="28"/>
      <c r="L9" s="20" t="s">
        <v>53</v>
      </c>
      <c r="M9" s="5">
        <f t="shared" si="0"/>
        <v>1</v>
      </c>
      <c r="N9" s="36" t="s">
        <v>84</v>
      </c>
    </row>
    <row r="10" spans="1:14" x14ac:dyDescent="0.25">
      <c r="A10" s="19" t="s">
        <v>18</v>
      </c>
      <c r="B10" s="20" t="s">
        <v>49</v>
      </c>
      <c r="C10" s="20" t="s">
        <v>245</v>
      </c>
      <c r="D10" s="27" t="s">
        <v>156</v>
      </c>
      <c r="E10" s="20" t="s">
        <v>52</v>
      </c>
      <c r="F10" s="27">
        <v>22</v>
      </c>
      <c r="G10" s="27">
        <v>1</v>
      </c>
      <c r="H10" s="20">
        <v>0</v>
      </c>
      <c r="I10" s="20">
        <v>0</v>
      </c>
      <c r="J10" s="21">
        <v>1</v>
      </c>
      <c r="K10" s="28"/>
      <c r="L10" s="20" t="s">
        <v>53</v>
      </c>
      <c r="M10" s="5">
        <f t="shared" si="0"/>
        <v>1</v>
      </c>
      <c r="N10" s="37" t="s">
        <v>254</v>
      </c>
    </row>
    <row r="11" spans="1:14" x14ac:dyDescent="0.25">
      <c r="A11" s="19" t="s">
        <v>6</v>
      </c>
      <c r="B11" s="20" t="s">
        <v>49</v>
      </c>
      <c r="C11" s="20" t="s">
        <v>113</v>
      </c>
      <c r="D11" s="27" t="s">
        <v>51</v>
      </c>
      <c r="E11" s="20" t="s">
        <v>52</v>
      </c>
      <c r="F11" s="27">
        <v>12</v>
      </c>
      <c r="G11" s="27">
        <v>1</v>
      </c>
      <c r="H11" s="20">
        <v>0</v>
      </c>
      <c r="I11" s="20">
        <v>0</v>
      </c>
      <c r="J11" s="21">
        <v>2</v>
      </c>
      <c r="K11" s="28"/>
      <c r="L11" s="20" t="s">
        <v>53</v>
      </c>
      <c r="M11" s="5">
        <f t="shared" si="0"/>
        <v>1</v>
      </c>
      <c r="N11" s="37" t="s">
        <v>125</v>
      </c>
    </row>
    <row r="12" spans="1:14" x14ac:dyDescent="0.25">
      <c r="A12" s="19" t="s">
        <v>19</v>
      </c>
      <c r="B12" s="20" t="s">
        <v>49</v>
      </c>
      <c r="C12" s="20" t="s">
        <v>245</v>
      </c>
      <c r="D12" s="27" t="s">
        <v>246</v>
      </c>
      <c r="E12" s="20" t="s">
        <v>52</v>
      </c>
      <c r="F12" s="27">
        <v>22</v>
      </c>
      <c r="G12" s="27">
        <v>1</v>
      </c>
      <c r="H12" s="20">
        <v>0</v>
      </c>
      <c r="I12" s="20">
        <v>0</v>
      </c>
      <c r="J12" s="21">
        <v>5</v>
      </c>
      <c r="K12" s="28"/>
      <c r="L12" s="20" t="s">
        <v>53</v>
      </c>
      <c r="M12" s="5">
        <f t="shared" si="0"/>
        <v>1</v>
      </c>
      <c r="N12" s="37" t="s">
        <v>125</v>
      </c>
    </row>
    <row r="13" spans="1:14" x14ac:dyDescent="0.25">
      <c r="A13" s="19" t="s">
        <v>20</v>
      </c>
      <c r="B13" s="20" t="s">
        <v>59</v>
      </c>
      <c r="C13" s="20" t="s">
        <v>176</v>
      </c>
      <c r="D13" s="20" t="s">
        <v>51</v>
      </c>
      <c r="E13" s="20" t="s">
        <v>52</v>
      </c>
      <c r="F13" s="20">
        <v>14</v>
      </c>
      <c r="G13" s="20">
        <v>1</v>
      </c>
      <c r="H13" s="20">
        <v>0</v>
      </c>
      <c r="I13" s="20">
        <v>0</v>
      </c>
      <c r="J13" s="21">
        <v>5</v>
      </c>
      <c r="K13" s="21"/>
      <c r="L13" s="20" t="s">
        <v>53</v>
      </c>
      <c r="M13" s="5">
        <f t="shared" si="0"/>
        <v>1</v>
      </c>
      <c r="N13" s="36" t="s">
        <v>84</v>
      </c>
    </row>
    <row r="14" spans="1:14" x14ac:dyDescent="0.25">
      <c r="A14" s="19" t="s">
        <v>21</v>
      </c>
      <c r="B14" s="20" t="s">
        <v>59</v>
      </c>
      <c r="C14" s="20" t="s">
        <v>116</v>
      </c>
      <c r="D14" s="20" t="s">
        <v>219</v>
      </c>
      <c r="E14" s="20" t="s">
        <v>52</v>
      </c>
      <c r="F14" s="20">
        <v>9</v>
      </c>
      <c r="G14" s="20">
        <v>1</v>
      </c>
      <c r="H14" s="20">
        <v>0</v>
      </c>
      <c r="I14" s="20">
        <v>0</v>
      </c>
      <c r="J14" s="21">
        <v>3</v>
      </c>
      <c r="K14" s="21">
        <v>1</v>
      </c>
      <c r="L14" s="20" t="s">
        <v>53</v>
      </c>
      <c r="M14" s="5">
        <f t="shared" si="0"/>
        <v>1</v>
      </c>
      <c r="N14" s="37" t="s">
        <v>125</v>
      </c>
    </row>
    <row r="15" spans="1:14" x14ac:dyDescent="0.25">
      <c r="A15" s="19" t="s">
        <v>22</v>
      </c>
      <c r="B15" s="20" t="s">
        <v>59</v>
      </c>
      <c r="C15" s="20" t="s">
        <v>247</v>
      </c>
      <c r="D15" s="20" t="s">
        <v>219</v>
      </c>
      <c r="E15" s="20" t="s">
        <v>52</v>
      </c>
      <c r="F15" s="20">
        <v>9</v>
      </c>
      <c r="G15" s="20">
        <v>1</v>
      </c>
      <c r="H15" s="20">
        <v>0</v>
      </c>
      <c r="I15" s="20">
        <v>0</v>
      </c>
      <c r="J15" s="21">
        <v>4</v>
      </c>
      <c r="K15" s="21"/>
      <c r="L15" s="20" t="s">
        <v>53</v>
      </c>
      <c r="M15" s="5">
        <f t="shared" si="0"/>
        <v>1</v>
      </c>
      <c r="N15" s="37" t="s">
        <v>125</v>
      </c>
    </row>
    <row r="16" spans="1:14" x14ac:dyDescent="0.25">
      <c r="A16" s="19" t="s">
        <v>23</v>
      </c>
      <c r="B16" s="20" t="s">
        <v>49</v>
      </c>
      <c r="C16" s="20" t="s">
        <v>50</v>
      </c>
      <c r="D16" s="20" t="s">
        <v>51</v>
      </c>
      <c r="E16" s="20" t="s">
        <v>52</v>
      </c>
      <c r="F16" s="20">
        <v>14</v>
      </c>
      <c r="G16" s="20">
        <v>1</v>
      </c>
      <c r="H16" s="20">
        <v>0</v>
      </c>
      <c r="I16" s="20">
        <v>0</v>
      </c>
      <c r="J16" s="21">
        <v>4</v>
      </c>
      <c r="K16" s="21"/>
      <c r="L16" s="20" t="s">
        <v>53</v>
      </c>
      <c r="M16" s="5">
        <f t="shared" si="0"/>
        <v>1</v>
      </c>
      <c r="N16" s="37" t="s">
        <v>125</v>
      </c>
    </row>
    <row r="17" spans="1:14" x14ac:dyDescent="0.25">
      <c r="A17" s="19" t="s">
        <v>5</v>
      </c>
      <c r="B17" s="20" t="s">
        <v>49</v>
      </c>
      <c r="C17" s="20" t="s">
        <v>55</v>
      </c>
      <c r="D17" s="20" t="s">
        <v>56</v>
      </c>
      <c r="E17" s="20" t="s">
        <v>52</v>
      </c>
      <c r="F17" s="20">
        <v>16</v>
      </c>
      <c r="G17" s="20">
        <v>1</v>
      </c>
      <c r="H17" s="20">
        <v>0</v>
      </c>
      <c r="I17" s="20">
        <v>0</v>
      </c>
      <c r="J17" s="21">
        <v>4</v>
      </c>
      <c r="K17" s="21"/>
      <c r="L17" s="20" t="s">
        <v>53</v>
      </c>
      <c r="M17" s="5">
        <f t="shared" si="0"/>
        <v>1</v>
      </c>
      <c r="N17" s="37" t="s">
        <v>252</v>
      </c>
    </row>
    <row r="18" spans="1:14" x14ac:dyDescent="0.25">
      <c r="A18" s="19" t="s">
        <v>24</v>
      </c>
      <c r="B18" s="20" t="s">
        <v>49</v>
      </c>
      <c r="C18" s="20" t="s">
        <v>58</v>
      </c>
      <c r="D18" s="20" t="s">
        <v>51</v>
      </c>
      <c r="E18" s="20" t="s">
        <v>52</v>
      </c>
      <c r="F18" s="20">
        <v>16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 t="shared" si="0"/>
        <v>1</v>
      </c>
      <c r="N18" s="37" t="s">
        <v>125</v>
      </c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18">
    <cfRule type="cellIs" dxfId="618" priority="2" operator="between">
      <formula>3</formula>
      <formula>10</formula>
    </cfRule>
    <cfRule type="cellIs" dxfId="617" priority="3" operator="between">
      <formula>1</formula>
      <formula>2</formula>
    </cfRule>
    <cfRule type="cellIs" dxfId="616" priority="4" operator="between">
      <formula>0</formula>
      <formula>0</formula>
    </cfRule>
  </conditionalFormatting>
  <conditionalFormatting sqref="L3:L18">
    <cfRule type="cellIs" dxfId="615" priority="5" operator="equal">
      <formula>"NO"</formula>
    </cfRule>
    <cfRule type="cellIs" dxfId="614" priority="6" operator="equal">
      <formula>"SI"</formula>
    </cfRule>
  </conditionalFormatting>
  <conditionalFormatting sqref="M3:M18">
    <cfRule type="cellIs" dxfId="613" priority="7" operator="between">
      <formula>0.85</formula>
      <formula>0.9</formula>
    </cfRule>
    <cfRule type="cellIs" dxfId="612" priority="8" operator="between">
      <formula>0.9</formula>
      <formula>0.95</formula>
    </cfRule>
    <cfRule type="cellIs" dxfId="611" priority="9" operator="between">
      <formula>0.95</formula>
      <formula>1</formula>
    </cfRule>
    <cfRule type="cellIs" dxfId="610" priority="10" operator="between">
      <formula>0.1</formula>
      <formula>0.84</formula>
    </cfRule>
    <cfRule type="cellIs" dxfId="609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255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4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44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42"/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44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42"/>
    </row>
    <row r="19" spans="1:14" x14ac:dyDescent="0.25">
      <c r="A19" s="47" t="s">
        <v>12</v>
      </c>
      <c r="B19" s="46" t="s">
        <v>59</v>
      </c>
      <c r="C19" s="46" t="s">
        <v>264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35" t="s">
        <v>265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ref="M20:M34" si="0">(((F20*G20)-H20-I20)/(F20*G20)*1)</f>
        <v>1</v>
      </c>
      <c r="N20" s="37" t="s">
        <v>241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4</v>
      </c>
      <c r="K21" s="21"/>
      <c r="L21" s="20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6" t="s">
        <v>250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2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6" t="s">
        <v>84</v>
      </c>
    </row>
    <row r="24" spans="1:14" ht="15.75" customHeight="1" x14ac:dyDescent="0.25">
      <c r="A24" s="19" t="s">
        <v>204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3</v>
      </c>
      <c r="K24" s="28"/>
      <c r="L24" s="20" t="s">
        <v>53</v>
      </c>
      <c r="M24" s="5">
        <f t="shared" si="0"/>
        <v>1</v>
      </c>
      <c r="N24" s="37" t="s">
        <v>125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6" t="s">
        <v>84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2</v>
      </c>
      <c r="I26" s="20">
        <v>0</v>
      </c>
      <c r="J26" s="21">
        <v>0</v>
      </c>
      <c r="K26" s="28"/>
      <c r="L26" s="20" t="s">
        <v>53</v>
      </c>
      <c r="M26" s="5">
        <f t="shared" si="0"/>
        <v>0.90909090909090906</v>
      </c>
      <c r="N26" s="37" t="s">
        <v>266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5</v>
      </c>
      <c r="K29" s="21"/>
      <c r="L29" s="20" t="s">
        <v>53</v>
      </c>
      <c r="M29" s="5">
        <f t="shared" si="0"/>
        <v>1</v>
      </c>
      <c r="N29" s="36" t="s">
        <v>84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6" t="s">
        <v>84</v>
      </c>
    </row>
    <row r="32" spans="1:14" ht="15.75" customHeight="1" x14ac:dyDescent="0.25">
      <c r="A32" s="19" t="s">
        <v>23</v>
      </c>
      <c r="B32" s="20" t="s">
        <v>49</v>
      </c>
      <c r="C32" s="20" t="s">
        <v>50</v>
      </c>
      <c r="D32" s="20" t="s">
        <v>51</v>
      </c>
      <c r="E32" s="20" t="s">
        <v>52</v>
      </c>
      <c r="F32" s="20">
        <v>14</v>
      </c>
      <c r="G32" s="20">
        <v>1</v>
      </c>
      <c r="H32" s="20">
        <v>0</v>
      </c>
      <c r="I32" s="20">
        <v>0</v>
      </c>
      <c r="J32" s="21">
        <v>4</v>
      </c>
      <c r="K32" s="21"/>
      <c r="L32" s="20" t="s">
        <v>53</v>
      </c>
      <c r="M32" s="5">
        <f t="shared" si="0"/>
        <v>1</v>
      </c>
      <c r="N32" s="37" t="s">
        <v>125</v>
      </c>
    </row>
    <row r="33" spans="1:14" ht="15.75" customHeight="1" x14ac:dyDescent="0.25">
      <c r="A33" s="19" t="s">
        <v>5</v>
      </c>
      <c r="B33" s="20" t="s">
        <v>49</v>
      </c>
      <c r="C33" s="20" t="s">
        <v>55</v>
      </c>
      <c r="D33" s="20" t="s">
        <v>56</v>
      </c>
      <c r="E33" s="20" t="s">
        <v>52</v>
      </c>
      <c r="F33" s="20">
        <v>16</v>
      </c>
      <c r="G33" s="20">
        <v>1</v>
      </c>
      <c r="H33" s="20">
        <v>0</v>
      </c>
      <c r="I33" s="20">
        <v>0</v>
      </c>
      <c r="J33" s="21">
        <v>4</v>
      </c>
      <c r="K33" s="21"/>
      <c r="L33" s="20" t="s">
        <v>53</v>
      </c>
      <c r="M33" s="5">
        <f t="shared" si="0"/>
        <v>1</v>
      </c>
      <c r="N33" s="37" t="s">
        <v>267</v>
      </c>
    </row>
    <row r="34" spans="1:14" ht="15.75" customHeight="1" x14ac:dyDescent="0.25">
      <c r="A34" s="19" t="s">
        <v>24</v>
      </c>
      <c r="B34" s="20" t="s">
        <v>49</v>
      </c>
      <c r="C34" s="20" t="s">
        <v>58</v>
      </c>
      <c r="D34" s="20" t="s">
        <v>51</v>
      </c>
      <c r="E34" s="20" t="s">
        <v>52</v>
      </c>
      <c r="F34" s="20">
        <v>16</v>
      </c>
      <c r="G34" s="20">
        <v>1</v>
      </c>
      <c r="H34" s="20">
        <v>0</v>
      </c>
      <c r="I34" s="20">
        <v>0</v>
      </c>
      <c r="J34" s="21">
        <v>4</v>
      </c>
      <c r="K34" s="21"/>
      <c r="L34" s="20" t="s">
        <v>111</v>
      </c>
      <c r="M34" s="5">
        <f t="shared" si="0"/>
        <v>1</v>
      </c>
      <c r="N34" s="35" t="s">
        <v>268</v>
      </c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">
    <cfRule type="cellIs" dxfId="608" priority="2" operator="between">
      <formula>3</formula>
      <formula>10</formula>
    </cfRule>
    <cfRule type="cellIs" dxfId="607" priority="3" operator="between">
      <formula>1</formula>
      <formula>2</formula>
    </cfRule>
    <cfRule type="cellIs" dxfId="606" priority="4" operator="between">
      <formula>0</formula>
      <formula>0</formula>
    </cfRule>
  </conditionalFormatting>
  <conditionalFormatting sqref="H16:I17">
    <cfRule type="cellIs" dxfId="605" priority="5" operator="between">
      <formula>3</formula>
      <formula>10</formula>
    </cfRule>
    <cfRule type="cellIs" dxfId="604" priority="6" operator="between">
      <formula>1</formula>
      <formula>2</formula>
    </cfRule>
    <cfRule type="cellIs" dxfId="603" priority="7" operator="between">
      <formula>0</formula>
      <formula>0</formula>
    </cfRule>
  </conditionalFormatting>
  <conditionalFormatting sqref="H20:I34">
    <cfRule type="cellIs" dxfId="602" priority="8" operator="between">
      <formula>3</formula>
      <formula>10</formula>
    </cfRule>
    <cfRule type="cellIs" dxfId="601" priority="9" operator="between">
      <formula>1</formula>
      <formula>2</formula>
    </cfRule>
    <cfRule type="cellIs" dxfId="600" priority="10" operator="between">
      <formula>0</formula>
      <formula>0</formula>
    </cfRule>
  </conditionalFormatting>
  <conditionalFormatting sqref="L3:M3 L4 L16:L17 M17 L20:L34">
    <cfRule type="cellIs" dxfId="599" priority="11" operator="equal">
      <formula>"NO"</formula>
    </cfRule>
    <cfRule type="cellIs" dxfId="598" priority="12" operator="equal">
      <formula>"SI"</formula>
    </cfRule>
  </conditionalFormatting>
  <conditionalFormatting sqref="M4 D5:I15 L5:M15 M16 D18:I19 L18:M19 M20:M34">
    <cfRule type="cellIs" dxfId="597" priority="13" operator="between">
      <formula>0.85</formula>
      <formula>0.9</formula>
    </cfRule>
    <cfRule type="cellIs" dxfId="596" priority="14" operator="between">
      <formula>0.9</formula>
      <formula>0.95</formula>
    </cfRule>
    <cfRule type="cellIs" dxfId="595" priority="15" operator="between">
      <formula>0.95</formula>
      <formula>1</formula>
    </cfRule>
    <cfRule type="cellIs" dxfId="594" priority="16" operator="between">
      <formula>0.1</formula>
      <formula>0.84</formula>
    </cfRule>
    <cfRule type="cellIs" dxfId="593" priority="17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269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4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44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42"/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44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42"/>
    </row>
    <row r="19" spans="1:14" x14ac:dyDescent="0.25">
      <c r="A19" s="47" t="s">
        <v>12</v>
      </c>
      <c r="B19" s="46" t="s">
        <v>59</v>
      </c>
      <c r="C19" s="46" t="s">
        <v>264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35" t="s">
        <v>198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ref="M20:M32" si="0">(((F20*G20)-H20-I20)/(F20*G20)*1)</f>
        <v>1</v>
      </c>
      <c r="N20" s="37" t="s">
        <v>241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4</v>
      </c>
      <c r="K21" s="21"/>
      <c r="L21" s="20" t="s">
        <v>53</v>
      </c>
      <c r="M21" s="5">
        <f t="shared" si="0"/>
        <v>1</v>
      </c>
      <c r="N21" s="36" t="s">
        <v>84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6" t="s">
        <v>270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2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7" t="s">
        <v>271</v>
      </c>
    </row>
    <row r="24" spans="1:14" ht="15.75" customHeight="1" x14ac:dyDescent="0.25">
      <c r="A24" s="19" t="s">
        <v>204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7" t="s">
        <v>272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273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1</v>
      </c>
      <c r="I26" s="20">
        <v>0</v>
      </c>
      <c r="J26" s="21">
        <v>4</v>
      </c>
      <c r="K26" s="28"/>
      <c r="L26" s="20" t="s">
        <v>53</v>
      </c>
      <c r="M26" s="5">
        <f t="shared" si="0"/>
        <v>0.95454545454545459</v>
      </c>
      <c r="N26" s="37" t="s">
        <v>274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5</v>
      </c>
      <c r="K29" s="21"/>
      <c r="L29" s="20" t="s">
        <v>53</v>
      </c>
      <c r="M29" s="5">
        <f t="shared" si="0"/>
        <v>1</v>
      </c>
      <c r="N29" s="37" t="s">
        <v>125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</row>
    <row r="32" spans="1:14" ht="15.75" customHeight="1" x14ac:dyDescent="0.25">
      <c r="A32" s="19" t="s">
        <v>23</v>
      </c>
      <c r="B32" s="20" t="s">
        <v>49</v>
      </c>
      <c r="C32" s="20" t="s">
        <v>50</v>
      </c>
      <c r="D32" s="20" t="s">
        <v>51</v>
      </c>
      <c r="E32" s="20" t="s">
        <v>52</v>
      </c>
      <c r="F32" s="20">
        <v>14</v>
      </c>
      <c r="G32" s="20">
        <v>1</v>
      </c>
      <c r="H32" s="20">
        <v>0</v>
      </c>
      <c r="I32" s="20">
        <v>0</v>
      </c>
      <c r="J32" s="21">
        <v>4</v>
      </c>
      <c r="K32" s="21"/>
      <c r="L32" s="20" t="s">
        <v>53</v>
      </c>
      <c r="M32" s="5">
        <f t="shared" si="0"/>
        <v>1</v>
      </c>
      <c r="N32" s="37" t="s">
        <v>125</v>
      </c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">
    <cfRule type="cellIs" dxfId="592" priority="2" operator="between">
      <formula>3</formula>
      <formula>10</formula>
    </cfRule>
    <cfRule type="cellIs" dxfId="591" priority="3" operator="between">
      <formula>1</formula>
      <formula>2</formula>
    </cfRule>
    <cfRule type="cellIs" dxfId="590" priority="4" operator="between">
      <formula>0</formula>
      <formula>0</formula>
    </cfRule>
  </conditionalFormatting>
  <conditionalFormatting sqref="H16:I17">
    <cfRule type="cellIs" dxfId="589" priority="5" operator="between">
      <formula>3</formula>
      <formula>10</formula>
    </cfRule>
    <cfRule type="cellIs" dxfId="588" priority="6" operator="between">
      <formula>1</formula>
      <formula>2</formula>
    </cfRule>
    <cfRule type="cellIs" dxfId="587" priority="7" operator="between">
      <formula>0</formula>
      <formula>0</formula>
    </cfRule>
  </conditionalFormatting>
  <conditionalFormatting sqref="H20:I32">
    <cfRule type="cellIs" dxfId="586" priority="8" operator="between">
      <formula>3</formula>
      <formula>10</formula>
    </cfRule>
    <cfRule type="cellIs" dxfId="585" priority="9" operator="between">
      <formula>1</formula>
      <formula>2</formula>
    </cfRule>
    <cfRule type="cellIs" dxfId="584" priority="10" operator="between">
      <formula>0</formula>
      <formula>0</formula>
    </cfRule>
  </conditionalFormatting>
  <conditionalFormatting sqref="L3:M3 L4 L16:L17 M17 L20:L32">
    <cfRule type="cellIs" dxfId="583" priority="11" operator="equal">
      <formula>"NO"</formula>
    </cfRule>
    <cfRule type="cellIs" dxfId="582" priority="12" operator="equal">
      <formula>"SI"</formula>
    </cfRule>
  </conditionalFormatting>
  <conditionalFormatting sqref="M4 D5:I15 L5:M15 M16 D18:I19 L18:M19 M20:M32">
    <cfRule type="cellIs" dxfId="581" priority="13" operator="between">
      <formula>0.85</formula>
      <formula>0.9</formula>
    </cfRule>
    <cfRule type="cellIs" dxfId="580" priority="14" operator="between">
      <formula>0.9</formula>
      <formula>0.95</formula>
    </cfRule>
    <cfRule type="cellIs" dxfId="579" priority="15" operator="between">
      <formula>0.95</formula>
      <formula>1</formula>
    </cfRule>
    <cfRule type="cellIs" dxfId="578" priority="16" operator="between">
      <formula>0.1</formula>
      <formula>0.84</formula>
    </cfRule>
    <cfRule type="cellIs" dxfId="577" priority="17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275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4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44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42"/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44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42"/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2" si="0">(((F19*G19)-H19-I19)/(F19*G19)*1)</f>
        <v>1</v>
      </c>
      <c r="N19" s="37" t="s">
        <v>276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241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4</v>
      </c>
      <c r="K21" s="21"/>
      <c r="L21" s="20" t="s">
        <v>53</v>
      </c>
      <c r="M21" s="5">
        <f t="shared" si="0"/>
        <v>1</v>
      </c>
      <c r="N21" s="36" t="s">
        <v>84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6" t="s">
        <v>270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6" t="s">
        <v>84</v>
      </c>
    </row>
    <row r="24" spans="1:14" ht="15.75" customHeight="1" x14ac:dyDescent="0.25">
      <c r="A24" s="19" t="s">
        <v>204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84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273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277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84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5</v>
      </c>
      <c r="K29" s="21"/>
      <c r="L29" s="20" t="s">
        <v>53</v>
      </c>
      <c r="M29" s="5">
        <f t="shared" si="0"/>
        <v>1</v>
      </c>
      <c r="N29" s="37" t="s">
        <v>125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277</v>
      </c>
    </row>
    <row r="32" spans="1:14" ht="15.75" customHeight="1" x14ac:dyDescent="0.25">
      <c r="A32" s="19" t="s">
        <v>23</v>
      </c>
      <c r="B32" s="20" t="s">
        <v>49</v>
      </c>
      <c r="C32" s="20" t="s">
        <v>50</v>
      </c>
      <c r="D32" s="20" t="s">
        <v>51</v>
      </c>
      <c r="E32" s="20" t="s">
        <v>52</v>
      </c>
      <c r="F32" s="20">
        <v>14</v>
      </c>
      <c r="G32" s="20">
        <v>1</v>
      </c>
      <c r="H32" s="20">
        <v>0</v>
      </c>
      <c r="I32" s="20">
        <v>0</v>
      </c>
      <c r="J32" s="21">
        <v>4</v>
      </c>
      <c r="K32" s="21"/>
      <c r="L32" s="20" t="s">
        <v>53</v>
      </c>
      <c r="M32" s="5">
        <f t="shared" si="0"/>
        <v>1</v>
      </c>
      <c r="N32" s="37" t="s">
        <v>125</v>
      </c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">
    <cfRule type="cellIs" dxfId="576" priority="2" operator="between">
      <formula>3</formula>
      <formula>10</formula>
    </cfRule>
    <cfRule type="cellIs" dxfId="575" priority="3" operator="between">
      <formula>1</formula>
      <formula>2</formula>
    </cfRule>
    <cfRule type="cellIs" dxfId="574" priority="4" operator="between">
      <formula>0</formula>
      <formula>0</formula>
    </cfRule>
  </conditionalFormatting>
  <conditionalFormatting sqref="H16:I17">
    <cfRule type="cellIs" dxfId="573" priority="5" operator="between">
      <formula>3</formula>
      <formula>10</formula>
    </cfRule>
    <cfRule type="cellIs" dxfId="572" priority="6" operator="between">
      <formula>1</formula>
      <formula>2</formula>
    </cfRule>
    <cfRule type="cellIs" dxfId="571" priority="7" operator="between">
      <formula>0</formula>
      <formula>0</formula>
    </cfRule>
  </conditionalFormatting>
  <conditionalFormatting sqref="H19:I32">
    <cfRule type="cellIs" dxfId="570" priority="8" operator="between">
      <formula>3</formula>
      <formula>10</formula>
    </cfRule>
    <cfRule type="cellIs" dxfId="569" priority="9" operator="between">
      <formula>1</formula>
      <formula>2</formula>
    </cfRule>
    <cfRule type="cellIs" dxfId="568" priority="10" operator="between">
      <formula>0</formula>
      <formula>0</formula>
    </cfRule>
  </conditionalFormatting>
  <conditionalFormatting sqref="L3:M3 L4 L16:L17 M17 L19:L32">
    <cfRule type="cellIs" dxfId="567" priority="11" operator="equal">
      <formula>"NO"</formula>
    </cfRule>
    <cfRule type="cellIs" dxfId="566" priority="12" operator="equal">
      <formula>"SI"</formula>
    </cfRule>
  </conditionalFormatting>
  <conditionalFormatting sqref="M4 D5:I15 L5:M15 M16 D18:I18 L18:M18 M19:M32">
    <cfRule type="cellIs" dxfId="565" priority="13" operator="between">
      <formula>0.85</formula>
      <formula>0.9</formula>
    </cfRule>
    <cfRule type="cellIs" dxfId="564" priority="14" operator="between">
      <formula>0.9</formula>
      <formula>0.95</formula>
    </cfRule>
    <cfRule type="cellIs" dxfId="563" priority="15" operator="between">
      <formula>0.95</formula>
      <formula>1</formula>
    </cfRule>
    <cfRule type="cellIs" dxfId="562" priority="16" operator="between">
      <formula>0.1</formula>
      <formula>0.84</formula>
    </cfRule>
    <cfRule type="cellIs" dxfId="561" priority="17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278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</row>
    <row r="7" spans="1:14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2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281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42" t="s">
        <v>241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4</v>
      </c>
      <c r="K21" s="21"/>
      <c r="L21" s="20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204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273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282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6" t="s">
        <v>237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237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5</v>
      </c>
      <c r="K29" s="21"/>
      <c r="L29" s="20" t="s">
        <v>53</v>
      </c>
      <c r="M29" s="5">
        <f t="shared" si="0"/>
        <v>1</v>
      </c>
      <c r="N29" s="37" t="s">
        <v>237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">
    <cfRule type="cellIs" dxfId="560" priority="2" operator="between">
      <formula>3</formula>
      <formula>10</formula>
    </cfRule>
    <cfRule type="cellIs" dxfId="559" priority="3" operator="between">
      <formula>1</formula>
      <formula>2</formula>
    </cfRule>
    <cfRule type="cellIs" dxfId="558" priority="4" operator="between">
      <formula>0</formula>
      <formula>0</formula>
    </cfRule>
  </conditionalFormatting>
  <conditionalFormatting sqref="H16:I17 H19:I31">
    <cfRule type="cellIs" dxfId="557" priority="5" operator="between">
      <formula>3</formula>
      <formula>10</formula>
    </cfRule>
    <cfRule type="cellIs" dxfId="556" priority="6" operator="between">
      <formula>1</formula>
      <formula>2</formula>
    </cfRule>
    <cfRule type="cellIs" dxfId="555" priority="7" operator="between">
      <formula>0</formula>
      <formula>0</formula>
    </cfRule>
  </conditionalFormatting>
  <conditionalFormatting sqref="L3:M3 L4 L16:L17 M17 L19:L31">
    <cfRule type="cellIs" dxfId="554" priority="8" operator="equal">
      <formula>"NO"</formula>
    </cfRule>
    <cfRule type="cellIs" dxfId="553" priority="9" operator="equal">
      <formula>"SI"</formula>
    </cfRule>
  </conditionalFormatting>
  <conditionalFormatting sqref="M4 D5:I15 L5:M15 M16 D18:I18 L18:M18 M19:M31">
    <cfRule type="cellIs" dxfId="552" priority="10" operator="between">
      <formula>0.85</formula>
      <formula>0.9</formula>
    </cfRule>
    <cfRule type="cellIs" dxfId="551" priority="11" operator="between">
      <formula>0.9</formula>
      <formula>0.95</formula>
    </cfRule>
    <cfRule type="cellIs" dxfId="550" priority="12" operator="between">
      <formula>0.95</formula>
      <formula>1</formula>
    </cfRule>
    <cfRule type="cellIs" dxfId="549" priority="13" operator="between">
      <formula>0.1</formula>
      <formula>0.84</formula>
    </cfRule>
    <cfRule type="cellIs" dxfId="548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31.140625" customWidth="1"/>
  </cols>
  <sheetData>
    <row r="1" spans="1:14" ht="28.5" x14ac:dyDescent="0.45">
      <c r="A1" s="14"/>
      <c r="B1" s="14"/>
      <c r="C1" s="83" t="s">
        <v>283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</row>
    <row r="7" spans="1:14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284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2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281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241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4</v>
      </c>
      <c r="K21" s="21"/>
      <c r="L21" s="20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7" t="s">
        <v>285</v>
      </c>
    </row>
    <row r="24" spans="1:14" ht="15.75" customHeight="1" x14ac:dyDescent="0.25">
      <c r="A24" s="19" t="s">
        <v>204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7" t="s">
        <v>284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273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284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237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6" t="s">
        <v>237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">
    <cfRule type="cellIs" dxfId="547" priority="2" operator="between">
      <formula>3</formula>
      <formula>10</formula>
    </cfRule>
    <cfRule type="cellIs" dxfId="546" priority="3" operator="between">
      <formula>1</formula>
      <formula>2</formula>
    </cfRule>
    <cfRule type="cellIs" dxfId="545" priority="4" operator="between">
      <formula>0</formula>
      <formula>0</formula>
    </cfRule>
  </conditionalFormatting>
  <conditionalFormatting sqref="H16:I17 H19:I31">
    <cfRule type="cellIs" dxfId="544" priority="5" operator="between">
      <formula>3</formula>
      <formula>10</formula>
    </cfRule>
    <cfRule type="cellIs" dxfId="543" priority="6" operator="between">
      <formula>1</formula>
      <formula>2</formula>
    </cfRule>
    <cfRule type="cellIs" dxfId="542" priority="7" operator="between">
      <formula>0</formula>
      <formula>0</formula>
    </cfRule>
  </conditionalFormatting>
  <conditionalFormatting sqref="L3:M3 L4 L16:L17 M17 L19:L31">
    <cfRule type="cellIs" dxfId="541" priority="8" operator="equal">
      <formula>"NO"</formula>
    </cfRule>
    <cfRule type="cellIs" dxfId="540" priority="9" operator="equal">
      <formula>"SI"</formula>
    </cfRule>
  </conditionalFormatting>
  <conditionalFormatting sqref="M4 D5:I15 L5:M15 M16 D18:I18 L18:M18 M19:M31">
    <cfRule type="cellIs" dxfId="539" priority="10" operator="between">
      <formula>0.85</formula>
      <formula>0.9</formula>
    </cfRule>
    <cfRule type="cellIs" dxfId="538" priority="11" operator="between">
      <formula>0.9</formula>
      <formula>0.95</formula>
    </cfRule>
    <cfRule type="cellIs" dxfId="537" priority="12" operator="between">
      <formula>0.95</formula>
      <formula>1</formula>
    </cfRule>
    <cfRule type="cellIs" dxfId="536" priority="13" operator="between">
      <formula>0.1</formula>
      <formula>0.84</formula>
    </cfRule>
    <cfRule type="cellIs" dxfId="535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286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6" t="s">
        <v>237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2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281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281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6" t="s">
        <v>237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4</v>
      </c>
      <c r="K22" s="28">
        <v>2</v>
      </c>
      <c r="L22" s="20" t="s">
        <v>53</v>
      </c>
      <c r="M22" s="5">
        <f t="shared" si="0"/>
        <v>1</v>
      </c>
      <c r="N22" s="37" t="s">
        <v>125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6" t="s">
        <v>237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7" t="s">
        <v>125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237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>
        <v>1</v>
      </c>
      <c r="L30" s="20" t="s">
        <v>53</v>
      </c>
      <c r="M30" s="5">
        <f t="shared" si="0"/>
        <v>1</v>
      </c>
      <c r="N30" s="37" t="s">
        <v>125</v>
      </c>
      <c r="O30" s="14"/>
    </row>
    <row r="31" spans="1:15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">
    <cfRule type="cellIs" dxfId="534" priority="2" operator="between">
      <formula>3</formula>
      <formula>10</formula>
    </cfRule>
    <cfRule type="cellIs" dxfId="533" priority="3" operator="between">
      <formula>1</formula>
      <formula>2</formula>
    </cfRule>
    <cfRule type="cellIs" dxfId="532" priority="4" operator="between">
      <formula>0</formula>
      <formula>0</formula>
    </cfRule>
  </conditionalFormatting>
  <conditionalFormatting sqref="H16:I17 H19:I31">
    <cfRule type="cellIs" dxfId="531" priority="5" operator="between">
      <formula>3</formula>
      <formula>10</formula>
    </cfRule>
    <cfRule type="cellIs" dxfId="530" priority="6" operator="between">
      <formula>1</formula>
      <formula>2</formula>
    </cfRule>
    <cfRule type="cellIs" dxfId="529" priority="7" operator="between">
      <formula>0</formula>
      <formula>0</formula>
    </cfRule>
  </conditionalFormatting>
  <conditionalFormatting sqref="L3:M3 L4 L16:L17 M17 L19:L31">
    <cfRule type="cellIs" dxfId="528" priority="8" operator="equal">
      <formula>"NO"</formula>
    </cfRule>
    <cfRule type="cellIs" dxfId="527" priority="9" operator="equal">
      <formula>"SI"</formula>
    </cfRule>
  </conditionalFormatting>
  <conditionalFormatting sqref="M4 D5:I15 L5:M15 M16 D18:I18 L18:M18 M19:M31">
    <cfRule type="cellIs" dxfId="526" priority="10" operator="between">
      <formula>0.85</formula>
      <formula>0.9</formula>
    </cfRule>
    <cfRule type="cellIs" dxfId="525" priority="11" operator="between">
      <formula>0.9</formula>
      <formula>0.95</formula>
    </cfRule>
    <cfRule type="cellIs" dxfId="524" priority="12" operator="between">
      <formula>0.95</formula>
      <formula>1</formula>
    </cfRule>
    <cfRule type="cellIs" dxfId="523" priority="13" operator="between">
      <formula>0.1</formula>
      <formula>0.84</formula>
    </cfRule>
    <cfRule type="cellIs" dxfId="522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288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2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281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125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6" t="s">
        <v>237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2</v>
      </c>
      <c r="K22" s="28"/>
      <c r="L22" s="20" t="s">
        <v>53</v>
      </c>
      <c r="M22" s="5">
        <f t="shared" si="0"/>
        <v>1</v>
      </c>
      <c r="N22" s="37" t="s">
        <v>125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7" t="s">
        <v>125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6" t="s">
        <v>237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289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6" t="s">
        <v>237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/>
      <c r="L30" s="20" t="s">
        <v>53</v>
      </c>
      <c r="M30" s="5">
        <f t="shared" si="0"/>
        <v>1</v>
      </c>
      <c r="N30" s="36" t="s">
        <v>237</v>
      </c>
      <c r="O30" s="14"/>
    </row>
    <row r="31" spans="1:15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6" t="s">
        <v>237</v>
      </c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">
    <cfRule type="cellIs" dxfId="521" priority="2" operator="between">
      <formula>3</formula>
      <formula>10</formula>
    </cfRule>
    <cfRule type="cellIs" dxfId="520" priority="3" operator="between">
      <formula>1</formula>
      <formula>2</formula>
    </cfRule>
    <cfRule type="cellIs" dxfId="519" priority="4" operator="between">
      <formula>0</formula>
      <formula>0</formula>
    </cfRule>
  </conditionalFormatting>
  <conditionalFormatting sqref="H16:I17 H19:I31">
    <cfRule type="cellIs" dxfId="518" priority="5" operator="between">
      <formula>3</formula>
      <formula>10</formula>
    </cfRule>
    <cfRule type="cellIs" dxfId="517" priority="6" operator="between">
      <formula>1</formula>
      <formula>2</formula>
    </cfRule>
    <cfRule type="cellIs" dxfId="516" priority="7" operator="between">
      <formula>0</formula>
      <formula>0</formula>
    </cfRule>
  </conditionalFormatting>
  <conditionalFormatting sqref="L3:M3 L4 L16:L17 M17 L19:L31">
    <cfRule type="cellIs" dxfId="515" priority="8" operator="equal">
      <formula>"NO"</formula>
    </cfRule>
    <cfRule type="cellIs" dxfId="514" priority="9" operator="equal">
      <formula>"SI"</formula>
    </cfRule>
  </conditionalFormatting>
  <conditionalFormatting sqref="M4 D5:I15 L5:M15 M16 D18:I18 L18:M18 M19:M31">
    <cfRule type="cellIs" dxfId="513" priority="10" operator="between">
      <formula>0.85</formula>
      <formula>0.9</formula>
    </cfRule>
    <cfRule type="cellIs" dxfId="512" priority="11" operator="between">
      <formula>0.9</formula>
      <formula>0.95</formula>
    </cfRule>
    <cfRule type="cellIs" dxfId="511" priority="12" operator="between">
      <formula>0.95</formula>
      <formula>1</formula>
    </cfRule>
    <cfRule type="cellIs" dxfId="510" priority="13" operator="between">
      <formula>0.1</formula>
      <formula>0.84</formula>
    </cfRule>
    <cfRule type="cellIs" dxfId="509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290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2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125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125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6" t="s">
        <v>237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2</v>
      </c>
      <c r="K22" s="28"/>
      <c r="L22" s="20" t="s">
        <v>53</v>
      </c>
      <c r="M22" s="5">
        <f t="shared" si="0"/>
        <v>1</v>
      </c>
      <c r="N22" s="37" t="s">
        <v>125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2</v>
      </c>
      <c r="K23" s="28">
        <v>0</v>
      </c>
      <c r="L23" s="20" t="s">
        <v>53</v>
      </c>
      <c r="M23" s="5">
        <f t="shared" si="0"/>
        <v>1</v>
      </c>
      <c r="N23" s="37" t="s">
        <v>125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7" t="s">
        <v>125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289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3</v>
      </c>
      <c r="K30" s="21"/>
      <c r="L30" s="20" t="s">
        <v>53</v>
      </c>
      <c r="M30" s="5">
        <f t="shared" si="0"/>
        <v>1</v>
      </c>
      <c r="N30" s="37" t="s">
        <v>125</v>
      </c>
      <c r="O30" s="14"/>
    </row>
    <row r="31" spans="1:15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">
    <cfRule type="cellIs" dxfId="508" priority="2" operator="between">
      <formula>3</formula>
      <formula>10</formula>
    </cfRule>
    <cfRule type="cellIs" dxfId="507" priority="3" operator="between">
      <formula>1</formula>
      <formula>2</formula>
    </cfRule>
    <cfRule type="cellIs" dxfId="506" priority="4" operator="between">
      <formula>0</formula>
      <formula>0</formula>
    </cfRule>
  </conditionalFormatting>
  <conditionalFormatting sqref="H16:I17 H19:I31">
    <cfRule type="cellIs" dxfId="505" priority="5" operator="between">
      <formula>3</formula>
      <formula>10</formula>
    </cfRule>
    <cfRule type="cellIs" dxfId="504" priority="6" operator="between">
      <formula>1</formula>
      <formula>2</formula>
    </cfRule>
    <cfRule type="cellIs" dxfId="503" priority="7" operator="between">
      <formula>0</formula>
      <formula>0</formula>
    </cfRule>
  </conditionalFormatting>
  <conditionalFormatting sqref="L3:M3 L4 L16:L17 M17 L19:L31">
    <cfRule type="cellIs" dxfId="502" priority="8" operator="equal">
      <formula>"NO"</formula>
    </cfRule>
    <cfRule type="cellIs" dxfId="501" priority="9" operator="equal">
      <formula>"SI"</formula>
    </cfRule>
  </conditionalFormatting>
  <conditionalFormatting sqref="M4 D5:I15 L5:M15 M16 D18:I18 L18:M18 M19:M31">
    <cfRule type="cellIs" dxfId="500" priority="10" operator="between">
      <formula>0.85</formula>
      <formula>0.9</formula>
    </cfRule>
    <cfRule type="cellIs" dxfId="499" priority="11" operator="between">
      <formula>0.9</formula>
      <formula>0.95</formula>
    </cfRule>
    <cfRule type="cellIs" dxfId="498" priority="12" operator="between">
      <formula>0.95</formula>
      <formula>1</formula>
    </cfRule>
    <cfRule type="cellIs" dxfId="497" priority="13" operator="between">
      <formula>0.1</formula>
      <formula>0.84</formula>
    </cfRule>
    <cfRule type="cellIs" dxfId="496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291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279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19" t="s">
        <v>32</v>
      </c>
      <c r="B18" s="46" t="s">
        <v>49</v>
      </c>
      <c r="C18" s="46" t="s">
        <v>263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35" t="s">
        <v>280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ref="M19:M31" si="0">(((F19*G19)-H19-I19)/(F19*G19)*1)</f>
        <v>1</v>
      </c>
      <c r="N19" s="37" t="s">
        <v>125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125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6" t="s">
        <v>237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6" t="s">
        <v>237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6" t="s">
        <v>237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6" t="s">
        <v>237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  <c r="O30" s="14"/>
    </row>
    <row r="31" spans="1:15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">
    <cfRule type="cellIs" dxfId="495" priority="2" operator="between">
      <formula>3</formula>
      <formula>10</formula>
    </cfRule>
    <cfRule type="cellIs" dxfId="494" priority="3" operator="between">
      <formula>1</formula>
      <formula>2</formula>
    </cfRule>
    <cfRule type="cellIs" dxfId="493" priority="4" operator="between">
      <formula>0</formula>
      <formula>0</formula>
    </cfRule>
  </conditionalFormatting>
  <conditionalFormatting sqref="H16:I17 H19:I31">
    <cfRule type="cellIs" dxfId="492" priority="5" operator="between">
      <formula>3</formula>
      <formula>10</formula>
    </cfRule>
    <cfRule type="cellIs" dxfId="491" priority="6" operator="between">
      <formula>1</formula>
      <formula>2</formula>
    </cfRule>
    <cfRule type="cellIs" dxfId="490" priority="7" operator="between">
      <formula>0</formula>
      <formula>0</formula>
    </cfRule>
  </conditionalFormatting>
  <conditionalFormatting sqref="L3:M3 L4 L16:L17 M17 L19:L31">
    <cfRule type="cellIs" dxfId="489" priority="8" operator="equal">
      <formula>"NO"</formula>
    </cfRule>
    <cfRule type="cellIs" dxfId="488" priority="9" operator="equal">
      <formula>"SI"</formula>
    </cfRule>
  </conditionalFormatting>
  <conditionalFormatting sqref="M4 D5:I15 L5:M15 M16 D18:I18 L18:M18 M19:M31">
    <cfRule type="cellIs" dxfId="487" priority="10" operator="between">
      <formula>0.85</formula>
      <formula>0.9</formula>
    </cfRule>
    <cfRule type="cellIs" dxfId="486" priority="11" operator="between">
      <formula>0.9</formula>
      <formula>0.95</formula>
    </cfRule>
    <cfRule type="cellIs" dxfId="485" priority="12" operator="between">
      <formula>0.95</formula>
      <formula>1</formula>
    </cfRule>
    <cfRule type="cellIs" dxfId="484" priority="13" operator="between">
      <formula>0.1</formula>
      <formula>0.84</formula>
    </cfRule>
    <cfRule type="cellIs" dxfId="483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292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280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6" t="s">
        <v>237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19" t="s">
        <v>32</v>
      </c>
      <c r="B18" s="46" t="s">
        <v>49</v>
      </c>
      <c r="C18" s="46" t="s">
        <v>263</v>
      </c>
      <c r="D18" s="46" t="s">
        <v>77</v>
      </c>
      <c r="E18" s="46" t="s">
        <v>52</v>
      </c>
      <c r="F18" s="49">
        <v>14</v>
      </c>
      <c r="G18" s="49">
        <v>2</v>
      </c>
      <c r="H18" s="46">
        <v>0</v>
      </c>
      <c r="I18" s="46">
        <v>0</v>
      </c>
      <c r="J18" s="50">
        <v>2</v>
      </c>
      <c r="K18" s="50"/>
      <c r="L18" s="46" t="s">
        <v>293</v>
      </c>
      <c r="M18" s="5">
        <f t="shared" ref="M18:M31" si="0">(((F18*G18)-H18-I18)/(F18*G18)*1)</f>
        <v>1</v>
      </c>
      <c r="N18" s="37" t="s">
        <v>125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si="0"/>
        <v>1</v>
      </c>
      <c r="N19" s="37" t="s">
        <v>125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125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7" t="s">
        <v>125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7" t="s">
        <v>125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7" t="s">
        <v>125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7" t="s">
        <v>125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6" t="s">
        <v>237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  <c r="O30" s="14"/>
    </row>
    <row r="31" spans="1:15" ht="15.75" customHeight="1" x14ac:dyDescent="0.25">
      <c r="A31" s="19" t="s">
        <v>22</v>
      </c>
      <c r="B31" s="20" t="s">
        <v>59</v>
      </c>
      <c r="C31" s="20" t="s">
        <v>247</v>
      </c>
      <c r="D31" s="20" t="s">
        <v>219</v>
      </c>
      <c r="E31" s="20" t="s">
        <v>52</v>
      </c>
      <c r="F31" s="20">
        <v>9</v>
      </c>
      <c r="G31" s="20">
        <v>1</v>
      </c>
      <c r="H31" s="20">
        <v>0</v>
      </c>
      <c r="I31" s="20">
        <v>0</v>
      </c>
      <c r="J31" s="21">
        <v>4</v>
      </c>
      <c r="K31" s="21"/>
      <c r="L31" s="20" t="s">
        <v>53</v>
      </c>
      <c r="M31" s="5">
        <f t="shared" si="0"/>
        <v>1</v>
      </c>
      <c r="N31" s="37" t="s">
        <v>125</v>
      </c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">
    <cfRule type="cellIs" dxfId="482" priority="2" operator="between">
      <formula>3</formula>
      <formula>10</formula>
    </cfRule>
    <cfRule type="cellIs" dxfId="481" priority="3" operator="between">
      <formula>1</formula>
      <formula>2</formula>
    </cfRule>
    <cfRule type="cellIs" dxfId="480" priority="4" operator="between">
      <formula>0</formula>
      <formula>0</formula>
    </cfRule>
  </conditionalFormatting>
  <conditionalFormatting sqref="H16:I31">
    <cfRule type="cellIs" dxfId="479" priority="5" operator="between">
      <formula>3</formula>
      <formula>10</formula>
    </cfRule>
    <cfRule type="cellIs" dxfId="478" priority="6" operator="between">
      <formula>1</formula>
      <formula>2</formula>
    </cfRule>
    <cfRule type="cellIs" dxfId="477" priority="7" operator="between">
      <formula>0</formula>
      <formula>0</formula>
    </cfRule>
  </conditionalFormatting>
  <conditionalFormatting sqref="L3:M3 L4 L16:L31 M17">
    <cfRule type="cellIs" dxfId="476" priority="8" operator="equal">
      <formula>"NO"</formula>
    </cfRule>
    <cfRule type="cellIs" dxfId="475" priority="9" operator="equal">
      <formula>"SI"</formula>
    </cfRule>
  </conditionalFormatting>
  <conditionalFormatting sqref="M4 D5:I15 L5:M15 M16 M18:M31">
    <cfRule type="cellIs" dxfId="474" priority="10" operator="between">
      <formula>0.85</formula>
      <formula>0.9</formula>
    </cfRule>
    <cfRule type="cellIs" dxfId="473" priority="11" operator="between">
      <formula>0.9</formula>
      <formula>0.95</formula>
    </cfRule>
    <cfRule type="cellIs" dxfId="472" priority="12" operator="between">
      <formula>0.95</formula>
      <formula>1</formula>
    </cfRule>
    <cfRule type="cellIs" dxfId="471" priority="13" operator="between">
      <formula>0.1</formula>
      <formula>0.84</formula>
    </cfRule>
    <cfRule type="cellIs" dxfId="470" priority="14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58.5703125" customWidth="1"/>
    <col min="15" max="15" width="10.5703125" customWidth="1"/>
  </cols>
  <sheetData>
    <row r="1" spans="1:15" ht="28.5" x14ac:dyDescent="0.45">
      <c r="A1" s="14"/>
      <c r="B1" s="14"/>
      <c r="C1" s="83" t="s">
        <v>294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  <c r="O1" s="14"/>
    </row>
    <row r="2" spans="1:15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  <c r="O2" s="14"/>
    </row>
    <row r="3" spans="1:15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  <c r="O3" s="14"/>
    </row>
    <row r="4" spans="1:15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  <c r="O4" s="14"/>
    </row>
    <row r="5" spans="1:15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  <c r="O5" s="14"/>
    </row>
    <row r="6" spans="1:15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280</v>
      </c>
      <c r="O6" s="14"/>
    </row>
    <row r="7" spans="1:15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  <c r="O7" s="14"/>
    </row>
    <row r="8" spans="1:15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  <c r="O8" s="14"/>
    </row>
    <row r="9" spans="1:15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  <c r="O9" s="14"/>
    </row>
    <row r="10" spans="1:15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  <c r="O10" s="14"/>
    </row>
    <row r="11" spans="1:15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  <c r="O11" s="14"/>
    </row>
    <row r="12" spans="1:15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  <c r="O12" s="14"/>
    </row>
    <row r="13" spans="1:15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  <c r="O13" s="14"/>
    </row>
    <row r="14" spans="1:15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  <c r="O14" s="14"/>
    </row>
    <row r="15" spans="1:15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  <c r="O15" s="14"/>
    </row>
    <row r="16" spans="1:15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  <c r="O16" s="14"/>
    </row>
    <row r="17" spans="1:15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  <c r="O17" s="14"/>
    </row>
    <row r="18" spans="1:15" x14ac:dyDescent="0.25">
      <c r="A18" s="19" t="s">
        <v>32</v>
      </c>
      <c r="B18" s="46" t="s">
        <v>49</v>
      </c>
      <c r="C18" s="46" t="s">
        <v>263</v>
      </c>
      <c r="D18" s="46" t="s">
        <v>77</v>
      </c>
      <c r="E18" s="46" t="s">
        <v>52</v>
      </c>
      <c r="F18" s="49">
        <v>14</v>
      </c>
      <c r="G18" s="49">
        <v>2</v>
      </c>
      <c r="H18" s="46">
        <v>0</v>
      </c>
      <c r="I18" s="46">
        <v>0</v>
      </c>
      <c r="J18" s="50">
        <v>2</v>
      </c>
      <c r="K18" s="50"/>
      <c r="L18" s="46" t="s">
        <v>293</v>
      </c>
      <c r="M18" s="5">
        <f t="shared" ref="M18:M30" si="0">(((F18*G18)-H18-I18)/(F18*G18)*1)</f>
        <v>1</v>
      </c>
      <c r="N18" s="37" t="s">
        <v>125</v>
      </c>
      <c r="O18" s="14"/>
    </row>
    <row r="19" spans="1:15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si="0"/>
        <v>1</v>
      </c>
      <c r="N19" s="37" t="s">
        <v>295</v>
      </c>
      <c r="O19" s="14"/>
    </row>
    <row r="20" spans="1:15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3</v>
      </c>
      <c r="K20" s="21"/>
      <c r="L20" s="20" t="s">
        <v>53</v>
      </c>
      <c r="M20" s="5">
        <f t="shared" si="0"/>
        <v>1</v>
      </c>
      <c r="N20" s="37" t="s">
        <v>125</v>
      </c>
      <c r="O20" s="14"/>
    </row>
    <row r="21" spans="1:15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7" t="s">
        <v>125</v>
      </c>
      <c r="O21" s="14"/>
    </row>
    <row r="22" spans="1:15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7" t="s">
        <v>125</v>
      </c>
      <c r="O22" s="14"/>
    </row>
    <row r="23" spans="1:15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7" t="s">
        <v>125</v>
      </c>
      <c r="O23" s="14"/>
    </row>
    <row r="24" spans="1:15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6" t="s">
        <v>237</v>
      </c>
      <c r="O24" s="14"/>
    </row>
    <row r="25" spans="1:15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1</v>
      </c>
      <c r="K25" s="28"/>
      <c r="L25" s="20" t="s">
        <v>53</v>
      </c>
      <c r="M25" s="5">
        <f t="shared" si="0"/>
        <v>1</v>
      </c>
      <c r="N25" s="37" t="s">
        <v>125</v>
      </c>
      <c r="O25" s="14"/>
    </row>
    <row r="26" spans="1:15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6" t="s">
        <v>237</v>
      </c>
      <c r="O26" s="14"/>
    </row>
    <row r="27" spans="1:15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  <c r="O27" s="14"/>
    </row>
    <row r="28" spans="1:15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  <c r="O28" s="14"/>
    </row>
    <row r="29" spans="1:15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2</v>
      </c>
      <c r="K29" s="21"/>
      <c r="L29" s="20" t="s">
        <v>53</v>
      </c>
      <c r="M29" s="5">
        <f t="shared" si="0"/>
        <v>1</v>
      </c>
      <c r="N29" s="37" t="s">
        <v>125</v>
      </c>
      <c r="O29" s="14"/>
    </row>
    <row r="30" spans="1:15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C1:M1"/>
  </mergeCells>
  <conditionalFormatting sqref="H3:I4 H16:I30">
    <cfRule type="cellIs" dxfId="469" priority="2" operator="between">
      <formula>3</formula>
      <formula>10</formula>
    </cfRule>
    <cfRule type="cellIs" dxfId="468" priority="3" operator="between">
      <formula>1</formula>
      <formula>2</formula>
    </cfRule>
    <cfRule type="cellIs" dxfId="467" priority="4" operator="between">
      <formula>0</formula>
      <formula>0</formula>
    </cfRule>
  </conditionalFormatting>
  <conditionalFormatting sqref="L3:M3 L4 L16:L30 M17">
    <cfRule type="cellIs" dxfId="466" priority="5" operator="equal">
      <formula>"NO"</formula>
    </cfRule>
    <cfRule type="cellIs" dxfId="465" priority="6" operator="equal">
      <formula>"SI"</formula>
    </cfRule>
  </conditionalFormatting>
  <conditionalFormatting sqref="M4 D5:I15 L5:M15 M16 M18:M30">
    <cfRule type="cellIs" dxfId="464" priority="7" operator="between">
      <formula>0.85</formula>
      <formula>0.9</formula>
    </cfRule>
    <cfRule type="cellIs" dxfId="463" priority="8" operator="between">
      <formula>0.9</formula>
      <formula>0.95</formula>
    </cfRule>
    <cfRule type="cellIs" dxfId="462" priority="9" operator="between">
      <formula>0.95</formula>
      <formula>1</formula>
    </cfRule>
    <cfRule type="cellIs" dxfId="461" priority="10" operator="between">
      <formula>0.1</formula>
      <formula>0.84</formula>
    </cfRule>
    <cfRule type="cellIs" dxfId="46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296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280</v>
      </c>
    </row>
    <row r="7" spans="1:14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32</v>
      </c>
      <c r="B18" s="46" t="s">
        <v>49</v>
      </c>
      <c r="C18" s="46" t="s">
        <v>263</v>
      </c>
      <c r="D18" s="46" t="s">
        <v>77</v>
      </c>
      <c r="E18" s="46" t="s">
        <v>52</v>
      </c>
      <c r="F18" s="49">
        <v>14</v>
      </c>
      <c r="G18" s="49">
        <v>2</v>
      </c>
      <c r="H18" s="46">
        <v>0</v>
      </c>
      <c r="I18" s="46">
        <v>0</v>
      </c>
      <c r="J18" s="50">
        <v>2</v>
      </c>
      <c r="K18" s="50"/>
      <c r="L18" s="46" t="s">
        <v>293</v>
      </c>
      <c r="M18" s="5">
        <f t="shared" ref="M18:M30" si="0">(((F18*G18)-H18-I18)/(F18*G18)*1)</f>
        <v>1</v>
      </c>
      <c r="N18" s="37" t="s">
        <v>297</v>
      </c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si="0"/>
        <v>1</v>
      </c>
      <c r="N19" s="37" t="s">
        <v>125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4</v>
      </c>
      <c r="K20" s="21"/>
      <c r="L20" s="20" t="s">
        <v>53</v>
      </c>
      <c r="M20" s="5">
        <f t="shared" si="0"/>
        <v>1</v>
      </c>
      <c r="N20" s="37" t="s">
        <v>125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2</v>
      </c>
      <c r="K21" s="21"/>
      <c r="L21" s="20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7" t="s">
        <v>125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298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2</v>
      </c>
      <c r="I29" s="20">
        <v>0</v>
      </c>
      <c r="J29" s="21">
        <v>4</v>
      </c>
      <c r="K29" s="21"/>
      <c r="L29" s="20" t="s">
        <v>53</v>
      </c>
      <c r="M29" s="5">
        <f t="shared" si="0"/>
        <v>0.8571428571428571</v>
      </c>
      <c r="N29" s="37" t="s">
        <v>299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 H16:I30">
    <cfRule type="cellIs" dxfId="459" priority="2" operator="between">
      <formula>3</formula>
      <formula>10</formula>
    </cfRule>
    <cfRule type="cellIs" dxfId="458" priority="3" operator="between">
      <formula>1</formula>
      <formula>2</formula>
    </cfRule>
    <cfRule type="cellIs" dxfId="457" priority="4" operator="between">
      <formula>0</formula>
      <formula>0</formula>
    </cfRule>
  </conditionalFormatting>
  <conditionalFormatting sqref="L3:M3 L4 L16:L30 M17">
    <cfRule type="cellIs" dxfId="456" priority="5" operator="equal">
      <formula>"NO"</formula>
    </cfRule>
    <cfRule type="cellIs" dxfId="455" priority="6" operator="equal">
      <formula>"SI"</formula>
    </cfRule>
  </conditionalFormatting>
  <conditionalFormatting sqref="M4 D5:I15 L5:M15 M16 M18:M30">
    <cfRule type="cellIs" dxfId="454" priority="7" operator="between">
      <formula>0.85</formula>
      <formula>0.9</formula>
    </cfRule>
    <cfRule type="cellIs" dxfId="453" priority="8" operator="between">
      <formula>0.9</formula>
      <formula>0.95</formula>
    </cfRule>
    <cfRule type="cellIs" dxfId="452" priority="9" operator="between">
      <formula>0.95</formula>
      <formula>1</formula>
    </cfRule>
    <cfRule type="cellIs" dxfId="451" priority="10" operator="between">
      <formula>0.1</formula>
      <formula>0.84</formula>
    </cfRule>
    <cfRule type="cellIs" dxfId="45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300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35" t="s">
        <v>280</v>
      </c>
    </row>
    <row r="7" spans="1:14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35" t="s">
        <v>279</v>
      </c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3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32</v>
      </c>
      <c r="B18" s="46" t="s">
        <v>49</v>
      </c>
      <c r="C18" s="46" t="s">
        <v>263</v>
      </c>
      <c r="D18" s="46" t="s">
        <v>77</v>
      </c>
      <c r="E18" s="46" t="s">
        <v>52</v>
      </c>
      <c r="F18" s="49">
        <v>14</v>
      </c>
      <c r="G18" s="49">
        <v>2</v>
      </c>
      <c r="H18" s="46">
        <v>0</v>
      </c>
      <c r="I18" s="46">
        <v>0</v>
      </c>
      <c r="J18" s="50">
        <v>2</v>
      </c>
      <c r="K18" s="50"/>
      <c r="L18" s="46" t="s">
        <v>293</v>
      </c>
      <c r="M18" s="5">
        <f t="shared" ref="M18:M30" si="0">(((F18*G18)-H18-I18)/(F18*G18)*1)</f>
        <v>1</v>
      </c>
      <c r="N18" s="37" t="s">
        <v>297</v>
      </c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si="0"/>
        <v>1</v>
      </c>
      <c r="N19" s="37" t="s">
        <v>125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4</v>
      </c>
      <c r="K20" s="21"/>
      <c r="L20" s="20" t="s">
        <v>53</v>
      </c>
      <c r="M20" s="5">
        <f t="shared" si="0"/>
        <v>1</v>
      </c>
      <c r="N20" s="37" t="s">
        <v>125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2</v>
      </c>
      <c r="K21" s="21"/>
      <c r="L21" s="20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7" t="s">
        <v>301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302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2</v>
      </c>
      <c r="I29" s="20">
        <v>0</v>
      </c>
      <c r="J29" s="21">
        <v>4</v>
      </c>
      <c r="K29" s="21"/>
      <c r="L29" s="20" t="s">
        <v>53</v>
      </c>
      <c r="M29" s="5">
        <f t="shared" si="0"/>
        <v>0.8571428571428571</v>
      </c>
      <c r="N29" s="37" t="s">
        <v>303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 H16:I30">
    <cfRule type="cellIs" dxfId="449" priority="2" operator="between">
      <formula>3</formula>
      <formula>10</formula>
    </cfRule>
    <cfRule type="cellIs" dxfId="448" priority="3" operator="between">
      <formula>1</formula>
      <formula>2</formula>
    </cfRule>
    <cfRule type="cellIs" dxfId="447" priority="4" operator="between">
      <formula>0</formula>
      <formula>0</formula>
    </cfRule>
  </conditionalFormatting>
  <conditionalFormatting sqref="L3:M3 L4 L16:L30 M17">
    <cfRule type="cellIs" dxfId="446" priority="5" operator="equal">
      <formula>"NO"</formula>
    </cfRule>
    <cfRule type="cellIs" dxfId="445" priority="6" operator="equal">
      <formula>"SI"</formula>
    </cfRule>
  </conditionalFormatting>
  <conditionalFormatting sqref="M4 D5:I15 L5:M15 M16 M18:M30">
    <cfRule type="cellIs" dxfId="444" priority="7" operator="between">
      <formula>0.85</formula>
      <formula>0.9</formula>
    </cfRule>
    <cfRule type="cellIs" dxfId="443" priority="8" operator="between">
      <formula>0.9</formula>
      <formula>0.95</formula>
    </cfRule>
    <cfRule type="cellIs" dxfId="442" priority="9" operator="between">
      <formula>0.95</formula>
      <formula>1</formula>
    </cfRule>
    <cfRule type="cellIs" dxfId="441" priority="10" operator="between">
      <formula>0.1</formula>
      <formula>0.84</formula>
    </cfRule>
    <cfRule type="cellIs" dxfId="44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304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22</v>
      </c>
      <c r="B4" s="20" t="s">
        <v>59</v>
      </c>
      <c r="C4" s="27" t="s">
        <v>257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0</v>
      </c>
      <c r="B5" s="20" t="s">
        <v>59</v>
      </c>
      <c r="C5" s="27" t="s">
        <v>258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29" t="s">
        <v>2</v>
      </c>
      <c r="B6" s="20" t="s">
        <v>49</v>
      </c>
      <c r="C6" s="27" t="s">
        <v>259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 t="s">
        <v>280</v>
      </c>
    </row>
    <row r="7" spans="1:14" x14ac:dyDescent="0.25">
      <c r="A7" s="29" t="s">
        <v>3</v>
      </c>
      <c r="B7" s="20" t="s">
        <v>49</v>
      </c>
      <c r="C7" s="27" t="s">
        <v>67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42" t="s">
        <v>280</v>
      </c>
    </row>
    <row r="8" spans="1:14" x14ac:dyDescent="0.25">
      <c r="A8" s="43" t="s">
        <v>19</v>
      </c>
      <c r="B8" s="20" t="s">
        <v>49</v>
      </c>
      <c r="C8" s="27" t="s">
        <v>260</v>
      </c>
      <c r="D8" s="20" t="s">
        <v>198</v>
      </c>
      <c r="E8" s="20" t="s">
        <v>198</v>
      </c>
      <c r="F8" s="20" t="s">
        <v>198</v>
      </c>
      <c r="G8" s="20" t="s">
        <v>198</v>
      </c>
      <c r="H8" s="20" t="s">
        <v>198</v>
      </c>
      <c r="I8" s="20" t="s">
        <v>198</v>
      </c>
      <c r="J8" s="21" t="s">
        <v>198</v>
      </c>
      <c r="K8" s="21" t="s">
        <v>198</v>
      </c>
      <c r="L8" s="20" t="s">
        <v>198</v>
      </c>
      <c r="M8" s="20" t="s">
        <v>198</v>
      </c>
      <c r="N8" s="42"/>
    </row>
    <row r="9" spans="1:14" x14ac:dyDescent="0.25">
      <c r="A9" s="43" t="s">
        <v>4</v>
      </c>
      <c r="B9" s="20" t="s">
        <v>49</v>
      </c>
      <c r="C9" s="27" t="s">
        <v>78</v>
      </c>
      <c r="D9" s="20" t="s">
        <v>198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5</v>
      </c>
      <c r="B10" s="20" t="s">
        <v>49</v>
      </c>
      <c r="C10" s="20" t="s">
        <v>198</v>
      </c>
      <c r="D10" s="20" t="s">
        <v>198</v>
      </c>
      <c r="E10" s="20" t="s">
        <v>198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6</v>
      </c>
      <c r="B11" s="20" t="s">
        <v>49</v>
      </c>
      <c r="C11" s="27" t="s">
        <v>261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28</v>
      </c>
      <c r="B12" s="20" t="s">
        <v>59</v>
      </c>
      <c r="C12" s="27" t="s">
        <v>262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7</v>
      </c>
      <c r="B13" s="20" t="s">
        <v>59</v>
      </c>
      <c r="C13" s="20" t="s">
        <v>198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8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9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19" t="s">
        <v>10</v>
      </c>
      <c r="B16" s="20" t="s">
        <v>59</v>
      </c>
      <c r="C16" s="20" t="s">
        <v>179</v>
      </c>
      <c r="D16" s="27" t="s">
        <v>64</v>
      </c>
      <c r="E16" s="20" t="s">
        <v>52</v>
      </c>
      <c r="F16" s="20">
        <v>12</v>
      </c>
      <c r="G16" s="20">
        <v>1</v>
      </c>
      <c r="H16" s="20">
        <v>0</v>
      </c>
      <c r="I16" s="20">
        <v>0</v>
      </c>
      <c r="J16" s="21">
        <v>1</v>
      </c>
      <c r="K16" s="21"/>
      <c r="L16" s="20" t="s">
        <v>53</v>
      </c>
      <c r="M16" s="5">
        <f>(((F16*G16)-H16-I16)/(F16*G16)*1)</f>
        <v>1</v>
      </c>
      <c r="N16" s="37" t="s">
        <v>125</v>
      </c>
    </row>
    <row r="17" spans="1:14" x14ac:dyDescent="0.25">
      <c r="A17" s="45" t="s">
        <v>11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32</v>
      </c>
      <c r="B18" s="46" t="s">
        <v>49</v>
      </c>
      <c r="C18" s="46" t="s">
        <v>263</v>
      </c>
      <c r="D18" s="46" t="s">
        <v>77</v>
      </c>
      <c r="E18" s="46" t="s">
        <v>52</v>
      </c>
      <c r="F18" s="49">
        <v>14</v>
      </c>
      <c r="G18" s="49">
        <v>2</v>
      </c>
      <c r="H18" s="46">
        <v>0</v>
      </c>
      <c r="I18" s="46">
        <v>0</v>
      </c>
      <c r="J18" s="50">
        <v>2</v>
      </c>
      <c r="K18" s="50"/>
      <c r="L18" s="46" t="s">
        <v>293</v>
      </c>
      <c r="M18" s="5">
        <f t="shared" ref="M18:M30" si="0">(((F18*G18)-H18-I18)/(F18*G18)*1)</f>
        <v>1</v>
      </c>
      <c r="N18" s="37" t="s">
        <v>125</v>
      </c>
    </row>
    <row r="19" spans="1:14" x14ac:dyDescent="0.25">
      <c r="A19" s="48" t="s">
        <v>12</v>
      </c>
      <c r="B19" s="46" t="s">
        <v>59</v>
      </c>
      <c r="C19" s="46" t="s">
        <v>264</v>
      </c>
      <c r="D19" s="27" t="s">
        <v>64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>
        <v>1</v>
      </c>
      <c r="L19" s="46" t="s">
        <v>53</v>
      </c>
      <c r="M19" s="5">
        <f t="shared" si="0"/>
        <v>1</v>
      </c>
      <c r="N19" s="37" t="s">
        <v>125</v>
      </c>
    </row>
    <row r="20" spans="1:14" x14ac:dyDescent="0.25">
      <c r="A20" s="19" t="s">
        <v>228</v>
      </c>
      <c r="B20" s="27" t="s">
        <v>49</v>
      </c>
      <c r="C20" s="20" t="s">
        <v>229</v>
      </c>
      <c r="D20" s="27" t="s">
        <v>77</v>
      </c>
      <c r="E20" s="20" t="s">
        <v>52</v>
      </c>
      <c r="F20" s="27">
        <v>14</v>
      </c>
      <c r="G20" s="27">
        <v>2</v>
      </c>
      <c r="H20" s="20">
        <v>0</v>
      </c>
      <c r="I20" s="20">
        <v>0</v>
      </c>
      <c r="J20" s="21">
        <v>4</v>
      </c>
      <c r="K20" s="21"/>
      <c r="L20" s="20" t="s">
        <v>53</v>
      </c>
      <c r="M20" s="5">
        <f t="shared" si="0"/>
        <v>1</v>
      </c>
      <c r="N20" s="37" t="s">
        <v>305</v>
      </c>
    </row>
    <row r="21" spans="1:14" ht="15.75" customHeight="1" x14ac:dyDescent="0.25">
      <c r="A21" s="19" t="s">
        <v>193</v>
      </c>
      <c r="B21" s="27" t="s">
        <v>49</v>
      </c>
      <c r="C21" s="20" t="s">
        <v>194</v>
      </c>
      <c r="D21" s="27" t="s">
        <v>77</v>
      </c>
      <c r="E21" s="20" t="s">
        <v>52</v>
      </c>
      <c r="F21" s="27">
        <v>7</v>
      </c>
      <c r="G21" s="27">
        <v>1</v>
      </c>
      <c r="H21" s="20">
        <v>0</v>
      </c>
      <c r="I21" s="20">
        <v>0</v>
      </c>
      <c r="J21" s="21">
        <v>2</v>
      </c>
      <c r="K21" s="21"/>
      <c r="L21" s="20" t="s">
        <v>53</v>
      </c>
      <c r="M21" s="5">
        <f t="shared" si="0"/>
        <v>1</v>
      </c>
      <c r="N21" s="39" t="s">
        <v>306</v>
      </c>
    </row>
    <row r="22" spans="1:14" ht="15.75" customHeight="1" x14ac:dyDescent="0.25">
      <c r="A22" s="19" t="s">
        <v>14</v>
      </c>
      <c r="B22" s="20" t="s">
        <v>59</v>
      </c>
      <c r="C22" s="20" t="s">
        <v>238</v>
      </c>
      <c r="D22" s="27" t="s">
        <v>51</v>
      </c>
      <c r="E22" s="20" t="s">
        <v>52</v>
      </c>
      <c r="F22" s="27">
        <v>14</v>
      </c>
      <c r="G22" s="27">
        <v>1</v>
      </c>
      <c r="H22" s="20">
        <v>0</v>
      </c>
      <c r="I22" s="20">
        <v>0</v>
      </c>
      <c r="J22" s="21">
        <v>1</v>
      </c>
      <c r="K22" s="28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15</v>
      </c>
      <c r="B23" s="20" t="s">
        <v>168</v>
      </c>
      <c r="C23" s="20" t="s">
        <v>222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>
        <v>0</v>
      </c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287</v>
      </c>
      <c r="B24" s="20" t="s">
        <v>168</v>
      </c>
      <c r="C24" s="20" t="s">
        <v>205</v>
      </c>
      <c r="D24" s="27" t="s">
        <v>64</v>
      </c>
      <c r="E24" s="20" t="s">
        <v>52</v>
      </c>
      <c r="F24" s="27">
        <v>12</v>
      </c>
      <c r="G24" s="27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37" t="s">
        <v>125</v>
      </c>
    </row>
    <row r="25" spans="1:14" ht="15.75" customHeight="1" x14ac:dyDescent="0.25">
      <c r="A25" s="19" t="s">
        <v>17</v>
      </c>
      <c r="B25" s="20" t="s">
        <v>168</v>
      </c>
      <c r="C25" s="20" t="s">
        <v>169</v>
      </c>
      <c r="D25" s="27" t="s">
        <v>244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0</v>
      </c>
      <c r="K25" s="28"/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18</v>
      </c>
      <c r="B26" s="20" t="s">
        <v>49</v>
      </c>
      <c r="C26" s="20" t="s">
        <v>245</v>
      </c>
      <c r="D26" s="27" t="s">
        <v>156</v>
      </c>
      <c r="E26" s="20" t="s">
        <v>52</v>
      </c>
      <c r="F26" s="27">
        <v>22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307</v>
      </c>
    </row>
    <row r="27" spans="1:14" ht="15.75" customHeight="1" x14ac:dyDescent="0.25">
      <c r="A27" s="19" t="s">
        <v>6</v>
      </c>
      <c r="B27" s="20" t="s">
        <v>49</v>
      </c>
      <c r="C27" s="20" t="s">
        <v>113</v>
      </c>
      <c r="D27" s="27" t="s">
        <v>51</v>
      </c>
      <c r="E27" s="20" t="s">
        <v>52</v>
      </c>
      <c r="F27" s="27">
        <v>12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19</v>
      </c>
      <c r="B28" s="20" t="s">
        <v>49</v>
      </c>
      <c r="C28" s="20" t="s">
        <v>245</v>
      </c>
      <c r="D28" s="27" t="s">
        <v>246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20</v>
      </c>
      <c r="B29" s="20" t="s">
        <v>59</v>
      </c>
      <c r="C29" s="20" t="s">
        <v>176</v>
      </c>
      <c r="D29" s="20" t="s">
        <v>51</v>
      </c>
      <c r="E29" s="20" t="s">
        <v>52</v>
      </c>
      <c r="F29" s="20">
        <v>14</v>
      </c>
      <c r="G29" s="20">
        <v>1</v>
      </c>
      <c r="H29" s="20">
        <v>0</v>
      </c>
      <c r="I29" s="20">
        <v>0</v>
      </c>
      <c r="J29" s="21">
        <v>4</v>
      </c>
      <c r="K29" s="21"/>
      <c r="L29" s="20" t="s">
        <v>53</v>
      </c>
      <c r="M29" s="5">
        <f t="shared" si="0"/>
        <v>1</v>
      </c>
      <c r="N29" s="37" t="s">
        <v>125</v>
      </c>
    </row>
    <row r="30" spans="1:14" ht="15.75" customHeight="1" x14ac:dyDescent="0.25">
      <c r="A30" s="19" t="s">
        <v>21</v>
      </c>
      <c r="B30" s="20" t="s">
        <v>59</v>
      </c>
      <c r="C30" s="20" t="s">
        <v>116</v>
      </c>
      <c r="D30" s="20" t="s">
        <v>219</v>
      </c>
      <c r="E30" s="20" t="s">
        <v>52</v>
      </c>
      <c r="F30" s="20">
        <v>9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4 H16:I30">
    <cfRule type="cellIs" dxfId="439" priority="2" operator="between">
      <formula>3</formula>
      <formula>10</formula>
    </cfRule>
    <cfRule type="cellIs" dxfId="438" priority="3" operator="between">
      <formula>1</formula>
      <formula>2</formula>
    </cfRule>
    <cfRule type="cellIs" dxfId="437" priority="4" operator="between">
      <formula>0</formula>
      <formula>0</formula>
    </cfRule>
  </conditionalFormatting>
  <conditionalFormatting sqref="L3:M3 L4 L16:L30 M17">
    <cfRule type="cellIs" dxfId="436" priority="5" operator="equal">
      <formula>"NO"</formula>
    </cfRule>
    <cfRule type="cellIs" dxfId="435" priority="6" operator="equal">
      <formula>"SI"</formula>
    </cfRule>
  </conditionalFormatting>
  <conditionalFormatting sqref="M4 D5:I15 L5:M15 M16 M18:M30">
    <cfRule type="cellIs" dxfId="434" priority="7" operator="between">
      <formula>0.85</formula>
      <formula>0.9</formula>
    </cfRule>
    <cfRule type="cellIs" dxfId="433" priority="8" operator="between">
      <formula>0.9</formula>
      <formula>0.95</formula>
    </cfRule>
    <cfRule type="cellIs" dxfId="432" priority="9" operator="between">
      <formula>0.95</formula>
      <formula>1</formula>
    </cfRule>
    <cfRule type="cellIs" dxfId="431" priority="10" operator="between">
      <formula>0.1</formula>
      <formula>0.84</formula>
    </cfRule>
    <cfRule type="cellIs" dxfId="43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308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4" t="s">
        <v>2</v>
      </c>
      <c r="B7" s="20" t="s">
        <v>49</v>
      </c>
      <c r="C7" s="27" t="s">
        <v>259</v>
      </c>
      <c r="D7" s="20" t="s">
        <v>198</v>
      </c>
      <c r="E7" s="20" t="s">
        <v>198</v>
      </c>
      <c r="F7" s="20" t="s">
        <v>198</v>
      </c>
      <c r="G7" s="20" t="s">
        <v>198</v>
      </c>
      <c r="H7" s="20" t="s">
        <v>198</v>
      </c>
      <c r="I7" s="20" t="s">
        <v>198</v>
      </c>
      <c r="J7" s="21" t="s">
        <v>198</v>
      </c>
      <c r="K7" s="21" t="s">
        <v>198</v>
      </c>
      <c r="L7" s="20" t="s">
        <v>198</v>
      </c>
      <c r="M7" s="20" t="s">
        <v>198</v>
      </c>
      <c r="N7" s="42" t="s">
        <v>280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6" t="s">
        <v>310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51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28</v>
      </c>
      <c r="B13" s="20" t="s">
        <v>59</v>
      </c>
      <c r="C13" s="27" t="s">
        <v>262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42"/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8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42"/>
    </row>
    <row r="16" spans="1:14" x14ac:dyDescent="0.25">
      <c r="A16" s="43" t="s">
        <v>9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19" t="s">
        <v>10</v>
      </c>
      <c r="B17" s="20" t="s">
        <v>59</v>
      </c>
      <c r="C17" s="20" t="s">
        <v>179</v>
      </c>
      <c r="D17" s="27" t="s">
        <v>64</v>
      </c>
      <c r="E17" s="20" t="s">
        <v>52</v>
      </c>
      <c r="F17" s="20">
        <v>12</v>
      </c>
      <c r="G17" s="20">
        <v>1</v>
      </c>
      <c r="H17" s="20">
        <v>0</v>
      </c>
      <c r="I17" s="20">
        <v>0</v>
      </c>
      <c r="J17" s="21">
        <v>1</v>
      </c>
      <c r="K17" s="21"/>
      <c r="L17" s="20" t="s">
        <v>53</v>
      </c>
      <c r="M17" s="5">
        <f>(((F17*G17)-H17-I17)/(F17*G17)*1)</f>
        <v>1</v>
      </c>
      <c r="N17" s="37" t="s">
        <v>125</v>
      </c>
    </row>
    <row r="18" spans="1:14" x14ac:dyDescent="0.25">
      <c r="A18" s="45" t="s">
        <v>11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 t="s">
        <v>198</v>
      </c>
      <c r="L18" s="20" t="s">
        <v>198</v>
      </c>
      <c r="M18" s="20" t="s">
        <v>198</v>
      </c>
      <c r="N18" s="42"/>
    </row>
    <row r="19" spans="1:14" x14ac:dyDescent="0.25">
      <c r="A19" s="19" t="s">
        <v>32</v>
      </c>
      <c r="B19" s="46" t="s">
        <v>49</v>
      </c>
      <c r="C19" s="46" t="s">
        <v>263</v>
      </c>
      <c r="D19" s="46" t="s">
        <v>77</v>
      </c>
      <c r="E19" s="46" t="s">
        <v>52</v>
      </c>
      <c r="F19" s="49">
        <v>14</v>
      </c>
      <c r="G19" s="49">
        <v>2</v>
      </c>
      <c r="H19" s="46">
        <v>0</v>
      </c>
      <c r="I19" s="46">
        <v>0</v>
      </c>
      <c r="J19" s="50">
        <v>2</v>
      </c>
      <c r="K19" s="50"/>
      <c r="L19" s="46" t="s">
        <v>293</v>
      </c>
      <c r="M19" s="5">
        <f t="shared" ref="M19:M30" si="0">(((F19*G19)-H19-I19)/(F19*G19)*1)</f>
        <v>1</v>
      </c>
      <c r="N19" s="37" t="s">
        <v>125</v>
      </c>
    </row>
    <row r="20" spans="1:14" x14ac:dyDescent="0.25">
      <c r="A20" s="48" t="s">
        <v>12</v>
      </c>
      <c r="B20" s="46" t="s">
        <v>59</v>
      </c>
      <c r="C20" s="46" t="s">
        <v>264</v>
      </c>
      <c r="D20" s="27" t="s">
        <v>64</v>
      </c>
      <c r="E20" s="46" t="s">
        <v>52</v>
      </c>
      <c r="F20" s="49">
        <v>14</v>
      </c>
      <c r="G20" s="49">
        <v>2</v>
      </c>
      <c r="H20" s="46">
        <v>0</v>
      </c>
      <c r="I20" s="46">
        <v>0</v>
      </c>
      <c r="J20" s="50">
        <v>2</v>
      </c>
      <c r="K20" s="50">
        <v>1</v>
      </c>
      <c r="L20" s="46" t="s">
        <v>53</v>
      </c>
      <c r="M20" s="5">
        <f t="shared" si="0"/>
        <v>1</v>
      </c>
      <c r="N20" s="36" t="s">
        <v>237</v>
      </c>
    </row>
    <row r="21" spans="1:14" ht="15.75" customHeight="1" x14ac:dyDescent="0.25">
      <c r="A21" s="19" t="s">
        <v>228</v>
      </c>
      <c r="B21" s="27" t="s">
        <v>49</v>
      </c>
      <c r="C21" s="20" t="s">
        <v>229</v>
      </c>
      <c r="D21" s="27" t="s">
        <v>77</v>
      </c>
      <c r="E21" s="20" t="s">
        <v>52</v>
      </c>
      <c r="F21" s="27">
        <v>14</v>
      </c>
      <c r="G21" s="27">
        <v>2</v>
      </c>
      <c r="H21" s="20">
        <v>0</v>
      </c>
      <c r="I21" s="20">
        <v>0</v>
      </c>
      <c r="J21" s="21">
        <v>1</v>
      </c>
      <c r="K21" s="21"/>
      <c r="L21" s="20" t="s">
        <v>53</v>
      </c>
      <c r="M21" s="5">
        <f t="shared" si="0"/>
        <v>1</v>
      </c>
      <c r="N21" s="37" t="s">
        <v>305</v>
      </c>
    </row>
    <row r="22" spans="1:14" ht="15.75" customHeight="1" x14ac:dyDescent="0.25">
      <c r="A22" s="19" t="s">
        <v>193</v>
      </c>
      <c r="B22" s="27" t="s">
        <v>49</v>
      </c>
      <c r="C22" s="20" t="s">
        <v>194</v>
      </c>
      <c r="D22" s="27" t="s">
        <v>77</v>
      </c>
      <c r="E22" s="20" t="s">
        <v>52</v>
      </c>
      <c r="F22" s="27">
        <v>7</v>
      </c>
      <c r="G22" s="27">
        <v>1</v>
      </c>
      <c r="H22" s="20">
        <v>0</v>
      </c>
      <c r="I22" s="20">
        <v>0</v>
      </c>
      <c r="J22" s="21">
        <v>2</v>
      </c>
      <c r="K22" s="21"/>
      <c r="L22" s="20" t="s">
        <v>53</v>
      </c>
      <c r="M22" s="5">
        <f t="shared" si="0"/>
        <v>1</v>
      </c>
      <c r="N22" s="39" t="s">
        <v>306</v>
      </c>
    </row>
    <row r="23" spans="1:14" ht="15.75" customHeight="1" x14ac:dyDescent="0.25">
      <c r="A23" s="19" t="s">
        <v>14</v>
      </c>
      <c r="B23" s="20" t="s">
        <v>59</v>
      </c>
      <c r="C23" s="20" t="s">
        <v>238</v>
      </c>
      <c r="D23" s="27" t="s">
        <v>51</v>
      </c>
      <c r="E23" s="20" t="s">
        <v>52</v>
      </c>
      <c r="F23" s="27">
        <v>14</v>
      </c>
      <c r="G23" s="27">
        <v>1</v>
      </c>
      <c r="H23" s="20">
        <v>0</v>
      </c>
      <c r="I23" s="20">
        <v>0</v>
      </c>
      <c r="J23" s="21">
        <v>1</v>
      </c>
      <c r="K23" s="28"/>
      <c r="L23" s="20" t="s">
        <v>53</v>
      </c>
      <c r="M23" s="5">
        <f t="shared" si="0"/>
        <v>1</v>
      </c>
      <c r="N23" s="36" t="s">
        <v>313</v>
      </c>
    </row>
    <row r="24" spans="1:14" ht="15.75" customHeight="1" x14ac:dyDescent="0.25">
      <c r="A24" s="19" t="s">
        <v>15</v>
      </c>
      <c r="B24" s="20" t="s">
        <v>168</v>
      </c>
      <c r="C24" s="20" t="s">
        <v>222</v>
      </c>
      <c r="D24" s="27" t="s">
        <v>51</v>
      </c>
      <c r="E24" s="20" t="s">
        <v>52</v>
      </c>
      <c r="F24" s="27">
        <v>14</v>
      </c>
      <c r="G24" s="27">
        <v>1</v>
      </c>
      <c r="H24" s="20">
        <v>0</v>
      </c>
      <c r="I24" s="20">
        <v>0</v>
      </c>
      <c r="J24" s="21">
        <v>2</v>
      </c>
      <c r="K24" s="28">
        <v>1</v>
      </c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287</v>
      </c>
      <c r="B25" s="20" t="s">
        <v>168</v>
      </c>
      <c r="C25" s="20" t="s">
        <v>205</v>
      </c>
      <c r="D25" s="27" t="s">
        <v>64</v>
      </c>
      <c r="E25" s="20" t="s">
        <v>52</v>
      </c>
      <c r="F25" s="27">
        <v>12</v>
      </c>
      <c r="G25" s="27">
        <v>1</v>
      </c>
      <c r="H25" s="20">
        <v>0</v>
      </c>
      <c r="I25" s="20">
        <v>0</v>
      </c>
      <c r="J25" s="21">
        <v>2</v>
      </c>
      <c r="K25" s="28"/>
      <c r="L25" s="20" t="s">
        <v>53</v>
      </c>
      <c r="M25" s="5">
        <f t="shared" si="0"/>
        <v>1</v>
      </c>
      <c r="N25" s="37" t="s">
        <v>314</v>
      </c>
    </row>
    <row r="26" spans="1:14" ht="15.75" customHeight="1" x14ac:dyDescent="0.25">
      <c r="A26" s="19" t="s">
        <v>17</v>
      </c>
      <c r="B26" s="20" t="s">
        <v>168</v>
      </c>
      <c r="C26" s="20" t="s">
        <v>169</v>
      </c>
      <c r="D26" s="27" t="s">
        <v>244</v>
      </c>
      <c r="E26" s="20" t="s">
        <v>52</v>
      </c>
      <c r="F26" s="27">
        <v>14</v>
      </c>
      <c r="G26" s="27">
        <v>1</v>
      </c>
      <c r="H26" s="20">
        <v>0</v>
      </c>
      <c r="I26" s="20">
        <v>0</v>
      </c>
      <c r="J26" s="21">
        <v>0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18</v>
      </c>
      <c r="B27" s="20" t="s">
        <v>49</v>
      </c>
      <c r="C27" s="20" t="s">
        <v>245</v>
      </c>
      <c r="D27" s="27" t="s">
        <v>156</v>
      </c>
      <c r="E27" s="20" t="s">
        <v>52</v>
      </c>
      <c r="F27" s="27">
        <v>22</v>
      </c>
      <c r="G27" s="27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6</v>
      </c>
      <c r="B28" s="20" t="s">
        <v>49</v>
      </c>
      <c r="C28" s="20" t="s">
        <v>113</v>
      </c>
      <c r="D28" s="27" t="s">
        <v>51</v>
      </c>
      <c r="E28" s="20" t="s">
        <v>52</v>
      </c>
      <c r="F28" s="27">
        <v>12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9" t="s">
        <v>19</v>
      </c>
      <c r="B29" s="20" t="s">
        <v>49</v>
      </c>
      <c r="C29" s="20" t="s">
        <v>245</v>
      </c>
      <c r="D29" s="27" t="s">
        <v>246</v>
      </c>
      <c r="E29" s="20" t="s">
        <v>52</v>
      </c>
      <c r="F29" s="27">
        <v>22</v>
      </c>
      <c r="G29" s="27">
        <v>1</v>
      </c>
      <c r="H29" s="20">
        <v>0</v>
      </c>
      <c r="I29" s="20">
        <v>0</v>
      </c>
      <c r="J29" s="21">
        <v>4</v>
      </c>
      <c r="K29" s="28"/>
      <c r="L29" s="20" t="s">
        <v>53</v>
      </c>
      <c r="M29" s="5">
        <f t="shared" si="0"/>
        <v>1</v>
      </c>
      <c r="N29" s="37" t="s">
        <v>125</v>
      </c>
    </row>
    <row r="30" spans="1:14" ht="15.75" customHeight="1" x14ac:dyDescent="0.25">
      <c r="A30" s="19" t="s">
        <v>20</v>
      </c>
      <c r="B30" s="20" t="s">
        <v>59</v>
      </c>
      <c r="C30" s="20" t="s">
        <v>176</v>
      </c>
      <c r="D30" s="20" t="s">
        <v>51</v>
      </c>
      <c r="E30" s="20" t="s">
        <v>52</v>
      </c>
      <c r="F30" s="20">
        <v>14</v>
      </c>
      <c r="G30" s="20">
        <v>1</v>
      </c>
      <c r="H30" s="20">
        <v>0</v>
      </c>
      <c r="I30" s="20">
        <v>0</v>
      </c>
      <c r="J30" s="21">
        <v>4</v>
      </c>
      <c r="K30" s="21"/>
      <c r="L30" s="20" t="s">
        <v>53</v>
      </c>
      <c r="M30" s="5">
        <f t="shared" si="0"/>
        <v>1</v>
      </c>
      <c r="N30" s="37" t="s">
        <v>125</v>
      </c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8:I8 H11:I30">
    <cfRule type="cellIs" dxfId="429" priority="2" operator="between">
      <formula>3</formula>
      <formula>10</formula>
    </cfRule>
    <cfRule type="cellIs" dxfId="428" priority="3" operator="between">
      <formula>1</formula>
      <formula>2</formula>
    </cfRule>
    <cfRule type="cellIs" dxfId="427" priority="4" operator="between">
      <formula>0</formula>
      <formula>0</formula>
    </cfRule>
  </conditionalFormatting>
  <conditionalFormatting sqref="L3:M4 L5 L8 L11:L12 L13:M14 M15:M16 L15:L30 M18">
    <cfRule type="cellIs" dxfId="426" priority="5" operator="equal">
      <formula>"NO"</formula>
    </cfRule>
    <cfRule type="cellIs" dxfId="425" priority="6" operator="equal">
      <formula>"SI"</formula>
    </cfRule>
  </conditionalFormatting>
  <conditionalFormatting sqref="M5 D6:I7 L6:M7 M8 M17 M19:M30">
    <cfRule type="cellIs" dxfId="424" priority="7" operator="between">
      <formula>0.85</formula>
      <formula>0.9</formula>
    </cfRule>
    <cfRule type="cellIs" dxfId="423" priority="8" operator="between">
      <formula>0.9</formula>
      <formula>0.95</formula>
    </cfRule>
    <cfRule type="cellIs" dxfId="422" priority="9" operator="between">
      <formula>0.95</formula>
      <formula>1</formula>
    </cfRule>
    <cfRule type="cellIs" dxfId="421" priority="10" operator="between">
      <formula>0.1</formula>
      <formula>0.84</formula>
    </cfRule>
    <cfRule type="cellIs" dxfId="42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315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7" t="s">
        <v>280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7" t="s">
        <v>317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51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28</v>
      </c>
      <c r="B13" s="20" t="s">
        <v>59</v>
      </c>
      <c r="C13" s="27" t="s">
        <v>262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37" t="s">
        <v>318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2</v>
      </c>
      <c r="K18" s="21"/>
      <c r="L18" s="20" t="s">
        <v>53</v>
      </c>
      <c r="M18" s="5">
        <f>(((F18*G18)-H18-I18)/(F18*G18)*1)</f>
        <v>1</v>
      </c>
      <c r="N18" s="36" t="s">
        <v>70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49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125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49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27">
        <v>2</v>
      </c>
      <c r="H22" s="20">
        <v>0</v>
      </c>
      <c r="I22" s="20">
        <v>0</v>
      </c>
      <c r="J22" s="21">
        <v>1</v>
      </c>
      <c r="K22" s="21"/>
      <c r="L22" s="20" t="s">
        <v>53</v>
      </c>
      <c r="M22" s="5">
        <f t="shared" si="0"/>
        <v>1</v>
      </c>
      <c r="N22" s="37" t="s">
        <v>305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27">
        <v>1</v>
      </c>
      <c r="H23" s="20">
        <v>0</v>
      </c>
      <c r="I23" s="20">
        <v>0</v>
      </c>
      <c r="J23" s="21">
        <v>2</v>
      </c>
      <c r="K23" s="21"/>
      <c r="L23" s="20" t="s">
        <v>53</v>
      </c>
      <c r="M23" s="5">
        <f t="shared" si="0"/>
        <v>1</v>
      </c>
      <c r="N23" s="39" t="s">
        <v>306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27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6" t="s">
        <v>313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27">
        <v>1</v>
      </c>
      <c r="H26" s="20">
        <v>0</v>
      </c>
      <c r="I26" s="20">
        <v>0</v>
      </c>
      <c r="J26" s="21">
        <v>2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27">
        <v>1</v>
      </c>
      <c r="H27" s="20">
        <v>0</v>
      </c>
      <c r="I27" s="20">
        <v>0</v>
      </c>
      <c r="J27" s="21">
        <v>1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314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419" priority="2" operator="between">
      <formula>3</formula>
      <formula>10</formula>
    </cfRule>
    <cfRule type="cellIs" dxfId="418" priority="3" operator="between">
      <formula>1</formula>
      <formula>2</formula>
    </cfRule>
    <cfRule type="cellIs" dxfId="417" priority="4" operator="between">
      <formula>0</formula>
      <formula>0</formula>
    </cfRule>
  </conditionalFormatting>
  <conditionalFormatting sqref="L3:M4 L5 L7:L8 L11:L12 L13:M15 M16:M17 L16:L28 M19">
    <cfRule type="cellIs" dxfId="416" priority="5" operator="equal">
      <formula>"NO"</formula>
    </cfRule>
    <cfRule type="cellIs" dxfId="415" priority="6" operator="equal">
      <formula>"SI"</formula>
    </cfRule>
  </conditionalFormatting>
  <conditionalFormatting sqref="M5 D6:I6 L6:M6 M7:M8 M18 M20:M28">
    <cfRule type="cellIs" dxfId="414" priority="7" operator="between">
      <formula>0.85</formula>
      <formula>0.9</formula>
    </cfRule>
    <cfRule type="cellIs" dxfId="413" priority="8" operator="between">
      <formula>0.9</formula>
      <formula>0.95</formula>
    </cfRule>
    <cfRule type="cellIs" dxfId="412" priority="9" operator="between">
      <formula>0.95</formula>
      <formula>1</formula>
    </cfRule>
    <cfRule type="cellIs" dxfId="411" priority="10" operator="between">
      <formula>0.1</formula>
      <formula>0.84</formula>
    </cfRule>
    <cfRule type="cellIs" dxfId="41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319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7" t="s">
        <v>320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7" t="s">
        <v>317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51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43" t="s">
        <v>28</v>
      </c>
      <c r="B13" s="20" t="s">
        <v>59</v>
      </c>
      <c r="C13" s="27" t="s">
        <v>262</v>
      </c>
      <c r="D13" s="20" t="s">
        <v>198</v>
      </c>
      <c r="E13" s="20" t="s">
        <v>198</v>
      </c>
      <c r="F13" s="20" t="s">
        <v>198</v>
      </c>
      <c r="G13" s="20" t="s">
        <v>198</v>
      </c>
      <c r="H13" s="20" t="s">
        <v>198</v>
      </c>
      <c r="I13" s="20" t="s">
        <v>198</v>
      </c>
      <c r="J13" s="21" t="s">
        <v>198</v>
      </c>
      <c r="K13" s="21" t="s">
        <v>198</v>
      </c>
      <c r="L13" s="20" t="s">
        <v>198</v>
      </c>
      <c r="M13" s="20" t="s">
        <v>198</v>
      </c>
      <c r="N13" s="37" t="s">
        <v>318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2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49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125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49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321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27">
        <v>2</v>
      </c>
      <c r="H22" s="20">
        <v>0</v>
      </c>
      <c r="I22" s="20">
        <v>0</v>
      </c>
      <c r="J22" s="21">
        <v>1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27">
        <v>1</v>
      </c>
      <c r="H23" s="20">
        <v>0</v>
      </c>
      <c r="I23" s="20">
        <v>0</v>
      </c>
      <c r="J23" s="21">
        <v>2</v>
      </c>
      <c r="K23" s="21"/>
      <c r="L23" s="20" t="s">
        <v>53</v>
      </c>
      <c r="M23" s="5">
        <f t="shared" si="0"/>
        <v>1</v>
      </c>
      <c r="N23" s="39" t="s">
        <v>306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27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7" t="s">
        <v>125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27">
        <v>1</v>
      </c>
      <c r="H26" s="20">
        <v>0</v>
      </c>
      <c r="I26" s="20">
        <v>0</v>
      </c>
      <c r="J26" s="21">
        <v>2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27">
        <v>1</v>
      </c>
      <c r="H27" s="20">
        <v>0</v>
      </c>
      <c r="I27" s="20">
        <v>0</v>
      </c>
      <c r="J27" s="21">
        <v>1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313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409" priority="2" operator="between">
      <formula>3</formula>
      <formula>10</formula>
    </cfRule>
    <cfRule type="cellIs" dxfId="408" priority="3" operator="between">
      <formula>1</formula>
      <formula>2</formula>
    </cfRule>
    <cfRule type="cellIs" dxfId="407" priority="4" operator="between">
      <formula>0</formula>
      <formula>0</formula>
    </cfRule>
  </conditionalFormatting>
  <conditionalFormatting sqref="L3:M4 L5 L7:L8 L11:L12 L13:M15 M16:M17 L16:L28 M19">
    <cfRule type="cellIs" dxfId="406" priority="5" operator="equal">
      <formula>"NO"</formula>
    </cfRule>
    <cfRule type="cellIs" dxfId="405" priority="6" operator="equal">
      <formula>"SI"</formula>
    </cfRule>
  </conditionalFormatting>
  <conditionalFormatting sqref="M5 D6:I6 L6:M6 M7:M8 M18 M20:M28">
    <cfRule type="cellIs" dxfId="404" priority="7" operator="between">
      <formula>0.85</formula>
      <formula>0.9</formula>
    </cfRule>
    <cfRule type="cellIs" dxfId="403" priority="8" operator="between">
      <formula>0.9</formula>
      <formula>0.95</formula>
    </cfRule>
    <cfRule type="cellIs" dxfId="402" priority="9" operator="between">
      <formula>0.95</formula>
      <formula>1</formula>
    </cfRule>
    <cfRule type="cellIs" dxfId="401" priority="10" operator="between">
      <formula>0.1</formula>
      <formula>0.84</formula>
    </cfRule>
    <cfRule type="cellIs" dxfId="40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322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6" t="s">
        <v>323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324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2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49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125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49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321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27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27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9" t="s">
        <v>306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27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6" t="s">
        <v>313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27">
        <v>1</v>
      </c>
      <c r="H27" s="20">
        <v>0</v>
      </c>
      <c r="I27" s="20">
        <v>0</v>
      </c>
      <c r="J27" s="21">
        <v>5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325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99" priority="2" operator="between">
      <formula>3</formula>
      <formula>10</formula>
    </cfRule>
    <cfRule type="cellIs" dxfId="398" priority="3" operator="between">
      <formula>1</formula>
      <formula>2</formula>
    </cfRule>
    <cfRule type="cellIs" dxfId="397" priority="4" operator="between">
      <formula>0</formula>
      <formula>0</formula>
    </cfRule>
  </conditionalFormatting>
  <conditionalFormatting sqref="L3:M4 L5 L7:L8 L11:L14 M14 L15:M15 M16:M17 L16:L28 M19">
    <cfRule type="cellIs" dxfId="396" priority="5" operator="equal">
      <formula>"NO"</formula>
    </cfRule>
    <cfRule type="cellIs" dxfId="395" priority="6" operator="equal">
      <formula>"SI"</formula>
    </cfRule>
  </conditionalFormatting>
  <conditionalFormatting sqref="M5 D6:I6 L6:M6 M7:M8 M13 M18 M20:M28">
    <cfRule type="cellIs" dxfId="394" priority="7" operator="between">
      <formula>0.85</formula>
      <formula>0.9</formula>
    </cfRule>
    <cfRule type="cellIs" dxfId="393" priority="8" operator="between">
      <formula>0.9</formula>
      <formula>0.95</formula>
    </cfRule>
    <cfRule type="cellIs" dxfId="392" priority="9" operator="between">
      <formula>0.95</formula>
      <formula>1</formula>
    </cfRule>
    <cfRule type="cellIs" dxfId="391" priority="10" operator="between">
      <formula>0.1</formula>
      <formula>0.84</formula>
    </cfRule>
    <cfRule type="cellIs" dxfId="39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326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6" t="s">
        <v>313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324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49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125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49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321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27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27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6" t="s">
        <v>306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27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7" t="s">
        <v>125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27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27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27">
        <v>1</v>
      </c>
      <c r="H27" s="20">
        <v>0</v>
      </c>
      <c r="I27" s="20">
        <v>0</v>
      </c>
      <c r="J27" s="21">
        <v>5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27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89" priority="2" operator="between">
      <formula>3</formula>
      <formula>10</formula>
    </cfRule>
    <cfRule type="cellIs" dxfId="388" priority="3" operator="between">
      <formula>1</formula>
      <formula>2</formula>
    </cfRule>
    <cfRule type="cellIs" dxfId="387" priority="4" operator="between">
      <formula>0</formula>
      <formula>0</formula>
    </cfRule>
  </conditionalFormatting>
  <conditionalFormatting sqref="L3:M4 L5 L7:L8 L11:L14 M14 L15:M15 M16:M17 L16:L28 M19">
    <cfRule type="cellIs" dxfId="386" priority="5" operator="equal">
      <formula>"NO"</formula>
    </cfRule>
    <cfRule type="cellIs" dxfId="385" priority="6" operator="equal">
      <formula>"SI"</formula>
    </cfRule>
  </conditionalFormatting>
  <conditionalFormatting sqref="M5 D6:I6 L6:M6 M7:M8 M13 M18 M20:M28">
    <cfRule type="cellIs" dxfId="384" priority="7" operator="between">
      <formula>0.85</formula>
      <formula>0.9</formula>
    </cfRule>
    <cfRule type="cellIs" dxfId="383" priority="8" operator="between">
      <formula>0.9</formula>
      <formula>0.95</formula>
    </cfRule>
    <cfRule type="cellIs" dxfId="382" priority="9" operator="between">
      <formula>0.95</formula>
      <formula>1</formula>
    </cfRule>
    <cfRule type="cellIs" dxfId="381" priority="10" operator="between">
      <formula>0.1</formula>
      <formula>0.84</formula>
    </cfRule>
    <cfRule type="cellIs" dxfId="38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327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7" t="s">
        <v>125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6" t="s">
        <v>313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6" t="s">
        <v>313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6" t="s">
        <v>328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125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313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79" priority="2" operator="between">
      <formula>3</formula>
      <formula>10</formula>
    </cfRule>
    <cfRule type="cellIs" dxfId="378" priority="3" operator="between">
      <formula>1</formula>
      <formula>2</formula>
    </cfRule>
    <cfRule type="cellIs" dxfId="377" priority="4" operator="between">
      <formula>0</formula>
      <formula>0</formula>
    </cfRule>
  </conditionalFormatting>
  <conditionalFormatting sqref="L3:M4 L5 L7:L8 L11:L14 M14 L15:M15 M16:M17 L16:L28 M19">
    <cfRule type="cellIs" dxfId="376" priority="5" operator="equal">
      <formula>"NO"</formula>
    </cfRule>
    <cfRule type="cellIs" dxfId="375" priority="6" operator="equal">
      <formula>"SI"</formula>
    </cfRule>
  </conditionalFormatting>
  <conditionalFormatting sqref="M5 D6:I6 L6:M6 M7:M8 M13 M18 M20:M28">
    <cfRule type="cellIs" dxfId="374" priority="7" operator="between">
      <formula>0.85</formula>
      <formula>0.9</formula>
    </cfRule>
    <cfRule type="cellIs" dxfId="373" priority="8" operator="between">
      <formula>0.9</formula>
      <formula>0.95</formula>
    </cfRule>
    <cfRule type="cellIs" dxfId="372" priority="9" operator="between">
      <formula>0.95</formula>
      <formula>1</formula>
    </cfRule>
    <cfRule type="cellIs" dxfId="371" priority="10" operator="between">
      <formula>0.1</formula>
      <formula>0.84</formula>
    </cfRule>
    <cfRule type="cellIs" dxfId="37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100"/>
  <sheetViews>
    <sheetView zoomScaleNormal="100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329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7" t="s">
        <v>330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37" t="s">
        <v>330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6" t="s">
        <v>313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6" t="s">
        <v>313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6" t="s">
        <v>313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331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69" priority="2" operator="between">
      <formula>3</formula>
      <formula>10</formula>
    </cfRule>
    <cfRule type="cellIs" dxfId="368" priority="3" operator="between">
      <formula>1</formula>
      <formula>2</formula>
    </cfRule>
    <cfRule type="cellIs" dxfId="367" priority="4" operator="between">
      <formula>0</formula>
      <formula>0</formula>
    </cfRule>
  </conditionalFormatting>
  <conditionalFormatting sqref="L3:M4 L5 L7:L8 L11:L14 M14 L15:M15 M16:M17 L16:L28 M19">
    <cfRule type="cellIs" dxfId="366" priority="5" operator="equal">
      <formula>"NO"</formula>
    </cfRule>
    <cfRule type="cellIs" dxfId="365" priority="6" operator="equal">
      <formula>"SI"</formula>
    </cfRule>
  </conditionalFormatting>
  <conditionalFormatting sqref="M5 D6:I6 L6:M6 M7:M8 M13 M18 M20:M28">
    <cfRule type="cellIs" dxfId="364" priority="7" operator="between">
      <formula>0.85</formula>
      <formula>0.9</formula>
    </cfRule>
    <cfRule type="cellIs" dxfId="363" priority="8" operator="between">
      <formula>0.9</formula>
      <formula>0.95</formula>
    </cfRule>
    <cfRule type="cellIs" dxfId="362" priority="9" operator="between">
      <formula>0.95</formula>
      <formula>1</formula>
    </cfRule>
    <cfRule type="cellIs" dxfId="361" priority="10" operator="between">
      <formula>0.1</formula>
      <formula>0.84</formula>
    </cfRule>
    <cfRule type="cellIs" dxfId="36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332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54" t="s">
        <v>198</v>
      </c>
      <c r="K3" s="54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54" t="s">
        <v>198</v>
      </c>
      <c r="K4" s="54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54" t="s">
        <v>198</v>
      </c>
      <c r="K5" s="54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54" t="s">
        <v>198</v>
      </c>
      <c r="K6" s="54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5">
        <v>5</v>
      </c>
      <c r="K7" s="55"/>
      <c r="L7" s="27" t="s">
        <v>53</v>
      </c>
      <c r="M7" s="52">
        <f>(((F7*G7)-H7-I7)/(F7*G7)*1)</f>
        <v>1</v>
      </c>
      <c r="N7" s="37" t="s">
        <v>330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6</v>
      </c>
      <c r="K8" s="51"/>
      <c r="L8" s="27" t="s">
        <v>293</v>
      </c>
      <c r="M8" s="52">
        <f>(((F8*G8)-H8-I8)/(F8*G8)*1)</f>
        <v>1</v>
      </c>
      <c r="N8" s="37" t="s">
        <v>330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6" t="s">
        <v>313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6" t="s">
        <v>313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7" t="s">
        <v>125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6" t="s">
        <v>313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0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331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59" priority="2" operator="between">
      <formula>3</formula>
      <formula>10</formula>
    </cfRule>
    <cfRule type="cellIs" dxfId="358" priority="3" operator="between">
      <formula>1</formula>
      <formula>2</formula>
    </cfRule>
    <cfRule type="cellIs" dxfId="357" priority="4" operator="between">
      <formula>0</formula>
      <formula>0</formula>
    </cfRule>
  </conditionalFormatting>
  <conditionalFormatting sqref="L3:M4 L5 L7:L8 L11:L14 M14 L15:M15 M16:M17 L16:L28 M19">
    <cfRule type="cellIs" dxfId="356" priority="5" operator="equal">
      <formula>"NO"</formula>
    </cfRule>
    <cfRule type="cellIs" dxfId="355" priority="6" operator="equal">
      <formula>"SI"</formula>
    </cfRule>
  </conditionalFormatting>
  <conditionalFormatting sqref="M5 D6:I6 L6:M6 M7:M8 M13 M18 M20:M28">
    <cfRule type="cellIs" dxfId="354" priority="7" operator="between">
      <formula>0.85</formula>
      <formula>0.9</formula>
    </cfRule>
    <cfRule type="cellIs" dxfId="353" priority="8" operator="between">
      <formula>0.9</formula>
      <formula>0.95</formula>
    </cfRule>
    <cfRule type="cellIs" dxfId="352" priority="9" operator="between">
      <formula>0.95</formula>
      <formula>1</formula>
    </cfRule>
    <cfRule type="cellIs" dxfId="351" priority="10" operator="between">
      <formula>0.1</formula>
      <formula>0.84</formula>
    </cfRule>
    <cfRule type="cellIs" dxfId="35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7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333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36" t="s">
        <v>313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0" t="s">
        <v>198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37" t="s">
        <v>334</v>
      </c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6" t="s">
        <v>313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6" t="s">
        <v>313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6" t="s">
        <v>313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313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7" t="s">
        <v>125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49" priority="2" operator="between">
      <formula>3</formula>
      <formula>10</formula>
    </cfRule>
    <cfRule type="cellIs" dxfId="348" priority="3" operator="between">
      <formula>1</formula>
      <formula>2</formula>
    </cfRule>
    <cfRule type="cellIs" dxfId="347" priority="4" operator="between">
      <formula>0</formula>
      <formula>0</formula>
    </cfRule>
  </conditionalFormatting>
  <conditionalFormatting sqref="L3:M4 L5 L7:L8 L11:L14 M14 L15:M15 M16:M17 L16:L28 M19">
    <cfRule type="cellIs" dxfId="346" priority="5" operator="equal">
      <formula>"NO"</formula>
    </cfRule>
    <cfRule type="cellIs" dxfId="345" priority="6" operator="equal">
      <formula>"SI"</formula>
    </cfRule>
  </conditionalFormatting>
  <conditionalFormatting sqref="M5 D6:I6 L6:M6 M7:M8 M13 M18 M20:M28">
    <cfRule type="cellIs" dxfId="344" priority="7" operator="between">
      <formula>0.85</formula>
      <formula>0.9</formula>
    </cfRule>
    <cfRule type="cellIs" dxfId="343" priority="8" operator="between">
      <formula>0.9</formula>
      <formula>0.95</formula>
    </cfRule>
    <cfRule type="cellIs" dxfId="342" priority="9" operator="between">
      <formula>0.95</formula>
      <formula>1</formula>
    </cfRule>
    <cfRule type="cellIs" dxfId="341" priority="10" operator="between">
      <formula>0.1</formula>
      <formula>0.84</formula>
    </cfRule>
    <cfRule type="cellIs" dxfId="34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4" width="10.7109375" customWidth="1"/>
    <col min="5" max="5" width="10.28515625" customWidth="1"/>
    <col min="6" max="6" width="10.7109375" customWidth="1"/>
    <col min="7" max="7" width="9.85546875" customWidth="1"/>
    <col min="8" max="9" width="10.7109375" customWidth="1"/>
    <col min="10" max="10" width="10.140625" customWidth="1"/>
    <col min="11" max="11" width="9.7109375" customWidth="1"/>
    <col min="12" max="12" width="10.7109375" customWidth="1"/>
    <col min="13" max="13" width="9.7109375" customWidth="1"/>
    <col min="14" max="14" width="107.42578125" customWidth="1"/>
  </cols>
  <sheetData>
    <row r="1" spans="1:14" ht="28.5" x14ac:dyDescent="0.45">
      <c r="A1" s="14"/>
      <c r="B1" s="14"/>
      <c r="C1" s="83" t="s">
        <v>335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19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7" t="s">
        <v>125</v>
      </c>
    </row>
    <row r="8" spans="1:14" x14ac:dyDescent="0.25">
      <c r="A8" s="19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37" t="s">
        <v>336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19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19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6" t="s">
        <v>313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19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125</v>
      </c>
    </row>
    <row r="21" spans="1:14" ht="15.75" customHeight="1" x14ac:dyDescent="0.25">
      <c r="A21" s="48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19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19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7" t="s">
        <v>125</v>
      </c>
    </row>
    <row r="24" spans="1:14" ht="15.75" customHeight="1" x14ac:dyDescent="0.25">
      <c r="A24" s="19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313</v>
      </c>
    </row>
    <row r="25" spans="1:14" ht="15.75" customHeight="1" x14ac:dyDescent="0.25">
      <c r="A25" s="19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6" t="s">
        <v>313</v>
      </c>
    </row>
    <row r="26" spans="1:14" ht="15.75" customHeight="1" x14ac:dyDescent="0.25">
      <c r="A26" s="19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313</v>
      </c>
    </row>
    <row r="27" spans="1:14" ht="15.75" customHeight="1" x14ac:dyDescent="0.25">
      <c r="A27" s="19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6" t="s">
        <v>125</v>
      </c>
    </row>
    <row r="28" spans="1:14" ht="15.75" customHeight="1" x14ac:dyDescent="0.25">
      <c r="A28" s="19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36" t="s">
        <v>125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39" priority="2" operator="between">
      <formula>3</formula>
      <formula>10</formula>
    </cfRule>
    <cfRule type="cellIs" dxfId="338" priority="3" operator="between">
      <formula>1</formula>
      <formula>2</formula>
    </cfRule>
    <cfRule type="cellIs" dxfId="337" priority="4" operator="between">
      <formula>0</formula>
      <formula>0</formula>
    </cfRule>
  </conditionalFormatting>
  <conditionalFormatting sqref="L3:M4 L5 L7:L8 L11:L14 M14 L15:M15 M16:M17 L16:L28 M19">
    <cfRule type="cellIs" dxfId="336" priority="5" operator="equal">
      <formula>"NO"</formula>
    </cfRule>
    <cfRule type="cellIs" dxfId="335" priority="6" operator="equal">
      <formula>"SI"</formula>
    </cfRule>
  </conditionalFormatting>
  <conditionalFormatting sqref="M5 D6:I6 L6:M6 M7:M8 M13 M18 M20:M28">
    <cfRule type="cellIs" dxfId="334" priority="7" operator="between">
      <formula>0.85</formula>
      <formula>0.9</formula>
    </cfRule>
    <cfRule type="cellIs" dxfId="333" priority="8" operator="between">
      <formula>0.9</formula>
      <formula>0.95</formula>
    </cfRule>
    <cfRule type="cellIs" dxfId="332" priority="9" operator="between">
      <formula>0.95</formula>
      <formula>1</formula>
    </cfRule>
    <cfRule type="cellIs" dxfId="331" priority="10" operator="between">
      <formula>0.1</formula>
      <formula>0.84</formula>
    </cfRule>
    <cfRule type="cellIs" dxfId="33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7.42578125" customWidth="1"/>
  </cols>
  <sheetData>
    <row r="1" spans="1:14" ht="28.5" x14ac:dyDescent="0.45">
      <c r="A1" s="14"/>
      <c r="B1" s="14"/>
      <c r="C1" s="83" t="s">
        <v>337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1</v>
      </c>
      <c r="K7" s="51"/>
      <c r="L7" s="27" t="s">
        <v>53</v>
      </c>
      <c r="M7" s="52">
        <f>(((F7*G7)-H7-I7)/(F7*G7)*1)</f>
        <v>1</v>
      </c>
      <c r="N7" s="37" t="s">
        <v>57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2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0.9</v>
      </c>
      <c r="N8" s="37" t="s">
        <v>338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84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7" t="s">
        <v>57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57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57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7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36" t="s">
        <v>84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36" t="s">
        <v>84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7" t="s">
        <v>57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37" t="s">
        <v>57</v>
      </c>
    </row>
    <row r="28" spans="1:14" ht="15.75" customHeight="1" x14ac:dyDescent="0.25">
      <c r="A28" s="56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111</v>
      </c>
      <c r="M28" s="5">
        <f t="shared" si="0"/>
        <v>1</v>
      </c>
      <c r="N28" s="36" t="s">
        <v>84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29" priority="2" operator="between">
      <formula>3</formula>
      <formula>10</formula>
    </cfRule>
    <cfRule type="cellIs" dxfId="328" priority="3" operator="between">
      <formula>1</formula>
      <formula>2</formula>
    </cfRule>
    <cfRule type="cellIs" dxfId="327" priority="4" operator="between">
      <formula>0</formula>
      <formula>0</formula>
    </cfRule>
  </conditionalFormatting>
  <conditionalFormatting sqref="L3:M4 L5 L7:L8 L11:M12 L13:L14 M14 L15:M15 M16:M17 L16:L28 M19">
    <cfRule type="cellIs" dxfId="326" priority="5" operator="equal">
      <formula>"NO"</formula>
    </cfRule>
    <cfRule type="cellIs" dxfId="325" priority="6" operator="equal">
      <formula>"SI"</formula>
    </cfRule>
  </conditionalFormatting>
  <conditionalFormatting sqref="M5 D6:I6 L6:M6 M7:M8 M13 M18 M20:M28">
    <cfRule type="cellIs" dxfId="324" priority="7" operator="between">
      <formula>0.85</formula>
      <formula>0.9</formula>
    </cfRule>
    <cfRule type="cellIs" dxfId="323" priority="8" operator="between">
      <formula>0.9</formula>
      <formula>0.95</formula>
    </cfRule>
    <cfRule type="cellIs" dxfId="322" priority="9" operator="between">
      <formula>0.95</formula>
      <formula>1</formula>
    </cfRule>
    <cfRule type="cellIs" dxfId="321" priority="10" operator="between">
      <formula>0.1</formula>
      <formula>0.84</formula>
    </cfRule>
    <cfRule type="cellIs" dxfId="32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7.42578125" customWidth="1"/>
  </cols>
  <sheetData>
    <row r="1" spans="1:14" ht="28.5" x14ac:dyDescent="0.45">
      <c r="A1" s="14"/>
      <c r="B1" s="14"/>
      <c r="C1" s="83" t="s">
        <v>339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5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1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0.95</v>
      </c>
      <c r="N8" s="58" t="s">
        <v>340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58" t="s">
        <v>341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58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58" t="s">
        <v>125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58" t="s">
        <v>125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58" t="s">
        <v>125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36" t="s">
        <v>313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58" t="s">
        <v>341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58" t="s">
        <v>341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36" t="s">
        <v>313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58" t="s">
        <v>125</v>
      </c>
    </row>
    <row r="28" spans="1:14" ht="15.75" customHeight="1" x14ac:dyDescent="0.25">
      <c r="A28" s="56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111</v>
      </c>
      <c r="M28" s="5">
        <f t="shared" si="0"/>
        <v>1</v>
      </c>
      <c r="N28" s="58" t="s">
        <v>125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19" priority="2" operator="between">
      <formula>3</formula>
      <formula>10</formula>
    </cfRule>
    <cfRule type="cellIs" dxfId="318" priority="3" operator="between">
      <formula>1</formula>
      <formula>2</formula>
    </cfRule>
    <cfRule type="cellIs" dxfId="317" priority="4" operator="between">
      <formula>0</formula>
      <formula>0</formula>
    </cfRule>
  </conditionalFormatting>
  <conditionalFormatting sqref="L3:M4 L5 L7:L8 L11:M12 L13:L14 M14 L15:M15 M16:M17 L16:L28 M19">
    <cfRule type="cellIs" dxfId="316" priority="5" operator="equal">
      <formula>"NO"</formula>
    </cfRule>
    <cfRule type="cellIs" dxfId="315" priority="6" operator="equal">
      <formula>"SI"</formula>
    </cfRule>
  </conditionalFormatting>
  <conditionalFormatting sqref="M5 D6:I6 L6:M6 M7:M8 M13 M18 M20:M28">
    <cfRule type="cellIs" dxfId="314" priority="7" operator="between">
      <formula>0.85</formula>
      <formula>0.9</formula>
    </cfRule>
    <cfRule type="cellIs" dxfId="313" priority="8" operator="between">
      <formula>0.9</formula>
      <formula>0.95</formula>
    </cfRule>
    <cfRule type="cellIs" dxfId="312" priority="9" operator="between">
      <formula>0.95</formula>
      <formula>1</formula>
    </cfRule>
    <cfRule type="cellIs" dxfId="311" priority="10" operator="between">
      <formula>0.1</formula>
      <formula>0.84</formula>
    </cfRule>
    <cfRule type="cellIs" dxfId="31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36.85546875" customWidth="1"/>
  </cols>
  <sheetData>
    <row r="1" spans="1:14" ht="28.5" x14ac:dyDescent="0.45">
      <c r="A1" s="14"/>
      <c r="B1" s="14"/>
      <c r="C1" s="83" t="s">
        <v>342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5</v>
      </c>
      <c r="K7" s="51"/>
      <c r="L7" s="27" t="s">
        <v>53</v>
      </c>
      <c r="M7" s="52">
        <f>(((F7*G7)-H7-I7)/(F7*G7)*1)</f>
        <v>1</v>
      </c>
      <c r="N7" s="36" t="s">
        <v>313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36" t="s">
        <v>313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6" t="s">
        <v>313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125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8" si="0">(((F20*G20)-H20-I20)/(F20*G20)*1)</f>
        <v>1</v>
      </c>
      <c r="N20" s="36" t="s">
        <v>313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125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1"/>
      <c r="L22" s="20" t="s">
        <v>53</v>
      </c>
      <c r="M22" s="5">
        <f t="shared" si="0"/>
        <v>1</v>
      </c>
      <c r="N22" s="37" t="s">
        <v>125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1"/>
      <c r="L23" s="20" t="s">
        <v>53</v>
      </c>
      <c r="M23" s="5">
        <f t="shared" si="0"/>
        <v>1</v>
      </c>
      <c r="N23" s="19" t="s">
        <v>125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1</v>
      </c>
      <c r="K24" s="28"/>
      <c r="L24" s="20" t="s">
        <v>53</v>
      </c>
      <c r="M24" s="5">
        <f t="shared" si="0"/>
        <v>1</v>
      </c>
      <c r="N24" s="19" t="s">
        <v>343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25" t="s">
        <v>313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344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244</v>
      </c>
      <c r="E27" s="20" t="s">
        <v>52</v>
      </c>
      <c r="F27" s="27">
        <v>14</v>
      </c>
      <c r="G27" s="1">
        <v>1</v>
      </c>
      <c r="H27" s="20">
        <v>1</v>
      </c>
      <c r="I27" s="20">
        <v>0</v>
      </c>
      <c r="J27" s="21">
        <v>2</v>
      </c>
      <c r="K27" s="28"/>
      <c r="L27" s="20" t="s">
        <v>53</v>
      </c>
      <c r="M27" s="5">
        <f t="shared" si="0"/>
        <v>0.9285714285714286</v>
      </c>
      <c r="N27" s="19" t="s">
        <v>345</v>
      </c>
    </row>
    <row r="28" spans="1:14" ht="15.75" customHeight="1" x14ac:dyDescent="0.25">
      <c r="A28" s="56" t="s">
        <v>18</v>
      </c>
      <c r="B28" s="20" t="s">
        <v>49</v>
      </c>
      <c r="C28" s="20" t="s">
        <v>245</v>
      </c>
      <c r="D28" s="27" t="s">
        <v>156</v>
      </c>
      <c r="E28" s="20" t="s">
        <v>52</v>
      </c>
      <c r="F28" s="27">
        <v>22</v>
      </c>
      <c r="G28" s="1">
        <v>1</v>
      </c>
      <c r="H28" s="20">
        <v>0</v>
      </c>
      <c r="I28" s="20">
        <v>0</v>
      </c>
      <c r="J28" s="21">
        <v>4</v>
      </c>
      <c r="K28" s="28"/>
      <c r="L28" s="20" t="s">
        <v>53</v>
      </c>
      <c r="M28" s="5">
        <f t="shared" si="0"/>
        <v>1</v>
      </c>
      <c r="N28" s="19" t="s">
        <v>346</v>
      </c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8">
    <cfRule type="cellIs" dxfId="309" priority="2" operator="between">
      <formula>3</formula>
      <formula>10</formula>
    </cfRule>
    <cfRule type="cellIs" dxfId="308" priority="3" operator="between">
      <formula>1</formula>
      <formula>2</formula>
    </cfRule>
    <cfRule type="cellIs" dxfId="307" priority="4" operator="between">
      <formula>0</formula>
      <formula>0</formula>
    </cfRule>
  </conditionalFormatting>
  <conditionalFormatting sqref="L3:M4 L5 L7:L8 L11:M12 L13:L14 M14 L15:M15 M16:M17 L16:L28 M19">
    <cfRule type="cellIs" dxfId="306" priority="5" operator="equal">
      <formula>"NO"</formula>
    </cfRule>
    <cfRule type="cellIs" dxfId="305" priority="6" operator="equal">
      <formula>"SI"</formula>
    </cfRule>
  </conditionalFormatting>
  <conditionalFormatting sqref="M5 D6:I6 L6:M6 M7:M8 M13 M18 M20:M28">
    <cfRule type="cellIs" dxfId="304" priority="7" operator="between">
      <formula>0.85</formula>
      <formula>0.9</formula>
    </cfRule>
    <cfRule type="cellIs" dxfId="303" priority="8" operator="between">
      <formula>0.9</formula>
      <formula>0.95</formula>
    </cfRule>
    <cfRule type="cellIs" dxfId="302" priority="9" operator="between">
      <formula>0.95</formula>
      <formula>1</formula>
    </cfRule>
    <cfRule type="cellIs" dxfId="301" priority="10" operator="between">
      <formula>0.1</formula>
      <formula>0.84</formula>
    </cfRule>
    <cfRule type="cellIs" dxfId="30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347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5</v>
      </c>
      <c r="K7" s="51"/>
      <c r="L7" s="27" t="s">
        <v>53</v>
      </c>
      <c r="M7" s="52">
        <f>(((F7*G7)-H7-I7)/(F7*G7)*1)</f>
        <v>1</v>
      </c>
      <c r="N7" s="37" t="s">
        <v>348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37" t="s">
        <v>348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348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43" t="s">
        <v>20</v>
      </c>
      <c r="B15" s="20" t="s">
        <v>59</v>
      </c>
      <c r="C15" s="20" t="s">
        <v>7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7" si="0">(((F20*G20)-H20-I20)/(F20*G20)*1)</f>
        <v>1</v>
      </c>
      <c r="N20" s="36" t="s">
        <v>349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57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348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25" t="s">
        <v>349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25" t="s">
        <v>349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25" t="s">
        <v>349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25" t="s">
        <v>349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51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2</v>
      </c>
      <c r="K27" s="28"/>
      <c r="L27" s="20" t="s">
        <v>53</v>
      </c>
      <c r="M27" s="5">
        <f t="shared" si="0"/>
        <v>1</v>
      </c>
      <c r="N27" s="19" t="s">
        <v>57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7">
    <cfRule type="cellIs" dxfId="299" priority="2" operator="between">
      <formula>3</formula>
      <formula>10</formula>
    </cfRule>
    <cfRule type="cellIs" dxfId="298" priority="3" operator="between">
      <formula>1</formula>
      <formula>2</formula>
    </cfRule>
    <cfRule type="cellIs" dxfId="297" priority="4" operator="between">
      <formula>0</formula>
      <formula>0</formula>
    </cfRule>
  </conditionalFormatting>
  <conditionalFormatting sqref="L3:M4 L5 L7:L8 L11:M12 L13:L14 M14 L15:M15 M16:M17 L16:L27 M19">
    <cfRule type="cellIs" dxfId="296" priority="5" operator="equal">
      <formula>"NO"</formula>
    </cfRule>
    <cfRule type="cellIs" dxfId="295" priority="6" operator="equal">
      <formula>"SI"</formula>
    </cfRule>
  </conditionalFormatting>
  <conditionalFormatting sqref="M5 D6:I6 L6:M6 M7:M8 M13 M18 M20:M27">
    <cfRule type="cellIs" dxfId="294" priority="7" operator="between">
      <formula>0.85</formula>
      <formula>0.9</formula>
    </cfRule>
    <cfRule type="cellIs" dxfId="293" priority="8" operator="between">
      <formula>0.9</formula>
      <formula>0.95</formula>
    </cfRule>
    <cfRule type="cellIs" dxfId="292" priority="9" operator="between">
      <formula>0.95</formula>
      <formula>1</formula>
    </cfRule>
    <cfRule type="cellIs" dxfId="291" priority="10" operator="between">
      <formula>0.1</formula>
      <formula>0.84</formula>
    </cfRule>
    <cfRule type="cellIs" dxfId="29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350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0</v>
      </c>
      <c r="K7" s="51"/>
      <c r="L7" s="27" t="s">
        <v>53</v>
      </c>
      <c r="M7" s="52">
        <f>(((F7*G7)-H7-I7)/(F7*G7)*1)</f>
        <v>1</v>
      </c>
      <c r="N7" s="36" t="s">
        <v>349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0</v>
      </c>
      <c r="K8" s="51"/>
      <c r="L8" s="27" t="s">
        <v>293</v>
      </c>
      <c r="M8" s="52">
        <f>(((F8*G8)-H8-I8)/(F8*G8)*1)</f>
        <v>1</v>
      </c>
      <c r="N8" s="37" t="s">
        <v>351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348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2</v>
      </c>
      <c r="K15" s="21"/>
      <c r="L15" s="20" t="s">
        <v>293</v>
      </c>
      <c r="M15" s="5">
        <f>(((F15*G15)-H15-I15)/(F15*G15)*1)</f>
        <v>1</v>
      </c>
      <c r="N15" s="37" t="s">
        <v>352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3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7" si="0">(((F20*G20)-H20-I20)/(F20*G20)*1)</f>
        <v>1</v>
      </c>
      <c r="N20" s="37" t="s">
        <v>348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50">
        <v>1</v>
      </c>
      <c r="L21" s="46" t="s">
        <v>53</v>
      </c>
      <c r="M21" s="5">
        <f t="shared" si="0"/>
        <v>1</v>
      </c>
      <c r="N21" s="37" t="s">
        <v>57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6" t="s">
        <v>349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25" t="s">
        <v>349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19" t="s">
        <v>353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19" t="s">
        <v>353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353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51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25" t="s">
        <v>349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7">
    <cfRule type="cellIs" dxfId="289" priority="2" operator="between">
      <formula>3</formula>
      <formula>10</formula>
    </cfRule>
    <cfRule type="cellIs" dxfId="288" priority="3" operator="between">
      <formula>1</formula>
      <formula>2</formula>
    </cfRule>
    <cfRule type="cellIs" dxfId="287" priority="4" operator="between">
      <formula>0</formula>
      <formula>0</formula>
    </cfRule>
  </conditionalFormatting>
  <conditionalFormatting sqref="L3:M4 L5 L7:L8 L11:M12 L13:L27 M14 M16:M17 M19">
    <cfRule type="cellIs" dxfId="286" priority="5" operator="equal">
      <formula>"NO"</formula>
    </cfRule>
    <cfRule type="cellIs" dxfId="285" priority="6" operator="equal">
      <formula>"SI"</formula>
    </cfRule>
  </conditionalFormatting>
  <conditionalFormatting sqref="M5 D6:I6 L6:M6 M7:M8 M13 M15 M18 M20:M27">
    <cfRule type="cellIs" dxfId="284" priority="7" operator="between">
      <formula>0.85</formula>
      <formula>0.9</formula>
    </cfRule>
    <cfRule type="cellIs" dxfId="283" priority="8" operator="between">
      <formula>0.9</formula>
      <formula>0.95</formula>
    </cfRule>
    <cfRule type="cellIs" dxfId="282" priority="9" operator="between">
      <formula>0.95</formula>
      <formula>1</formula>
    </cfRule>
    <cfRule type="cellIs" dxfId="281" priority="10" operator="between">
      <formula>0.1</formula>
      <formula>0.84</formula>
    </cfRule>
    <cfRule type="cellIs" dxfId="28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354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0</v>
      </c>
      <c r="K3" s="60"/>
      <c r="L3" s="27" t="s">
        <v>53</v>
      </c>
      <c r="M3" s="52">
        <f>(((F3*G3)-H3-I3)/(F3*G3)*1)</f>
        <v>1</v>
      </c>
      <c r="N3" s="42" t="s">
        <v>357</v>
      </c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/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/>
      <c r="L5" s="20" t="s">
        <v>198</v>
      </c>
      <c r="M5" s="20" t="s">
        <v>198</v>
      </c>
      <c r="N5" s="42"/>
    </row>
    <row r="6" spans="1:14" x14ac:dyDescent="0.25">
      <c r="A6" s="56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0" t="s">
        <v>198</v>
      </c>
      <c r="K6" s="20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2</v>
      </c>
      <c r="K7" s="51"/>
      <c r="L7" s="27" t="s">
        <v>53</v>
      </c>
      <c r="M7" s="52">
        <f>(((F7*G7)-H7-I7)/(F7*G7)*1)</f>
        <v>1</v>
      </c>
      <c r="N7" s="42" t="s">
        <v>57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51"/>
      <c r="L8" s="27" t="s">
        <v>293</v>
      </c>
      <c r="M8" s="52">
        <f>(((F8*G8)-H8-I8)/(F8*G8)*1)</f>
        <v>1</v>
      </c>
      <c r="N8" s="42" t="s">
        <v>57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/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/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/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/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42" t="s">
        <v>70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/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1"/>
      <c r="L15" s="20" t="s">
        <v>293</v>
      </c>
      <c r="M15" s="5">
        <f>(((F15*G15)-H15-I15)/(F15*G15)*1)</f>
        <v>1</v>
      </c>
      <c r="N15" s="42" t="s">
        <v>70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/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/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1"/>
      <c r="L18" s="20" t="s">
        <v>198</v>
      </c>
      <c r="M18" s="20" t="s">
        <v>198</v>
      </c>
      <c r="N18" s="42" t="s">
        <v>213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/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6" si="0">(((F20*G20)-H20-I20)/(F20*G20)*1)</f>
        <v>1</v>
      </c>
      <c r="N20" s="61" t="s">
        <v>358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50">
        <v>1</v>
      </c>
      <c r="L21" s="46" t="s">
        <v>53</v>
      </c>
      <c r="M21" s="5">
        <f t="shared" si="0"/>
        <v>1</v>
      </c>
      <c r="N21" s="19" t="s">
        <v>57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1"/>
      <c r="L22" s="20" t="s">
        <v>53</v>
      </c>
      <c r="M22" s="5">
        <f t="shared" si="0"/>
        <v>1</v>
      </c>
      <c r="N22" s="4" t="s">
        <v>57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19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>
        <v>1</v>
      </c>
      <c r="L24" s="20" t="s">
        <v>53</v>
      </c>
      <c r="M24" s="5">
        <f t="shared" si="0"/>
        <v>1</v>
      </c>
      <c r="N24" s="19" t="s">
        <v>57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19" t="s">
        <v>57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 t="s">
        <v>52</v>
      </c>
      <c r="K26" s="28"/>
      <c r="L26" s="20" t="s">
        <v>53</v>
      </c>
      <c r="M26" s="5">
        <f t="shared" si="0"/>
        <v>1</v>
      </c>
      <c r="N26" s="19" t="s">
        <v>57</v>
      </c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6">
    <cfRule type="cellIs" dxfId="279" priority="2" operator="between">
      <formula>3</formula>
      <formula>10</formula>
    </cfRule>
    <cfRule type="cellIs" dxfId="278" priority="3" operator="between">
      <formula>1</formula>
      <formula>2</formula>
    </cfRule>
    <cfRule type="cellIs" dxfId="277" priority="4" operator="between">
      <formula>0</formula>
      <formula>0</formula>
    </cfRule>
  </conditionalFormatting>
  <conditionalFormatting sqref="L3:L5 M4 L7:L8 L11:M12 L13:L26 M14 M16:M19">
    <cfRule type="cellIs" dxfId="276" priority="5" operator="equal">
      <formula>"NO"</formula>
    </cfRule>
    <cfRule type="cellIs" dxfId="275" priority="6" operator="equal">
      <formula>"SI"</formula>
    </cfRule>
  </conditionalFormatting>
  <conditionalFormatting sqref="M3 M5 D6:M6 M7:M8 M13 M15 M20:M26">
    <cfRule type="cellIs" dxfId="274" priority="7" operator="between">
      <formula>0.85</formula>
      <formula>0.9</formula>
    </cfRule>
    <cfRule type="cellIs" dxfId="273" priority="8" operator="between">
      <formula>0.9</formula>
      <formula>0.95</formula>
    </cfRule>
    <cfRule type="cellIs" dxfId="272" priority="9" operator="between">
      <formula>0.95</formula>
      <formula>1</formula>
    </cfRule>
    <cfRule type="cellIs" dxfId="271" priority="10" operator="between">
      <formula>0.1</formula>
      <formula>0.84</formula>
    </cfRule>
    <cfRule type="cellIs" dxfId="27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359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0</v>
      </c>
      <c r="K7" s="51"/>
      <c r="L7" s="27" t="s">
        <v>53</v>
      </c>
      <c r="M7" s="52">
        <f>(((F7*G7)-H7-I7)/(F7*G7)*1)</f>
        <v>1</v>
      </c>
      <c r="N7" s="37" t="s">
        <v>348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0</v>
      </c>
      <c r="K8" s="51"/>
      <c r="L8" s="27" t="s">
        <v>293</v>
      </c>
      <c r="M8" s="52">
        <f>(((F8*G8)-H8-I8)/(F8*G8)*1)</f>
        <v>1</v>
      </c>
      <c r="N8" s="37" t="s">
        <v>360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361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2</v>
      </c>
      <c r="K15" s="21"/>
      <c r="L15" s="20" t="s">
        <v>293</v>
      </c>
      <c r="M15" s="5">
        <f>(((F15*G15)-H15-I15)/(F15*G15)*1)</f>
        <v>1</v>
      </c>
      <c r="N15" s="37" t="s">
        <v>362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7" si="0">(((F20*G20)-H20-I20)/(F20*G20)*1)</f>
        <v>1</v>
      </c>
      <c r="N20" s="37" t="s">
        <v>363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50">
        <v>1</v>
      </c>
      <c r="L21" s="46" t="s">
        <v>53</v>
      </c>
      <c r="M21" s="5">
        <f t="shared" si="0"/>
        <v>1</v>
      </c>
      <c r="N21" s="37" t="s">
        <v>361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4</v>
      </c>
      <c r="K22" s="21"/>
      <c r="L22" s="20" t="s">
        <v>53</v>
      </c>
      <c r="M22" s="5">
        <f t="shared" si="0"/>
        <v>1</v>
      </c>
      <c r="N22" s="37" t="s">
        <v>57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19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19" t="s">
        <v>57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19" t="s">
        <v>57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57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51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19" t="s">
        <v>57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7">
    <cfRule type="cellIs" dxfId="269" priority="2" operator="between">
      <formula>3</formula>
      <formula>10</formula>
    </cfRule>
    <cfRule type="cellIs" dxfId="268" priority="3" operator="between">
      <formula>1</formula>
      <formula>2</formula>
    </cfRule>
    <cfRule type="cellIs" dxfId="267" priority="4" operator="between">
      <formula>0</formula>
      <formula>0</formula>
    </cfRule>
  </conditionalFormatting>
  <conditionalFormatting sqref="L3:M4 L5 L7:L8 L11:M12 L13:L27 M14 M16:M17 M19">
    <cfRule type="cellIs" dxfId="266" priority="5" operator="equal">
      <formula>"NO"</formula>
    </cfRule>
    <cfRule type="cellIs" dxfId="265" priority="6" operator="equal">
      <formula>"SI"</formula>
    </cfRule>
  </conditionalFormatting>
  <conditionalFormatting sqref="M5 D6:I6 L6:M6 M7:M8 M13 M15 M18 M20:M27">
    <cfRule type="cellIs" dxfId="264" priority="7" operator="between">
      <formula>0.85</formula>
      <formula>0.9</formula>
    </cfRule>
    <cfRule type="cellIs" dxfId="263" priority="8" operator="between">
      <formula>0.9</formula>
      <formula>0.95</formula>
    </cfRule>
    <cfRule type="cellIs" dxfId="262" priority="9" operator="between">
      <formula>0.95</formula>
      <formula>1</formula>
    </cfRule>
    <cfRule type="cellIs" dxfId="261" priority="10" operator="between">
      <formula>0.1</formula>
      <formula>0.84</formula>
    </cfRule>
    <cfRule type="cellIs" dxfId="26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364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41" t="s">
        <v>25</v>
      </c>
      <c r="B3" s="20" t="s">
        <v>59</v>
      </c>
      <c r="C3" s="27" t="s">
        <v>256</v>
      </c>
      <c r="D3" s="20" t="s">
        <v>198</v>
      </c>
      <c r="E3" s="20" t="s">
        <v>198</v>
      </c>
      <c r="F3" s="20" t="s">
        <v>198</v>
      </c>
      <c r="G3" s="20" t="s">
        <v>198</v>
      </c>
      <c r="H3" s="20" t="s">
        <v>198</v>
      </c>
      <c r="I3" s="20" t="s">
        <v>198</v>
      </c>
      <c r="J3" s="21" t="s">
        <v>198</v>
      </c>
      <c r="K3" s="21" t="s">
        <v>198</v>
      </c>
      <c r="L3" s="20" t="s">
        <v>198</v>
      </c>
      <c r="M3" s="20" t="s">
        <v>198</v>
      </c>
      <c r="N3" s="42"/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0</v>
      </c>
      <c r="K7" s="51"/>
      <c r="L7" s="27" t="s">
        <v>53</v>
      </c>
      <c r="M7" s="52">
        <f>(((F7*G7)-H7-I7)/(F7*G7)*1)</f>
        <v>1</v>
      </c>
      <c r="N7" s="37" t="s">
        <v>348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0</v>
      </c>
      <c r="K8" s="51"/>
      <c r="L8" s="27" t="s">
        <v>293</v>
      </c>
      <c r="M8" s="52">
        <f>(((F8*G8)-H8-I8)/(F8*G8)*1)</f>
        <v>1</v>
      </c>
      <c r="N8" s="37" t="s">
        <v>360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361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1"/>
      <c r="L15" s="20" t="s">
        <v>293</v>
      </c>
      <c r="M15" s="5">
        <f>(((F15*G15)-H15-I15)/(F15*G15)*1)</f>
        <v>1</v>
      </c>
      <c r="N15" s="37" t="s">
        <v>362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7" si="0">(((F20*G20)-H20-I20)/(F20*G20)*1)</f>
        <v>1</v>
      </c>
      <c r="N20" s="37" t="s">
        <v>363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50">
        <v>1</v>
      </c>
      <c r="L21" s="46" t="s">
        <v>53</v>
      </c>
      <c r="M21" s="5">
        <f t="shared" si="0"/>
        <v>1</v>
      </c>
      <c r="N21" s="37" t="s">
        <v>361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1"/>
      <c r="L22" s="20" t="s">
        <v>53</v>
      </c>
      <c r="M22" s="5">
        <f t="shared" si="0"/>
        <v>1</v>
      </c>
      <c r="N22" s="37" t="s">
        <v>361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19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19" t="s">
        <v>57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19" t="s">
        <v>57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57</v>
      </c>
    </row>
    <row r="27" spans="1:14" ht="15.75" customHeight="1" x14ac:dyDescent="0.25">
      <c r="A27" s="56" t="s">
        <v>17</v>
      </c>
      <c r="B27" s="20" t="s">
        <v>168</v>
      </c>
      <c r="C27" s="20" t="s">
        <v>169</v>
      </c>
      <c r="D27" s="27" t="s">
        <v>51</v>
      </c>
      <c r="E27" s="20" t="s">
        <v>52</v>
      </c>
      <c r="F27" s="27">
        <v>14</v>
      </c>
      <c r="G27" s="1">
        <v>1</v>
      </c>
      <c r="H27" s="20">
        <v>0</v>
      </c>
      <c r="I27" s="20">
        <v>0</v>
      </c>
      <c r="J27" s="21">
        <v>4</v>
      </c>
      <c r="K27" s="28"/>
      <c r="L27" s="20" t="s">
        <v>53</v>
      </c>
      <c r="M27" s="5">
        <f t="shared" si="0"/>
        <v>1</v>
      </c>
      <c r="N27" s="19" t="s">
        <v>57</v>
      </c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7">
    <cfRule type="cellIs" dxfId="259" priority="2" operator="between">
      <formula>3</formula>
      <formula>10</formula>
    </cfRule>
    <cfRule type="cellIs" dxfId="258" priority="3" operator="between">
      <formula>1</formula>
      <formula>2</formula>
    </cfRule>
    <cfRule type="cellIs" dxfId="257" priority="4" operator="between">
      <formula>0</formula>
      <formula>0</formula>
    </cfRule>
  </conditionalFormatting>
  <conditionalFormatting sqref="L3:M4 L5 L7:L8 L11:M12 L13:L27 M14 M16:M17 M19">
    <cfRule type="cellIs" dxfId="256" priority="5" operator="equal">
      <formula>"NO"</formula>
    </cfRule>
    <cfRule type="cellIs" dxfId="255" priority="6" operator="equal">
      <formula>"SI"</formula>
    </cfRule>
  </conditionalFormatting>
  <conditionalFormatting sqref="M5 D6:I6 L6:M6 M7:M8 M13 M15 M18 M20:M27">
    <cfRule type="cellIs" dxfId="254" priority="7" operator="between">
      <formula>0.85</formula>
      <formula>0.9</formula>
    </cfRule>
    <cfRule type="cellIs" dxfId="253" priority="8" operator="between">
      <formula>0.9</formula>
      <formula>0.95</formula>
    </cfRule>
    <cfRule type="cellIs" dxfId="252" priority="9" operator="between">
      <formula>0.95</formula>
      <formula>1</formula>
    </cfRule>
    <cfRule type="cellIs" dxfId="251" priority="10" operator="between">
      <formula>0.1</formula>
      <formula>0.84</formula>
    </cfRule>
    <cfRule type="cellIs" dxfId="25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365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0</v>
      </c>
      <c r="K3" s="60"/>
      <c r="L3" s="27" t="s">
        <v>53</v>
      </c>
      <c r="M3" s="52">
        <f>(((F3*G3)-H3-I3)/(F3*G3)*1)</f>
        <v>1</v>
      </c>
      <c r="N3" s="37" t="s">
        <v>366</v>
      </c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1" t="s">
        <v>198</v>
      </c>
      <c r="K6" s="21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1</v>
      </c>
      <c r="I7" s="27">
        <v>0</v>
      </c>
      <c r="J7" s="51">
        <v>0</v>
      </c>
      <c r="K7" s="51"/>
      <c r="L7" s="27" t="s">
        <v>53</v>
      </c>
      <c r="M7" s="52">
        <f>(((F7*G7)-H7-I7)/(F7*G7)*1)</f>
        <v>0.97916666666666663</v>
      </c>
      <c r="N7" s="37" t="s">
        <v>367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0</v>
      </c>
      <c r="K8" s="51"/>
      <c r="L8" s="27" t="s">
        <v>293</v>
      </c>
      <c r="M8" s="52">
        <f>(((F8*G8)-H8-I8)/(F8*G8)*1)</f>
        <v>1</v>
      </c>
      <c r="N8" s="37" t="s">
        <v>360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1" t="s">
        <v>198</v>
      </c>
      <c r="K9" s="21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1" t="s">
        <v>198</v>
      </c>
      <c r="K10" s="21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361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1"/>
      <c r="L15" s="20" t="s">
        <v>293</v>
      </c>
      <c r="M15" s="5">
        <f>(((F15*G15)-H15-I15)/(F15*G15)*1)</f>
        <v>1</v>
      </c>
      <c r="N15" s="37" t="s">
        <v>362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6" si="0">(((F20*G20)-H20-I20)/(F20*G20)*1)</f>
        <v>1</v>
      </c>
      <c r="N20" s="37" t="s">
        <v>368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50">
        <v>1</v>
      </c>
      <c r="L21" s="46" t="s">
        <v>53</v>
      </c>
      <c r="M21" s="5">
        <f t="shared" si="0"/>
        <v>1</v>
      </c>
      <c r="N21" s="37" t="s">
        <v>361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1"/>
      <c r="L22" s="20" t="s">
        <v>53</v>
      </c>
      <c r="M22" s="5">
        <f t="shared" si="0"/>
        <v>1</v>
      </c>
      <c r="N22" s="37" t="s">
        <v>361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19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/>
      <c r="L24" s="20" t="s">
        <v>53</v>
      </c>
      <c r="M24" s="5">
        <f t="shared" si="0"/>
        <v>1</v>
      </c>
      <c r="N24" s="19" t="s">
        <v>57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2</v>
      </c>
      <c r="K25" s="28">
        <v>1</v>
      </c>
      <c r="L25" s="20" t="s">
        <v>53</v>
      </c>
      <c r="M25" s="5">
        <f t="shared" si="0"/>
        <v>1</v>
      </c>
      <c r="N25" s="19" t="s">
        <v>57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57</v>
      </c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6">
    <cfRule type="cellIs" dxfId="249" priority="2" operator="between">
      <formula>3</formula>
      <formula>10</formula>
    </cfRule>
    <cfRule type="cellIs" dxfId="248" priority="3" operator="between">
      <formula>1</formula>
      <formula>2</formula>
    </cfRule>
    <cfRule type="cellIs" dxfId="247" priority="4" operator="between">
      <formula>0</formula>
      <formula>0</formula>
    </cfRule>
  </conditionalFormatting>
  <conditionalFormatting sqref="L3:L5 M4 L7:L8 L11:M12 L13:L26 M14 M16:M17 M19">
    <cfRule type="cellIs" dxfId="246" priority="5" operator="equal">
      <formula>"NO"</formula>
    </cfRule>
    <cfRule type="cellIs" dxfId="245" priority="6" operator="equal">
      <formula>"SI"</formula>
    </cfRule>
  </conditionalFormatting>
  <conditionalFormatting sqref="M3 M5 D6:I6 L6:M6 M7:M8 M13 M15 M18 M20:M26">
    <cfRule type="cellIs" dxfId="244" priority="7" operator="between">
      <formula>0.85</formula>
      <formula>0.9</formula>
    </cfRule>
    <cfRule type="cellIs" dxfId="243" priority="8" operator="between">
      <formula>0.9</formula>
      <formula>0.95</formula>
    </cfRule>
    <cfRule type="cellIs" dxfId="242" priority="9" operator="between">
      <formula>0.95</formula>
      <formula>1</formula>
    </cfRule>
    <cfRule type="cellIs" dxfId="241" priority="10" operator="between">
      <formula>0.1</formula>
      <formula>0.84</formula>
    </cfRule>
    <cfRule type="cellIs" dxfId="24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365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45</v>
      </c>
      <c r="L2" s="16" t="s">
        <v>46</v>
      </c>
      <c r="M2" s="17" t="s">
        <v>47</v>
      </c>
      <c r="N2" s="18" t="s">
        <v>48</v>
      </c>
    </row>
    <row r="3" spans="1:14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0</v>
      </c>
      <c r="K3" s="60"/>
      <c r="L3" s="27" t="s">
        <v>53</v>
      </c>
      <c r="M3" s="52">
        <f>(((F3*G3)-H3-I3)/(F3*G3)*1)</f>
        <v>1</v>
      </c>
      <c r="N3" s="37" t="s">
        <v>366</v>
      </c>
    </row>
    <row r="4" spans="1:14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1" t="s">
        <v>198</v>
      </c>
      <c r="L4" s="20" t="s">
        <v>198</v>
      </c>
      <c r="M4" s="20" t="s">
        <v>198</v>
      </c>
      <c r="N4" s="42"/>
    </row>
    <row r="5" spans="1:14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1" t="s">
        <v>198</v>
      </c>
      <c r="L5" s="20" t="s">
        <v>198</v>
      </c>
      <c r="M5" s="20" t="s">
        <v>198</v>
      </c>
      <c r="N5" s="42"/>
    </row>
    <row r="6" spans="1:14" x14ac:dyDescent="0.25">
      <c r="A6" s="43" t="s">
        <v>0</v>
      </c>
      <c r="B6" s="20" t="s">
        <v>59</v>
      </c>
      <c r="C6" s="27" t="s">
        <v>258</v>
      </c>
      <c r="D6" s="20" t="s">
        <v>198</v>
      </c>
      <c r="E6" s="20" t="s">
        <v>198</v>
      </c>
      <c r="F6" s="20" t="s">
        <v>198</v>
      </c>
      <c r="G6" s="20" t="s">
        <v>198</v>
      </c>
      <c r="H6" s="20" t="s">
        <v>198</v>
      </c>
      <c r="I6" s="20" t="s">
        <v>198</v>
      </c>
      <c r="J6" s="20" t="s">
        <v>198</v>
      </c>
      <c r="K6" s="20" t="s">
        <v>198</v>
      </c>
      <c r="L6" s="20" t="s">
        <v>198</v>
      </c>
      <c r="M6" s="20" t="s">
        <v>198</v>
      </c>
      <c r="N6" s="42"/>
    </row>
    <row r="7" spans="1:14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51"/>
      <c r="L7" s="27" t="s">
        <v>53</v>
      </c>
      <c r="M7" s="52">
        <f>(((F7*G7)-H7-I7)/(F7*G7)*1)</f>
        <v>1</v>
      </c>
      <c r="N7" s="37" t="s">
        <v>57</v>
      </c>
    </row>
    <row r="8" spans="1:14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0</v>
      </c>
      <c r="K8" s="51"/>
      <c r="L8" s="27" t="s">
        <v>293</v>
      </c>
      <c r="M8" s="52">
        <f>(((F8*G8)-H8-I8)/(F8*G8)*1)</f>
        <v>1</v>
      </c>
      <c r="N8" s="37" t="s">
        <v>369</v>
      </c>
    </row>
    <row r="9" spans="1:14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20" t="s">
        <v>198</v>
      </c>
      <c r="N9" s="42"/>
    </row>
    <row r="10" spans="1:14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20" t="s">
        <v>198</v>
      </c>
      <c r="N10" s="42"/>
    </row>
    <row r="11" spans="1:14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1" t="s">
        <v>198</v>
      </c>
      <c r="L11" s="20" t="s">
        <v>198</v>
      </c>
      <c r="M11" s="20" t="s">
        <v>198</v>
      </c>
      <c r="N11" s="42"/>
    </row>
    <row r="12" spans="1:14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1" t="s">
        <v>198</v>
      </c>
      <c r="L12" s="20" t="s">
        <v>198</v>
      </c>
      <c r="M12" s="20" t="s">
        <v>198</v>
      </c>
      <c r="N12" s="42"/>
    </row>
    <row r="13" spans="1:14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51"/>
      <c r="L13" s="27" t="s">
        <v>53</v>
      </c>
      <c r="M13" s="5">
        <f>(((F13*G13)-H13-I13)/(F13*G13)*1)</f>
        <v>1</v>
      </c>
      <c r="N13" s="37" t="s">
        <v>361</v>
      </c>
    </row>
    <row r="14" spans="1:14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1" t="s">
        <v>198</v>
      </c>
      <c r="L14" s="20" t="s">
        <v>198</v>
      </c>
      <c r="M14" s="20" t="s">
        <v>198</v>
      </c>
      <c r="N14" s="42"/>
    </row>
    <row r="15" spans="1:14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1"/>
      <c r="L15" s="20" t="s">
        <v>293</v>
      </c>
      <c r="M15" s="5">
        <f>(((F15*G15)-H15-I15)/(F15*G15)*1)</f>
        <v>1</v>
      </c>
      <c r="N15" s="37" t="s">
        <v>362</v>
      </c>
    </row>
    <row r="16" spans="1:14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1" t="s">
        <v>198</v>
      </c>
      <c r="L16" s="20" t="s">
        <v>198</v>
      </c>
      <c r="M16" s="20" t="s">
        <v>198</v>
      </c>
      <c r="N16" s="42"/>
    </row>
    <row r="17" spans="1:14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1" t="s">
        <v>198</v>
      </c>
      <c r="L17" s="20" t="s">
        <v>198</v>
      </c>
      <c r="M17" s="20" t="s">
        <v>198</v>
      </c>
      <c r="N17" s="42"/>
    </row>
    <row r="18" spans="1:14" x14ac:dyDescent="0.25">
      <c r="A18" s="56" t="s">
        <v>10</v>
      </c>
      <c r="B18" s="20" t="s">
        <v>59</v>
      </c>
      <c r="C18" s="20" t="s">
        <v>179</v>
      </c>
      <c r="D18" s="27" t="s">
        <v>64</v>
      </c>
      <c r="E18" s="20" t="s">
        <v>52</v>
      </c>
      <c r="F18" s="20">
        <v>12</v>
      </c>
      <c r="G18" s="20">
        <v>1</v>
      </c>
      <c r="H18" s="20">
        <v>0</v>
      </c>
      <c r="I18" s="20">
        <v>0</v>
      </c>
      <c r="J18" s="21">
        <v>4</v>
      </c>
      <c r="K18" s="21"/>
      <c r="L18" s="20" t="s">
        <v>53</v>
      </c>
      <c r="M18" s="5">
        <f>(((F18*G18)-H18-I18)/(F18*G18)*1)</f>
        <v>1</v>
      </c>
      <c r="N18" s="37" t="s">
        <v>57</v>
      </c>
    </row>
    <row r="19" spans="1:14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1" t="s">
        <v>198</v>
      </c>
      <c r="L19" s="20" t="s">
        <v>198</v>
      </c>
      <c r="M19" s="20" t="s">
        <v>198</v>
      </c>
      <c r="N19" s="42"/>
    </row>
    <row r="20" spans="1:14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50"/>
      <c r="L20" s="46" t="s">
        <v>293</v>
      </c>
      <c r="M20" s="5">
        <f t="shared" ref="M20:M26" si="0">(((F20*G20)-H20-I20)/(F20*G20)*1)</f>
        <v>1</v>
      </c>
      <c r="N20" s="37" t="s">
        <v>361</v>
      </c>
    </row>
    <row r="21" spans="1:14" ht="15.75" customHeight="1" x14ac:dyDescent="0.25">
      <c r="A21" s="57" t="s">
        <v>12</v>
      </c>
      <c r="B21" s="46" t="s">
        <v>59</v>
      </c>
      <c r="C21" s="46" t="s">
        <v>264</v>
      </c>
      <c r="D21" s="27" t="s">
        <v>64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50">
        <v>1</v>
      </c>
      <c r="L21" s="46" t="s">
        <v>53</v>
      </c>
      <c r="M21" s="5">
        <f t="shared" si="0"/>
        <v>1</v>
      </c>
      <c r="N21" s="37" t="s">
        <v>361</v>
      </c>
    </row>
    <row r="22" spans="1:14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1"/>
      <c r="L22" s="20" t="s">
        <v>53</v>
      </c>
      <c r="M22" s="5">
        <f t="shared" si="0"/>
        <v>1</v>
      </c>
      <c r="N22" s="37" t="s">
        <v>361</v>
      </c>
    </row>
    <row r="23" spans="1:14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5</v>
      </c>
      <c r="K23" s="21"/>
      <c r="L23" s="20" t="s">
        <v>53</v>
      </c>
      <c r="M23" s="5">
        <f t="shared" si="0"/>
        <v>1</v>
      </c>
      <c r="N23" s="19" t="s">
        <v>57</v>
      </c>
    </row>
    <row r="24" spans="1:14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2</v>
      </c>
      <c r="K24" s="28">
        <v>1</v>
      </c>
      <c r="L24" s="20" t="s">
        <v>53</v>
      </c>
      <c r="M24" s="5">
        <f t="shared" si="0"/>
        <v>1</v>
      </c>
      <c r="N24" s="19" t="s">
        <v>57</v>
      </c>
    </row>
    <row r="25" spans="1:14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 t="s">
        <v>52</v>
      </c>
      <c r="K25" s="28" t="s">
        <v>52</v>
      </c>
      <c r="L25" s="20" t="s">
        <v>53</v>
      </c>
      <c r="M25" s="5">
        <f t="shared" si="0"/>
        <v>1</v>
      </c>
      <c r="N25" s="19" t="s">
        <v>57</v>
      </c>
    </row>
    <row r="26" spans="1:14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8"/>
      <c r="L26" s="20" t="s">
        <v>53</v>
      </c>
      <c r="M26" s="5">
        <f t="shared" si="0"/>
        <v>1</v>
      </c>
      <c r="N26" s="19" t="s">
        <v>57</v>
      </c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I5 H7:I8 H11:I26">
    <cfRule type="cellIs" dxfId="239" priority="2" operator="between">
      <formula>3</formula>
      <formula>10</formula>
    </cfRule>
    <cfRule type="cellIs" dxfId="238" priority="3" operator="between">
      <formula>1</formula>
      <formula>2</formula>
    </cfRule>
    <cfRule type="cellIs" dxfId="237" priority="4" operator="between">
      <formula>0</formula>
      <formula>0</formula>
    </cfRule>
  </conditionalFormatting>
  <conditionalFormatting sqref="L3:L5 M4 L7:L8 L11:M12 L13:L26 M14 M16:M17 M19">
    <cfRule type="cellIs" dxfId="236" priority="5" operator="equal">
      <formula>"NO"</formula>
    </cfRule>
    <cfRule type="cellIs" dxfId="235" priority="6" operator="equal">
      <formula>"SI"</formula>
    </cfRule>
  </conditionalFormatting>
  <conditionalFormatting sqref="M3 M5 D6:M6 M7:M8 M13 M15 M18 M20:M26">
    <cfRule type="cellIs" dxfId="234" priority="7" operator="between">
      <formula>0.85</formula>
      <formula>0.9</formula>
    </cfRule>
    <cfRule type="cellIs" dxfId="233" priority="8" operator="between">
      <formula>0.9</formula>
      <formula>0.95</formula>
    </cfRule>
    <cfRule type="cellIs" dxfId="232" priority="9" operator="between">
      <formula>0.95</formula>
      <formula>1</formula>
    </cfRule>
    <cfRule type="cellIs" dxfId="231" priority="10" operator="between">
      <formula>0.1</formula>
      <formula>0.84</formula>
    </cfRule>
    <cfRule type="cellIs" dxfId="23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6" width="10.7109375" customWidth="1"/>
    <col min="7" max="7" width="20.85546875" customWidth="1"/>
    <col min="8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370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0</v>
      </c>
      <c r="K3" s="27" t="s">
        <v>53</v>
      </c>
      <c r="L3" s="52">
        <f>(((F3*G3)-H3-I3)/(F3*G3)*1)</f>
        <v>1</v>
      </c>
      <c r="M3" s="37" t="s">
        <v>357</v>
      </c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/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2</v>
      </c>
      <c r="K6" s="27" t="s">
        <v>53</v>
      </c>
      <c r="L6" s="52">
        <f>(((F6*G6)-H6-I6)/(F6*G6)*1)</f>
        <v>1</v>
      </c>
      <c r="M6" s="36" t="s">
        <v>70</v>
      </c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2</v>
      </c>
      <c r="K7" s="27" t="s">
        <v>53</v>
      </c>
      <c r="L7" s="52">
        <f>(((F7*G7)-H7-I7)/(F7*G7)*1)</f>
        <v>1</v>
      </c>
      <c r="M7" s="37" t="s">
        <v>57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27" t="s">
        <v>293</v>
      </c>
      <c r="L8" s="52">
        <f>(((F8*G8)-H8-I8)/(F8*G8)*1)</f>
        <v>1</v>
      </c>
      <c r="M8" s="37" t="s">
        <v>57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0" t="s">
        <v>198</v>
      </c>
      <c r="L12" s="20" t="s">
        <v>198</v>
      </c>
      <c r="M12" s="42"/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6" t="s">
        <v>70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42"/>
    </row>
    <row r="15" spans="1:13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0" t="s">
        <v>293</v>
      </c>
      <c r="L15" s="5">
        <f>(((F15*G15)-H15-I15)/(F15*G15)*1)</f>
        <v>1</v>
      </c>
      <c r="M15" s="36" t="s">
        <v>70</v>
      </c>
    </row>
    <row r="16" spans="1:13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56" t="s">
        <v>10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 t="s">
        <v>213</v>
      </c>
    </row>
    <row r="19" spans="1:13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46" t="s">
        <v>293</v>
      </c>
      <c r="L20" s="5">
        <f t="shared" ref="L20:L26" si="0">(((F20*G20)-H20-I20)/(F20*G20)*1)</f>
        <v>1</v>
      </c>
      <c r="M20" s="62" t="s">
        <v>358</v>
      </c>
    </row>
    <row r="21" spans="1:13" ht="15.75" customHeight="1" x14ac:dyDescent="0.25">
      <c r="A21" s="57" t="s">
        <v>12</v>
      </c>
      <c r="B21" s="46" t="s">
        <v>59</v>
      </c>
      <c r="C21" s="46" t="s">
        <v>264</v>
      </c>
      <c r="D21" s="27" t="s">
        <v>51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4</v>
      </c>
      <c r="K21" s="46" t="s">
        <v>53</v>
      </c>
      <c r="L21" s="5">
        <f t="shared" si="0"/>
        <v>1</v>
      </c>
      <c r="M21" s="63" t="s">
        <v>371</v>
      </c>
    </row>
    <row r="22" spans="1:13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0" t="s">
        <v>53</v>
      </c>
      <c r="L22" s="5">
        <f t="shared" si="0"/>
        <v>1</v>
      </c>
      <c r="M22" s="19" t="s">
        <v>57</v>
      </c>
    </row>
    <row r="23" spans="1:13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4</v>
      </c>
      <c r="K23" s="20" t="s">
        <v>53</v>
      </c>
      <c r="L23" s="5">
        <f t="shared" si="0"/>
        <v>1</v>
      </c>
      <c r="M23" s="19" t="s">
        <v>57</v>
      </c>
    </row>
    <row r="24" spans="1:13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4</v>
      </c>
      <c r="K24" s="20" t="s">
        <v>53</v>
      </c>
      <c r="L24" s="5">
        <f t="shared" si="0"/>
        <v>1</v>
      </c>
      <c r="M24" s="19" t="s">
        <v>57</v>
      </c>
    </row>
    <row r="25" spans="1:13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4</v>
      </c>
      <c r="K25" s="20" t="s">
        <v>53</v>
      </c>
      <c r="L25" s="5">
        <f t="shared" si="0"/>
        <v>1</v>
      </c>
      <c r="M25" s="19" t="s">
        <v>57</v>
      </c>
    </row>
    <row r="26" spans="1:13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0" t="s">
        <v>53</v>
      </c>
      <c r="L26" s="5">
        <f t="shared" si="0"/>
        <v>1</v>
      </c>
      <c r="M26" s="62" t="s">
        <v>358</v>
      </c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229" priority="2" operator="between">
      <formula>3</formula>
      <formula>10</formula>
    </cfRule>
    <cfRule type="cellIs" dxfId="228" priority="3" operator="between">
      <formula>1</formula>
      <formula>2</formula>
    </cfRule>
    <cfRule type="cellIs" dxfId="227" priority="4" operator="between">
      <formula>0</formula>
      <formula>0</formula>
    </cfRule>
  </conditionalFormatting>
  <conditionalFormatting sqref="K3:K8 L4 K11:L12 K13:K26 L14 L16:L19">
    <cfRule type="cellIs" dxfId="226" priority="5" operator="equal">
      <formula>"NO"</formula>
    </cfRule>
    <cfRule type="cellIs" dxfId="225" priority="6" operator="equal">
      <formula>"SI"</formula>
    </cfRule>
  </conditionalFormatting>
  <conditionalFormatting sqref="L3 L5:L8 L13 L15 L20:L26">
    <cfRule type="cellIs" dxfId="224" priority="7" operator="between">
      <formula>0.85</formula>
      <formula>0.9</formula>
    </cfRule>
    <cfRule type="cellIs" dxfId="223" priority="8" operator="between">
      <formula>0.9</formula>
      <formula>0.95</formula>
    </cfRule>
    <cfRule type="cellIs" dxfId="222" priority="9" operator="between">
      <formula>0.95</formula>
      <formula>1</formula>
    </cfRule>
    <cfRule type="cellIs" dxfId="221" priority="10" operator="between">
      <formula>0.1</formula>
      <formula>0.84</formula>
    </cfRule>
    <cfRule type="cellIs" dxfId="22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372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3</v>
      </c>
      <c r="K3" s="27" t="s">
        <v>53</v>
      </c>
      <c r="L3" s="52">
        <f>(((F3*G3)-H3-I3)/(F3*G3)*1)</f>
        <v>1</v>
      </c>
      <c r="M3" s="37" t="s">
        <v>57</v>
      </c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/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2</v>
      </c>
      <c r="K6" s="27" t="s">
        <v>53</v>
      </c>
      <c r="L6" s="52">
        <f>(((F6*G6)-H6-I6)/(F6*G6)*1)</f>
        <v>1</v>
      </c>
      <c r="M6" s="37" t="s">
        <v>373</v>
      </c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2</v>
      </c>
      <c r="K7" s="27" t="s">
        <v>53</v>
      </c>
      <c r="L7" s="52">
        <f>(((F7*G7)-H7-I7)/(F7*G7)*1)</f>
        <v>1</v>
      </c>
      <c r="M7" s="37" t="s">
        <v>57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27" t="s">
        <v>293</v>
      </c>
      <c r="L8" s="52">
        <f>(((F8*G8)-H8-I8)/(F8*G8)*1)</f>
        <v>1</v>
      </c>
      <c r="M8" s="25" t="s">
        <v>70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43" t="s">
        <v>6</v>
      </c>
      <c r="B12" s="20" t="s">
        <v>49</v>
      </c>
      <c r="C12" s="27" t="s">
        <v>261</v>
      </c>
      <c r="D12" s="20" t="s">
        <v>198</v>
      </c>
      <c r="E12" s="20" t="s">
        <v>198</v>
      </c>
      <c r="F12" s="20" t="s">
        <v>198</v>
      </c>
      <c r="G12" s="20" t="s">
        <v>198</v>
      </c>
      <c r="H12" s="20" t="s">
        <v>198</v>
      </c>
      <c r="I12" s="20" t="s">
        <v>198</v>
      </c>
      <c r="J12" s="21" t="s">
        <v>198</v>
      </c>
      <c r="K12" s="20" t="s">
        <v>198</v>
      </c>
      <c r="L12" s="20" t="s">
        <v>198</v>
      </c>
      <c r="M12" s="42"/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7" t="s">
        <v>57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56" t="s">
        <v>20</v>
      </c>
      <c r="B15" s="20" t="s">
        <v>59</v>
      </c>
      <c r="C15" s="20" t="s">
        <v>7</v>
      </c>
      <c r="D15" s="20" t="s">
        <v>51</v>
      </c>
      <c r="E15" s="20" t="s">
        <v>52</v>
      </c>
      <c r="F15" s="20">
        <v>14</v>
      </c>
      <c r="G15" s="20">
        <v>2</v>
      </c>
      <c r="H15" s="20">
        <v>0</v>
      </c>
      <c r="I15" s="20">
        <v>0</v>
      </c>
      <c r="J15" s="21">
        <v>3</v>
      </c>
      <c r="K15" s="20" t="s">
        <v>293</v>
      </c>
      <c r="L15" s="5">
        <f>(((F15*G15)-H15-I15)/(F15*G15)*1)</f>
        <v>1</v>
      </c>
      <c r="M15" s="37" t="s">
        <v>57</v>
      </c>
    </row>
    <row r="16" spans="1:13" x14ac:dyDescent="0.25">
      <c r="A16" s="43" t="s">
        <v>8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3" t="s">
        <v>9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43" t="s">
        <v>10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/>
    </row>
    <row r="19" spans="1:13" x14ac:dyDescent="0.25">
      <c r="A19" s="45" t="s">
        <v>11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56" t="s">
        <v>32</v>
      </c>
      <c r="B20" s="46" t="s">
        <v>49</v>
      </c>
      <c r="C20" s="46" t="s">
        <v>263</v>
      </c>
      <c r="D20" s="46" t="s">
        <v>77</v>
      </c>
      <c r="E20" s="46" t="s">
        <v>52</v>
      </c>
      <c r="F20" s="49">
        <v>14</v>
      </c>
      <c r="G20" s="53">
        <v>2</v>
      </c>
      <c r="H20" s="46">
        <v>0</v>
      </c>
      <c r="I20" s="46">
        <v>0</v>
      </c>
      <c r="J20" s="50">
        <v>2</v>
      </c>
      <c r="K20" s="46" t="s">
        <v>293</v>
      </c>
      <c r="L20" s="5">
        <f t="shared" ref="L20:L26" si="0">(((F20*G20)-H20-I20)/(F20*G20)*1)</f>
        <v>1</v>
      </c>
      <c r="M20" s="63" t="s">
        <v>125</v>
      </c>
    </row>
    <row r="21" spans="1:13" ht="15.75" customHeight="1" x14ac:dyDescent="0.25">
      <c r="A21" s="57" t="s">
        <v>12</v>
      </c>
      <c r="B21" s="46" t="s">
        <v>59</v>
      </c>
      <c r="C21" s="46" t="s">
        <v>264</v>
      </c>
      <c r="D21" s="27" t="s">
        <v>51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46" t="s">
        <v>53</v>
      </c>
      <c r="L21" s="5">
        <f t="shared" si="0"/>
        <v>1</v>
      </c>
      <c r="M21" s="62" t="s">
        <v>358</v>
      </c>
    </row>
    <row r="22" spans="1:13" ht="15.75" customHeight="1" x14ac:dyDescent="0.25">
      <c r="A22" s="56" t="s">
        <v>228</v>
      </c>
      <c r="B22" s="27" t="s">
        <v>49</v>
      </c>
      <c r="C22" s="20" t="s">
        <v>229</v>
      </c>
      <c r="D22" s="27" t="s">
        <v>77</v>
      </c>
      <c r="E22" s="20" t="s">
        <v>52</v>
      </c>
      <c r="F22" s="27">
        <v>14</v>
      </c>
      <c r="G22" s="1">
        <v>2</v>
      </c>
      <c r="H22" s="20">
        <v>0</v>
      </c>
      <c r="I22" s="20">
        <v>0</v>
      </c>
      <c r="J22" s="21">
        <v>3</v>
      </c>
      <c r="K22" s="20" t="s">
        <v>53</v>
      </c>
      <c r="L22" s="5">
        <f t="shared" si="0"/>
        <v>1</v>
      </c>
      <c r="M22" s="19" t="s">
        <v>57</v>
      </c>
    </row>
    <row r="23" spans="1:13" ht="15.75" customHeight="1" x14ac:dyDescent="0.25">
      <c r="A23" s="56" t="s">
        <v>193</v>
      </c>
      <c r="B23" s="27" t="s">
        <v>49</v>
      </c>
      <c r="C23" s="20" t="s">
        <v>194</v>
      </c>
      <c r="D23" s="27" t="s">
        <v>77</v>
      </c>
      <c r="E23" s="20" t="s">
        <v>52</v>
      </c>
      <c r="F23" s="27">
        <v>7</v>
      </c>
      <c r="G23" s="1">
        <v>1</v>
      </c>
      <c r="H23" s="20">
        <v>0</v>
      </c>
      <c r="I23" s="20">
        <v>0</v>
      </c>
      <c r="J23" s="21">
        <v>3</v>
      </c>
      <c r="K23" s="20" t="s">
        <v>53</v>
      </c>
      <c r="L23" s="5">
        <f t="shared" si="0"/>
        <v>1</v>
      </c>
      <c r="M23" s="19" t="s">
        <v>57</v>
      </c>
    </row>
    <row r="24" spans="1:13" ht="15.75" customHeight="1" x14ac:dyDescent="0.25">
      <c r="A24" s="56" t="s">
        <v>14</v>
      </c>
      <c r="B24" s="20" t="s">
        <v>59</v>
      </c>
      <c r="C24" s="20" t="s">
        <v>238</v>
      </c>
      <c r="D24" s="27" t="s">
        <v>51</v>
      </c>
      <c r="E24" s="20" t="s">
        <v>52</v>
      </c>
      <c r="F24" s="27">
        <v>14</v>
      </c>
      <c r="G24" s="1">
        <v>1</v>
      </c>
      <c r="H24" s="20">
        <v>0</v>
      </c>
      <c r="I24" s="20">
        <v>0</v>
      </c>
      <c r="J24" s="21">
        <v>4</v>
      </c>
      <c r="K24" s="20" t="s">
        <v>53</v>
      </c>
      <c r="L24" s="5">
        <f t="shared" si="0"/>
        <v>1</v>
      </c>
      <c r="M24" s="19" t="s">
        <v>57</v>
      </c>
    </row>
    <row r="25" spans="1:13" ht="15.75" customHeight="1" x14ac:dyDescent="0.25">
      <c r="A25" s="56" t="s">
        <v>15</v>
      </c>
      <c r="B25" s="20" t="s">
        <v>168</v>
      </c>
      <c r="C25" s="20" t="s">
        <v>222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4</v>
      </c>
      <c r="K25" s="20" t="s">
        <v>53</v>
      </c>
      <c r="L25" s="5">
        <f t="shared" si="0"/>
        <v>1</v>
      </c>
      <c r="M25" s="19" t="s">
        <v>57</v>
      </c>
    </row>
    <row r="26" spans="1:13" ht="15.75" customHeight="1" x14ac:dyDescent="0.25">
      <c r="A26" s="56" t="s">
        <v>287</v>
      </c>
      <c r="B26" s="20" t="s">
        <v>168</v>
      </c>
      <c r="C26" s="20" t="s">
        <v>205</v>
      </c>
      <c r="D26" s="27" t="s">
        <v>64</v>
      </c>
      <c r="E26" s="20" t="s">
        <v>52</v>
      </c>
      <c r="F26" s="27">
        <v>12</v>
      </c>
      <c r="G26" s="1">
        <v>1</v>
      </c>
      <c r="H26" s="20">
        <v>0</v>
      </c>
      <c r="I26" s="20">
        <v>0</v>
      </c>
      <c r="J26" s="21">
        <v>4</v>
      </c>
      <c r="K26" s="20" t="s">
        <v>53</v>
      </c>
      <c r="L26" s="5">
        <f t="shared" si="0"/>
        <v>1</v>
      </c>
      <c r="M26" s="19" t="s">
        <v>57</v>
      </c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219" priority="2" operator="between">
      <formula>3</formula>
      <formula>10</formula>
    </cfRule>
    <cfRule type="cellIs" dxfId="218" priority="3" operator="between">
      <formula>1</formula>
      <formula>2</formula>
    </cfRule>
    <cfRule type="cellIs" dxfId="217" priority="4" operator="between">
      <formula>0</formula>
      <formula>0</formula>
    </cfRule>
  </conditionalFormatting>
  <conditionalFormatting sqref="K3:K8 L4 K11:L12 K13:K26 L14 L16:L19">
    <cfRule type="cellIs" dxfId="216" priority="5" operator="equal">
      <formula>"NO"</formula>
    </cfRule>
    <cfRule type="cellIs" dxfId="215" priority="6" operator="equal">
      <formula>"SI"</formula>
    </cfRule>
  </conditionalFormatting>
  <conditionalFormatting sqref="L3 L5:L8 L13 L15 L20:L26">
    <cfRule type="cellIs" dxfId="214" priority="7" operator="between">
      <formula>0.85</formula>
      <formula>0.9</formula>
    </cfRule>
    <cfRule type="cellIs" dxfId="213" priority="8" operator="between">
      <formula>0.9</formula>
      <formula>0.95</formula>
    </cfRule>
    <cfRule type="cellIs" dxfId="212" priority="9" operator="between">
      <formula>0.95</formula>
      <formula>1</formula>
    </cfRule>
    <cfRule type="cellIs" dxfId="211" priority="10" operator="between">
      <formula>0.1</formula>
      <formula>0.84</formula>
    </cfRule>
    <cfRule type="cellIs" dxfId="21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374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3</v>
      </c>
      <c r="K3" s="27" t="s">
        <v>53</v>
      </c>
      <c r="L3" s="52">
        <f>(((F3*G3)-H3-I3)/(F3*G3)*1)</f>
        <v>1</v>
      </c>
      <c r="M3" s="37" t="s">
        <v>125</v>
      </c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/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2</v>
      </c>
      <c r="K6" s="27" t="s">
        <v>53</v>
      </c>
      <c r="L6" s="52">
        <f>(((F6*G6)-H6-I6)/(F6*G6)*1)</f>
        <v>1</v>
      </c>
      <c r="M6" s="37" t="s">
        <v>125</v>
      </c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6" t="s">
        <v>70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2</v>
      </c>
      <c r="K8" s="27" t="s">
        <v>293</v>
      </c>
      <c r="L8" s="52">
        <f>(((F8*G8)-H8-I8)/(F8*G8)*1)</f>
        <v>1</v>
      </c>
      <c r="M8" s="37" t="s">
        <v>125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7" t="s">
        <v>375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7" t="s">
        <v>376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16</v>
      </c>
      <c r="B15" s="20" t="s">
        <v>59</v>
      </c>
      <c r="C15" s="20" t="s">
        <v>198</v>
      </c>
      <c r="D15" s="20" t="s">
        <v>198</v>
      </c>
      <c r="E15" s="20" t="s">
        <v>52</v>
      </c>
      <c r="F15" s="20" t="s">
        <v>52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56" t="s">
        <v>20</v>
      </c>
      <c r="B16" s="20" t="s">
        <v>59</v>
      </c>
      <c r="C16" s="20" t="s">
        <v>7</v>
      </c>
      <c r="D16" s="20" t="s">
        <v>51</v>
      </c>
      <c r="E16" s="20" t="s">
        <v>52</v>
      </c>
      <c r="F16" s="20">
        <v>14</v>
      </c>
      <c r="G16" s="20">
        <v>2</v>
      </c>
      <c r="H16" s="20">
        <v>0</v>
      </c>
      <c r="I16" s="20">
        <v>0</v>
      </c>
      <c r="J16" s="21">
        <v>0</v>
      </c>
      <c r="K16" s="20" t="s">
        <v>293</v>
      </c>
      <c r="L16" s="5">
        <f>(((F16*G16)-H16-I16)/(F16*G16)*1)</f>
        <v>1</v>
      </c>
      <c r="M16" s="37" t="s">
        <v>125</v>
      </c>
    </row>
    <row r="17" spans="1:13" x14ac:dyDescent="0.25">
      <c r="A17" s="43" t="s">
        <v>8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43" t="s">
        <v>9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/>
    </row>
    <row r="19" spans="1:13" x14ac:dyDescent="0.25">
      <c r="A19" s="43" t="s">
        <v>10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5" t="s">
        <v>11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56" t="s">
        <v>32</v>
      </c>
      <c r="B21" s="46" t="s">
        <v>49</v>
      </c>
      <c r="C21" s="46" t="s">
        <v>263</v>
      </c>
      <c r="D21" s="46" t="s">
        <v>77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46" t="s">
        <v>293</v>
      </c>
      <c r="L21" s="5">
        <f t="shared" ref="L21:L26" si="0">(((F21*G21)-H21-I21)/(F21*G21)*1)</f>
        <v>1</v>
      </c>
      <c r="M21" s="37" t="s">
        <v>125</v>
      </c>
    </row>
    <row r="22" spans="1:13" ht="15.75" customHeight="1" x14ac:dyDescent="0.25">
      <c r="A22" s="57" t="s">
        <v>12</v>
      </c>
      <c r="B22" s="46" t="s">
        <v>59</v>
      </c>
      <c r="C22" s="46" t="s">
        <v>264</v>
      </c>
      <c r="D22" s="27" t="s">
        <v>51</v>
      </c>
      <c r="E22" s="46" t="s">
        <v>52</v>
      </c>
      <c r="F22" s="49">
        <v>14</v>
      </c>
      <c r="G22" s="53">
        <v>2</v>
      </c>
      <c r="H22" s="46">
        <v>0</v>
      </c>
      <c r="I22" s="46">
        <v>0</v>
      </c>
      <c r="J22" s="50">
        <v>2</v>
      </c>
      <c r="K22" s="46" t="s">
        <v>53</v>
      </c>
      <c r="L22" s="5">
        <f t="shared" si="0"/>
        <v>1</v>
      </c>
      <c r="M22" s="37" t="s">
        <v>125</v>
      </c>
    </row>
    <row r="23" spans="1:13" ht="15.75" customHeight="1" x14ac:dyDescent="0.25">
      <c r="A23" s="56" t="s">
        <v>228</v>
      </c>
      <c r="B23" s="27" t="s">
        <v>49</v>
      </c>
      <c r="C23" s="20" t="s">
        <v>229</v>
      </c>
      <c r="D23" s="27" t="s">
        <v>77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53</v>
      </c>
      <c r="L23" s="5">
        <f t="shared" si="0"/>
        <v>1</v>
      </c>
      <c r="M23" s="63" t="s">
        <v>125</v>
      </c>
    </row>
    <row r="24" spans="1:13" ht="15.75" customHeight="1" x14ac:dyDescent="0.25">
      <c r="A24" s="56" t="s">
        <v>193</v>
      </c>
      <c r="B24" s="27" t="s">
        <v>49</v>
      </c>
      <c r="C24" s="20" t="s">
        <v>194</v>
      </c>
      <c r="D24" s="27" t="s">
        <v>77</v>
      </c>
      <c r="E24" s="20" t="s">
        <v>52</v>
      </c>
      <c r="F24" s="27">
        <v>7</v>
      </c>
      <c r="G24" s="1">
        <v>1</v>
      </c>
      <c r="H24" s="20">
        <v>0</v>
      </c>
      <c r="I24" s="20">
        <v>0</v>
      </c>
      <c r="J24" s="21">
        <v>3</v>
      </c>
      <c r="K24" s="20" t="s">
        <v>53</v>
      </c>
      <c r="L24" s="5">
        <f t="shared" si="0"/>
        <v>1</v>
      </c>
      <c r="M24" s="25" t="s">
        <v>70</v>
      </c>
    </row>
    <row r="25" spans="1:13" ht="15.75" customHeight="1" x14ac:dyDescent="0.25">
      <c r="A25" s="56" t="s">
        <v>14</v>
      </c>
      <c r="B25" s="20" t="s">
        <v>59</v>
      </c>
      <c r="C25" s="20" t="s">
        <v>238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4</v>
      </c>
      <c r="K25" s="20" t="s">
        <v>111</v>
      </c>
      <c r="L25" s="5">
        <f t="shared" si="0"/>
        <v>1</v>
      </c>
      <c r="M25" s="37" t="s">
        <v>125</v>
      </c>
    </row>
    <row r="26" spans="1:13" ht="15.75" customHeight="1" x14ac:dyDescent="0.25">
      <c r="A26" s="56" t="s">
        <v>15</v>
      </c>
      <c r="B26" s="20" t="s">
        <v>168</v>
      </c>
      <c r="C26" s="20" t="s">
        <v>222</v>
      </c>
      <c r="D26" s="27" t="s">
        <v>51</v>
      </c>
      <c r="E26" s="20" t="s">
        <v>52</v>
      </c>
      <c r="F26" s="27">
        <v>14</v>
      </c>
      <c r="G26" s="1">
        <v>1</v>
      </c>
      <c r="H26" s="20">
        <v>0</v>
      </c>
      <c r="I26" s="20">
        <v>0</v>
      </c>
      <c r="J26" s="21">
        <v>4</v>
      </c>
      <c r="K26" s="20" t="s">
        <v>111</v>
      </c>
      <c r="L26" s="5">
        <f t="shared" si="0"/>
        <v>1</v>
      </c>
      <c r="M26" s="63" t="s">
        <v>125</v>
      </c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209" priority="2" operator="between">
      <formula>3</formula>
      <formula>10</formula>
    </cfRule>
    <cfRule type="cellIs" dxfId="208" priority="3" operator="between">
      <formula>1</formula>
      <formula>2</formula>
    </cfRule>
    <cfRule type="cellIs" dxfId="207" priority="4" operator="between">
      <formula>0</formula>
      <formula>0</formula>
    </cfRule>
  </conditionalFormatting>
  <conditionalFormatting sqref="K3:K8 L4 K11:L11 K12:K26 L14:L15 L17:L20">
    <cfRule type="cellIs" dxfId="206" priority="5" operator="equal">
      <formula>"NO"</formula>
    </cfRule>
    <cfRule type="cellIs" dxfId="205" priority="6" operator="equal">
      <formula>"SI"</formula>
    </cfRule>
  </conditionalFormatting>
  <conditionalFormatting sqref="L3 L5:L8 L12:L13 L16 L21:L26">
    <cfRule type="cellIs" dxfId="204" priority="7" operator="between">
      <formula>0.85</formula>
      <formula>0.9</formula>
    </cfRule>
    <cfRule type="cellIs" dxfId="203" priority="8" operator="between">
      <formula>0.9</formula>
      <formula>0.95</formula>
    </cfRule>
    <cfRule type="cellIs" dxfId="202" priority="9" operator="between">
      <formula>0.95</formula>
      <formula>1</formula>
    </cfRule>
    <cfRule type="cellIs" dxfId="201" priority="10" operator="between">
      <formula>0.1</formula>
      <formula>0.84</formula>
    </cfRule>
    <cfRule type="cellIs" dxfId="20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377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3</v>
      </c>
      <c r="K3" s="27" t="s">
        <v>53</v>
      </c>
      <c r="L3" s="52">
        <f>(((F3*G3)-H3-I3)/(F3*G3)*1)</f>
        <v>1</v>
      </c>
      <c r="M3" s="37" t="s">
        <v>125</v>
      </c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/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3</v>
      </c>
      <c r="K6" s="27" t="s">
        <v>53</v>
      </c>
      <c r="L6" s="52">
        <f>(((F6*G6)-H6-I6)/(F6*G6)*1)</f>
        <v>1</v>
      </c>
      <c r="M6" s="36" t="s">
        <v>378</v>
      </c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7" t="s">
        <v>57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1</v>
      </c>
      <c r="I8" s="27">
        <v>0</v>
      </c>
      <c r="J8" s="51">
        <v>0</v>
      </c>
      <c r="K8" s="27" t="s">
        <v>293</v>
      </c>
      <c r="L8" s="52">
        <f>(((F8*G8)-H8-I8)/(F8*G8)*1)</f>
        <v>0.95</v>
      </c>
      <c r="M8" s="36" t="s">
        <v>379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7" t="s">
        <v>375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7" t="s">
        <v>125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16</v>
      </c>
      <c r="B15" s="20" t="s">
        <v>59</v>
      </c>
      <c r="C15" s="20" t="s">
        <v>198</v>
      </c>
      <c r="D15" s="20" t="s">
        <v>198</v>
      </c>
      <c r="E15" s="20" t="s">
        <v>52</v>
      </c>
      <c r="F15" s="20" t="s">
        <v>52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56" t="s">
        <v>20</v>
      </c>
      <c r="B16" s="20" t="s">
        <v>59</v>
      </c>
      <c r="C16" s="20" t="s">
        <v>7</v>
      </c>
      <c r="D16" s="20" t="s">
        <v>51</v>
      </c>
      <c r="E16" s="20" t="s">
        <v>52</v>
      </c>
      <c r="F16" s="20">
        <v>14</v>
      </c>
      <c r="G16" s="20">
        <v>2</v>
      </c>
      <c r="H16" s="20">
        <v>0</v>
      </c>
      <c r="I16" s="20">
        <v>0</v>
      </c>
      <c r="J16" s="21">
        <v>0</v>
      </c>
      <c r="K16" s="20" t="s">
        <v>293</v>
      </c>
      <c r="L16" s="5">
        <f>(((F16*G16)-H16-I16)/(F16*G16)*1)</f>
        <v>1</v>
      </c>
      <c r="M16" s="37" t="s">
        <v>125</v>
      </c>
    </row>
    <row r="17" spans="1:13" x14ac:dyDescent="0.25">
      <c r="A17" s="43" t="s">
        <v>8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43" t="s">
        <v>9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/>
    </row>
    <row r="19" spans="1:13" x14ac:dyDescent="0.25">
      <c r="A19" s="43" t="s">
        <v>10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5" t="s">
        <v>11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56" t="s">
        <v>32</v>
      </c>
      <c r="B21" s="46" t="s">
        <v>49</v>
      </c>
      <c r="C21" s="46" t="s">
        <v>263</v>
      </c>
      <c r="D21" s="46" t="s">
        <v>77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46" t="s">
        <v>293</v>
      </c>
      <c r="L21" s="5">
        <f t="shared" ref="L21:L26" si="0">(((F21*G21)-H21-I21)/(F21*G21)*1)</f>
        <v>1</v>
      </c>
      <c r="M21" s="63" t="s">
        <v>125</v>
      </c>
    </row>
    <row r="22" spans="1:13" ht="15.75" customHeight="1" x14ac:dyDescent="0.25">
      <c r="A22" s="57" t="s">
        <v>12</v>
      </c>
      <c r="B22" s="46" t="s">
        <v>59</v>
      </c>
      <c r="C22" s="46" t="s">
        <v>264</v>
      </c>
      <c r="D22" s="27" t="s">
        <v>51</v>
      </c>
      <c r="E22" s="46" t="s">
        <v>52</v>
      </c>
      <c r="F22" s="49">
        <v>14</v>
      </c>
      <c r="G22" s="53">
        <v>2</v>
      </c>
      <c r="H22" s="46">
        <v>0</v>
      </c>
      <c r="I22" s="46">
        <v>0</v>
      </c>
      <c r="J22" s="50">
        <v>2</v>
      </c>
      <c r="K22" s="46" t="s">
        <v>53</v>
      </c>
      <c r="L22" s="5">
        <f t="shared" si="0"/>
        <v>1</v>
      </c>
      <c r="M22" s="37" t="s">
        <v>380</v>
      </c>
    </row>
    <row r="23" spans="1:13" ht="15.75" customHeight="1" x14ac:dyDescent="0.25">
      <c r="A23" s="56" t="s">
        <v>381</v>
      </c>
      <c r="B23" s="27" t="s">
        <v>49</v>
      </c>
      <c r="C23" s="20" t="s">
        <v>229</v>
      </c>
      <c r="D23" s="27" t="s">
        <v>77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53</v>
      </c>
      <c r="L23" s="5">
        <f t="shared" si="0"/>
        <v>1</v>
      </c>
      <c r="M23" s="25" t="s">
        <v>70</v>
      </c>
    </row>
    <row r="24" spans="1:13" ht="15.75" customHeight="1" x14ac:dyDescent="0.25">
      <c r="A24" s="56" t="s">
        <v>193</v>
      </c>
      <c r="B24" s="27" t="s">
        <v>49</v>
      </c>
      <c r="C24" s="20" t="s">
        <v>194</v>
      </c>
      <c r="D24" s="27" t="s">
        <v>77</v>
      </c>
      <c r="E24" s="20" t="s">
        <v>52</v>
      </c>
      <c r="F24" s="27">
        <v>7</v>
      </c>
      <c r="G24" s="1">
        <v>1</v>
      </c>
      <c r="H24" s="20">
        <v>0</v>
      </c>
      <c r="I24" s="20">
        <v>0</v>
      </c>
      <c r="J24" s="21">
        <v>3</v>
      </c>
      <c r="K24" s="20" t="s">
        <v>53</v>
      </c>
      <c r="L24" s="5">
        <f t="shared" si="0"/>
        <v>1</v>
      </c>
      <c r="M24" s="25" t="s">
        <v>70</v>
      </c>
    </row>
    <row r="25" spans="1:13" ht="15.75" customHeight="1" x14ac:dyDescent="0.25">
      <c r="A25" s="56" t="s">
        <v>14</v>
      </c>
      <c r="B25" s="20" t="s">
        <v>59</v>
      </c>
      <c r="C25" s="20" t="s">
        <v>238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4</v>
      </c>
      <c r="K25" s="20" t="s">
        <v>111</v>
      </c>
      <c r="L25" s="5">
        <f t="shared" si="0"/>
        <v>1</v>
      </c>
      <c r="M25" s="37" t="s">
        <v>125</v>
      </c>
    </row>
    <row r="26" spans="1:13" ht="15.75" customHeight="1" x14ac:dyDescent="0.25">
      <c r="A26" s="56" t="s">
        <v>15</v>
      </c>
      <c r="B26" s="20" t="s">
        <v>168</v>
      </c>
      <c r="C26" s="20" t="s">
        <v>222</v>
      </c>
      <c r="D26" s="27" t="s">
        <v>51</v>
      </c>
      <c r="E26" s="20" t="s">
        <v>52</v>
      </c>
      <c r="F26" s="27">
        <v>14</v>
      </c>
      <c r="G26" s="1">
        <v>1</v>
      </c>
      <c r="H26" s="20">
        <v>0</v>
      </c>
      <c r="I26" s="20">
        <v>0</v>
      </c>
      <c r="J26" s="21">
        <v>4</v>
      </c>
      <c r="K26" s="20" t="s">
        <v>111</v>
      </c>
      <c r="L26" s="5">
        <f t="shared" si="0"/>
        <v>1</v>
      </c>
      <c r="M26" s="63" t="s">
        <v>125</v>
      </c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99" priority="2" operator="between">
      <formula>3</formula>
      <formula>10</formula>
    </cfRule>
    <cfRule type="cellIs" dxfId="198" priority="3" operator="between">
      <formula>1</formula>
      <formula>2</formula>
    </cfRule>
    <cfRule type="cellIs" dxfId="197" priority="4" operator="between">
      <formula>0</formula>
      <formula>0</formula>
    </cfRule>
  </conditionalFormatting>
  <conditionalFormatting sqref="K3:K8 L4 K11:L11 K12:K26 L14:L15 L17:L20">
    <cfRule type="cellIs" dxfId="196" priority="5" operator="equal">
      <formula>"NO"</formula>
    </cfRule>
    <cfRule type="cellIs" dxfId="195" priority="6" operator="equal">
      <formula>"SI"</formula>
    </cfRule>
  </conditionalFormatting>
  <conditionalFormatting sqref="L3 L5:L8 L12:L13 L16 L21:L26">
    <cfRule type="cellIs" dxfId="194" priority="7" operator="between">
      <formula>0.85</formula>
      <formula>0.9</formula>
    </cfRule>
    <cfRule type="cellIs" dxfId="193" priority="8" operator="between">
      <formula>0.9</formula>
      <formula>0.95</formula>
    </cfRule>
    <cfRule type="cellIs" dxfId="192" priority="9" operator="between">
      <formula>0.95</formula>
      <formula>1</formula>
    </cfRule>
    <cfRule type="cellIs" dxfId="191" priority="10" operator="between">
      <formula>0.1</formula>
      <formula>0.84</formula>
    </cfRule>
    <cfRule type="cellIs" dxfId="19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382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3</v>
      </c>
      <c r="K3" s="27" t="s">
        <v>53</v>
      </c>
      <c r="L3" s="52">
        <f>(((F3*G3)-H3-I3)/(F3*G3)*1)</f>
        <v>1</v>
      </c>
      <c r="M3" s="38"/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/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3</v>
      </c>
      <c r="K6" s="27" t="s">
        <v>53</v>
      </c>
      <c r="L6" s="52">
        <f>(((F6*G6)-H6-I6)/(F6*G6)*1)</f>
        <v>1</v>
      </c>
      <c r="M6" s="38" t="s">
        <v>383</v>
      </c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 t="s">
        <v>383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1</v>
      </c>
      <c r="I8" s="27">
        <v>0</v>
      </c>
      <c r="J8" s="51">
        <v>0</v>
      </c>
      <c r="K8" s="27" t="s">
        <v>293</v>
      </c>
      <c r="L8" s="52">
        <f>(((F8*G8)-H8-I8)/(F8*G8)*1)</f>
        <v>0.95</v>
      </c>
      <c r="M8" s="38" t="s">
        <v>384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 t="s">
        <v>232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 t="s">
        <v>232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16</v>
      </c>
      <c r="B15" s="20" t="s">
        <v>59</v>
      </c>
      <c r="C15" s="20" t="s">
        <v>198</v>
      </c>
      <c r="D15" s="20" t="s">
        <v>198</v>
      </c>
      <c r="E15" s="20" t="s">
        <v>52</v>
      </c>
      <c r="F15" s="20" t="s">
        <v>52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56" t="s">
        <v>20</v>
      </c>
      <c r="B16" s="20" t="s">
        <v>59</v>
      </c>
      <c r="C16" s="20" t="s">
        <v>7</v>
      </c>
      <c r="D16" s="20" t="s">
        <v>51</v>
      </c>
      <c r="E16" s="20" t="s">
        <v>52</v>
      </c>
      <c r="F16" s="20">
        <v>14</v>
      </c>
      <c r="G16" s="20">
        <v>2</v>
      </c>
      <c r="H16" s="20">
        <v>0</v>
      </c>
      <c r="I16" s="20">
        <v>0</v>
      </c>
      <c r="J16" s="21">
        <v>0</v>
      </c>
      <c r="K16" s="20" t="s">
        <v>293</v>
      </c>
      <c r="L16" s="5">
        <f>(((F16*G16)-H16-I16)/(F16*G16)*1)</f>
        <v>1</v>
      </c>
      <c r="M16" s="38" t="s">
        <v>232</v>
      </c>
    </row>
    <row r="17" spans="1:13" x14ac:dyDescent="0.25">
      <c r="A17" s="43" t="s">
        <v>8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43" t="s">
        <v>9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/>
    </row>
    <row r="19" spans="1:13" x14ac:dyDescent="0.25">
      <c r="A19" s="43" t="s">
        <v>10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5" t="s">
        <v>11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56" t="s">
        <v>32</v>
      </c>
      <c r="B21" s="46" t="s">
        <v>49</v>
      </c>
      <c r="C21" s="46" t="s">
        <v>263</v>
      </c>
      <c r="D21" s="46" t="s">
        <v>77</v>
      </c>
      <c r="E21" s="46" t="s">
        <v>52</v>
      </c>
      <c r="F21" s="49">
        <v>14</v>
      </c>
      <c r="G21" s="53">
        <v>2</v>
      </c>
      <c r="H21" s="46">
        <v>0</v>
      </c>
      <c r="I21" s="46">
        <v>0</v>
      </c>
      <c r="J21" s="50">
        <v>2</v>
      </c>
      <c r="K21" s="46" t="s">
        <v>293</v>
      </c>
      <c r="L21" s="5">
        <f t="shared" ref="L21:L26" si="0">(((F21*G21)-H21-I21)/(F21*G21)*1)</f>
        <v>1</v>
      </c>
      <c r="M21" s="64"/>
    </row>
    <row r="22" spans="1:13" ht="15.75" customHeight="1" x14ac:dyDescent="0.25">
      <c r="A22" s="57" t="s">
        <v>12</v>
      </c>
      <c r="B22" s="46" t="s">
        <v>59</v>
      </c>
      <c r="C22" s="46" t="s">
        <v>264</v>
      </c>
      <c r="D22" s="27" t="s">
        <v>51</v>
      </c>
      <c r="E22" s="46" t="s">
        <v>52</v>
      </c>
      <c r="F22" s="49">
        <v>14</v>
      </c>
      <c r="G22" s="53">
        <v>2</v>
      </c>
      <c r="H22" s="46">
        <v>0</v>
      </c>
      <c r="I22" s="46">
        <v>0</v>
      </c>
      <c r="J22" s="50">
        <v>2</v>
      </c>
      <c r="K22" s="46" t="s">
        <v>53</v>
      </c>
      <c r="L22" s="5">
        <f t="shared" si="0"/>
        <v>1</v>
      </c>
      <c r="M22" s="38" t="s">
        <v>380</v>
      </c>
    </row>
    <row r="23" spans="1:13" ht="15.75" customHeight="1" x14ac:dyDescent="0.25">
      <c r="A23" s="56" t="s">
        <v>381</v>
      </c>
      <c r="B23" s="27" t="s">
        <v>49</v>
      </c>
      <c r="C23" s="20" t="s">
        <v>229</v>
      </c>
      <c r="D23" s="27" t="s">
        <v>77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53</v>
      </c>
      <c r="L23" s="5">
        <f t="shared" si="0"/>
        <v>1</v>
      </c>
      <c r="M23" s="1"/>
    </row>
    <row r="24" spans="1:13" ht="15.75" customHeight="1" x14ac:dyDescent="0.25">
      <c r="A24" s="56" t="s">
        <v>193</v>
      </c>
      <c r="B24" s="27" t="s">
        <v>49</v>
      </c>
      <c r="C24" s="20" t="s">
        <v>194</v>
      </c>
      <c r="D24" s="27" t="s">
        <v>77</v>
      </c>
      <c r="E24" s="20" t="s">
        <v>52</v>
      </c>
      <c r="F24" s="27">
        <v>7</v>
      </c>
      <c r="G24" s="1">
        <v>1</v>
      </c>
      <c r="H24" s="20">
        <v>0</v>
      </c>
      <c r="I24" s="20">
        <v>0</v>
      </c>
      <c r="J24" s="21">
        <v>3</v>
      </c>
      <c r="K24" s="20" t="s">
        <v>53</v>
      </c>
      <c r="L24" s="5">
        <f t="shared" si="0"/>
        <v>1</v>
      </c>
      <c r="M24" s="1"/>
    </row>
    <row r="25" spans="1:13" ht="15.75" customHeight="1" x14ac:dyDescent="0.25">
      <c r="A25" s="56" t="s">
        <v>14</v>
      </c>
      <c r="B25" s="20" t="s">
        <v>59</v>
      </c>
      <c r="C25" s="20" t="s">
        <v>238</v>
      </c>
      <c r="D25" s="27" t="s">
        <v>51</v>
      </c>
      <c r="E25" s="20" t="s">
        <v>52</v>
      </c>
      <c r="F25" s="27">
        <v>14</v>
      </c>
      <c r="G25" s="1">
        <v>1</v>
      </c>
      <c r="H25" s="20">
        <v>0</v>
      </c>
      <c r="I25" s="20">
        <v>0</v>
      </c>
      <c r="J25" s="21">
        <v>4</v>
      </c>
      <c r="K25" s="20" t="s">
        <v>111</v>
      </c>
      <c r="L25" s="5">
        <f t="shared" si="0"/>
        <v>1</v>
      </c>
      <c r="M25" s="65"/>
    </row>
    <row r="26" spans="1:13" ht="15.75" customHeight="1" x14ac:dyDescent="0.25">
      <c r="A26" s="56" t="s">
        <v>15</v>
      </c>
      <c r="B26" s="20" t="s">
        <v>168</v>
      </c>
      <c r="C26" s="20" t="s">
        <v>222</v>
      </c>
      <c r="D26" s="27" t="s">
        <v>51</v>
      </c>
      <c r="E26" s="20" t="s">
        <v>52</v>
      </c>
      <c r="F26" s="27">
        <v>14</v>
      </c>
      <c r="G26" s="1">
        <v>1</v>
      </c>
      <c r="H26" s="20">
        <v>0</v>
      </c>
      <c r="I26" s="20">
        <v>0</v>
      </c>
      <c r="J26" s="21">
        <v>4</v>
      </c>
      <c r="K26" s="20" t="s">
        <v>111</v>
      </c>
      <c r="L26" s="5">
        <f t="shared" si="0"/>
        <v>1</v>
      </c>
      <c r="M26" s="1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89" priority="2" operator="between">
      <formula>3</formula>
      <formula>10</formula>
    </cfRule>
    <cfRule type="cellIs" dxfId="188" priority="3" operator="between">
      <formula>1</formula>
      <formula>2</formula>
    </cfRule>
    <cfRule type="cellIs" dxfId="187" priority="4" operator="between">
      <formula>0</formula>
      <formula>0</formula>
    </cfRule>
  </conditionalFormatting>
  <conditionalFormatting sqref="K3:K8 L4 K11:L11 K12:K26 L14:L15 L17:L20">
    <cfRule type="cellIs" dxfId="186" priority="5" operator="equal">
      <formula>"NO"</formula>
    </cfRule>
    <cfRule type="cellIs" dxfId="185" priority="6" operator="equal">
      <formula>"SI"</formula>
    </cfRule>
  </conditionalFormatting>
  <conditionalFormatting sqref="L3 L5:L8 L12:L13 L16 L21:L26">
    <cfRule type="cellIs" dxfId="184" priority="7" operator="between">
      <formula>0.85</formula>
      <formula>0.9</formula>
    </cfRule>
    <cfRule type="cellIs" dxfId="183" priority="8" operator="between">
      <formula>0.9</formula>
      <formula>0.95</formula>
    </cfRule>
    <cfRule type="cellIs" dxfId="182" priority="9" operator="between">
      <formula>0.95</formula>
      <formula>1</formula>
    </cfRule>
    <cfRule type="cellIs" dxfId="181" priority="10" operator="between">
      <formula>0.1</formula>
      <formula>0.84</formula>
    </cfRule>
    <cfRule type="cellIs" dxfId="18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385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2</v>
      </c>
      <c r="K3" s="27" t="s">
        <v>53</v>
      </c>
      <c r="L3" s="52">
        <f>(((F3*G3)-H3-I3)/(F3*G3)*1)</f>
        <v>1</v>
      </c>
      <c r="M3" s="38" t="s">
        <v>232</v>
      </c>
    </row>
    <row r="4" spans="1:13" x14ac:dyDescent="0.25">
      <c r="A4" s="43" t="s">
        <v>21</v>
      </c>
      <c r="B4" s="20" t="s">
        <v>59</v>
      </c>
      <c r="C4" s="20" t="s">
        <v>198</v>
      </c>
      <c r="D4" s="20" t="s">
        <v>198</v>
      </c>
      <c r="E4" s="20" t="s">
        <v>198</v>
      </c>
      <c r="F4" s="20" t="s">
        <v>198</v>
      </c>
      <c r="G4" s="20" t="s">
        <v>198</v>
      </c>
      <c r="H4" s="20" t="s">
        <v>198</v>
      </c>
      <c r="I4" s="20" t="s">
        <v>198</v>
      </c>
      <c r="J4" s="21" t="s">
        <v>198</v>
      </c>
      <c r="K4" s="20" t="s">
        <v>198</v>
      </c>
      <c r="L4" s="20" t="s">
        <v>198</v>
      </c>
      <c r="M4" s="38" t="s">
        <v>386</v>
      </c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3</v>
      </c>
      <c r="K6" s="27" t="s">
        <v>53</v>
      </c>
      <c r="L6" s="52">
        <f>(((F6*G6)-H6-I6)/(F6*G6)*1)</f>
        <v>1</v>
      </c>
      <c r="M6" s="38"/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 t="s">
        <v>383</v>
      </c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3</v>
      </c>
      <c r="K8" s="27" t="s">
        <v>293</v>
      </c>
      <c r="L8" s="52">
        <f>(((F8*G8)-H8-I8)/(F8*G8)*1)</f>
        <v>1</v>
      </c>
      <c r="M8" s="38" t="s">
        <v>383</v>
      </c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43" t="s">
        <v>5</v>
      </c>
      <c r="B11" s="20" t="s">
        <v>49</v>
      </c>
      <c r="C11" s="20" t="s">
        <v>198</v>
      </c>
      <c r="D11" s="20" t="s">
        <v>198</v>
      </c>
      <c r="E11" s="20" t="s">
        <v>198</v>
      </c>
      <c r="F11" s="20" t="s">
        <v>198</v>
      </c>
      <c r="G11" s="20" t="s">
        <v>198</v>
      </c>
      <c r="H11" s="20" t="s">
        <v>198</v>
      </c>
      <c r="I11" s="20" t="s">
        <v>198</v>
      </c>
      <c r="J11" s="21" t="s">
        <v>198</v>
      </c>
      <c r="K11" s="20" t="s">
        <v>198</v>
      </c>
      <c r="L11" s="20" t="s">
        <v>198</v>
      </c>
      <c r="M11" s="38"/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 t="s">
        <v>387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 t="s">
        <v>232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15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45" t="s">
        <v>16</v>
      </c>
      <c r="B16" s="20" t="s">
        <v>59</v>
      </c>
      <c r="C16" s="20" t="s">
        <v>198</v>
      </c>
      <c r="D16" s="20" t="s">
        <v>198</v>
      </c>
      <c r="E16" s="20" t="s">
        <v>52</v>
      </c>
      <c r="F16" s="20" t="s">
        <v>52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56" t="s">
        <v>20</v>
      </c>
      <c r="B17" s="20" t="s">
        <v>59</v>
      </c>
      <c r="C17" s="20" t="s">
        <v>7</v>
      </c>
      <c r="D17" s="20" t="s">
        <v>51</v>
      </c>
      <c r="E17" s="20" t="s">
        <v>52</v>
      </c>
      <c r="F17" s="20">
        <v>14</v>
      </c>
      <c r="G17" s="20">
        <v>2</v>
      </c>
      <c r="H17" s="20">
        <v>0</v>
      </c>
      <c r="I17" s="20">
        <v>0</v>
      </c>
      <c r="J17" s="21">
        <v>3</v>
      </c>
      <c r="K17" s="20" t="s">
        <v>293</v>
      </c>
      <c r="L17" s="5">
        <f>(((F17*G17)-H17-I17)/(F17*G17)*1)</f>
        <v>1</v>
      </c>
      <c r="M17" s="38" t="s">
        <v>232</v>
      </c>
    </row>
    <row r="18" spans="1:13" x14ac:dyDescent="0.25">
      <c r="A18" s="43" t="s">
        <v>8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1" t="s">
        <v>198</v>
      </c>
      <c r="K18" s="20" t="s">
        <v>198</v>
      </c>
      <c r="L18" s="20" t="s">
        <v>198</v>
      </c>
      <c r="M18" s="38"/>
    </row>
    <row r="19" spans="1:13" x14ac:dyDescent="0.25">
      <c r="A19" s="43" t="s">
        <v>9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3" t="s">
        <v>10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45" t="s">
        <v>11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56" t="s">
        <v>32</v>
      </c>
      <c r="B22" s="46" t="s">
        <v>49</v>
      </c>
      <c r="C22" s="46" t="s">
        <v>263</v>
      </c>
      <c r="D22" s="46" t="s">
        <v>77</v>
      </c>
      <c r="E22" s="46" t="s">
        <v>52</v>
      </c>
      <c r="F22" s="49">
        <v>14</v>
      </c>
      <c r="G22" s="53">
        <v>2</v>
      </c>
      <c r="H22" s="46">
        <v>0</v>
      </c>
      <c r="I22" s="46">
        <v>0</v>
      </c>
      <c r="J22" s="50">
        <v>2</v>
      </c>
      <c r="K22" s="46" t="s">
        <v>293</v>
      </c>
      <c r="L22" s="5">
        <f>(((F22*G22)-H22-I22)/(F22*G22)*1)</f>
        <v>1</v>
      </c>
      <c r="M22" s="64"/>
    </row>
    <row r="23" spans="1:13" ht="15.75" customHeight="1" x14ac:dyDescent="0.25">
      <c r="A23" s="57" t="s">
        <v>12</v>
      </c>
      <c r="B23" s="46" t="s">
        <v>59</v>
      </c>
      <c r="C23" s="46" t="s">
        <v>264</v>
      </c>
      <c r="D23" s="27" t="s">
        <v>51</v>
      </c>
      <c r="E23" s="46" t="s">
        <v>52</v>
      </c>
      <c r="F23" s="49">
        <v>14</v>
      </c>
      <c r="G23" s="53">
        <v>2</v>
      </c>
      <c r="H23" s="46">
        <v>0</v>
      </c>
      <c r="I23" s="46">
        <v>0</v>
      </c>
      <c r="J23" s="50">
        <v>2</v>
      </c>
      <c r="K23" s="46" t="s">
        <v>111</v>
      </c>
      <c r="L23" s="5">
        <f>(((F23*G23)-H23-I23)/(F23*G23)*1)</f>
        <v>1</v>
      </c>
      <c r="M23" s="38" t="s">
        <v>383</v>
      </c>
    </row>
    <row r="24" spans="1:13" ht="15.75" customHeight="1" x14ac:dyDescent="0.25">
      <c r="A24" s="56" t="s">
        <v>381</v>
      </c>
      <c r="B24" s="27" t="s">
        <v>49</v>
      </c>
      <c r="C24" s="20" t="s">
        <v>229</v>
      </c>
      <c r="D24" s="27" t="s">
        <v>77</v>
      </c>
      <c r="E24" s="20" t="s">
        <v>52</v>
      </c>
      <c r="F24" s="27">
        <v>14</v>
      </c>
      <c r="G24" s="1">
        <v>2</v>
      </c>
      <c r="H24" s="20">
        <v>0</v>
      </c>
      <c r="I24" s="20">
        <v>0</v>
      </c>
      <c r="J24" s="21">
        <v>4</v>
      </c>
      <c r="K24" s="20" t="s">
        <v>53</v>
      </c>
      <c r="L24" s="5">
        <f>(((F24*G24)-H24-I24)/(F24*G24)*1)</f>
        <v>1</v>
      </c>
      <c r="M24" s="1"/>
    </row>
    <row r="25" spans="1:13" ht="15.75" customHeight="1" x14ac:dyDescent="0.25">
      <c r="A25" s="56" t="s">
        <v>193</v>
      </c>
      <c r="B25" s="27" t="s">
        <v>49</v>
      </c>
      <c r="C25" s="20" t="s">
        <v>194</v>
      </c>
      <c r="D25" s="27" t="s">
        <v>77</v>
      </c>
      <c r="E25" s="20" t="s">
        <v>52</v>
      </c>
      <c r="F25" s="27">
        <v>7</v>
      </c>
      <c r="G25" s="1">
        <v>1</v>
      </c>
      <c r="H25" s="20">
        <v>0</v>
      </c>
      <c r="I25" s="20">
        <v>0</v>
      </c>
      <c r="J25" s="21">
        <v>0</v>
      </c>
      <c r="K25" s="20" t="s">
        <v>53</v>
      </c>
      <c r="L25" s="5">
        <f>(((F25*G25)-H25-I25)/(F25*G25)*1)</f>
        <v>1</v>
      </c>
      <c r="M25" s="1"/>
    </row>
    <row r="26" spans="1:13" ht="15.75" customHeight="1" x14ac:dyDescent="0.25">
      <c r="A26" s="56" t="s">
        <v>14</v>
      </c>
      <c r="B26" s="20" t="s">
        <v>59</v>
      </c>
      <c r="C26" s="20" t="s">
        <v>238</v>
      </c>
      <c r="D26" s="27" t="s">
        <v>51</v>
      </c>
      <c r="E26" s="20" t="s">
        <v>52</v>
      </c>
      <c r="F26" s="27">
        <v>14</v>
      </c>
      <c r="G26" s="1">
        <v>1</v>
      </c>
      <c r="H26" s="20">
        <v>0</v>
      </c>
      <c r="I26" s="20">
        <v>0</v>
      </c>
      <c r="J26" s="21">
        <v>4</v>
      </c>
      <c r="K26" s="20" t="s">
        <v>111</v>
      </c>
      <c r="L26" s="5">
        <f>(((F26*G26)-H26-I26)/(F26*G26)*1)</f>
        <v>1</v>
      </c>
      <c r="M26" s="65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79" priority="2" operator="between">
      <formula>3</formula>
      <formula>10</formula>
    </cfRule>
    <cfRule type="cellIs" dxfId="178" priority="3" operator="between">
      <formula>1</formula>
      <formula>2</formula>
    </cfRule>
    <cfRule type="cellIs" dxfId="177" priority="4" operator="between">
      <formula>0</formula>
      <formula>0</formula>
    </cfRule>
  </conditionalFormatting>
  <conditionalFormatting sqref="K3:K8 L4 K11:L11 K12:K26 L14:L16 L18:L21">
    <cfRule type="cellIs" dxfId="176" priority="5" operator="equal">
      <formula>"NO"</formula>
    </cfRule>
    <cfRule type="cellIs" dxfId="175" priority="6" operator="equal">
      <formula>"SI"</formula>
    </cfRule>
  </conditionalFormatting>
  <conditionalFormatting sqref="L3 L5:L8 L12:L13 L17 L22:L26">
    <cfRule type="cellIs" dxfId="174" priority="7" operator="between">
      <formula>0.85</formula>
      <formula>0.9</formula>
    </cfRule>
    <cfRule type="cellIs" dxfId="173" priority="8" operator="between">
      <formula>0.9</formula>
      <formula>0.95</formula>
    </cfRule>
    <cfRule type="cellIs" dxfId="172" priority="9" operator="between">
      <formula>0.95</formula>
      <formula>1</formula>
    </cfRule>
    <cfRule type="cellIs" dxfId="171" priority="10" operator="between">
      <formula>0.1</formula>
      <formula>0.84</formula>
    </cfRule>
    <cfRule type="cellIs" dxfId="17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388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2</v>
      </c>
      <c r="K3" s="27" t="s">
        <v>53</v>
      </c>
      <c r="L3" s="52">
        <f>(((F3*G3)-H3-I3)/(F3*G3)*1)</f>
        <v>1</v>
      </c>
      <c r="M3" s="38"/>
    </row>
    <row r="4" spans="1:13" x14ac:dyDescent="0.25">
      <c r="A4" s="56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51">
        <v>2</v>
      </c>
      <c r="K4" s="27" t="s">
        <v>53</v>
      </c>
      <c r="L4" s="52">
        <f>(((F4*G4)-H4-I4)/(F4*G4)*1)</f>
        <v>1</v>
      </c>
      <c r="M4" s="38" t="s">
        <v>391</v>
      </c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5</v>
      </c>
      <c r="K6" s="27" t="s">
        <v>53</v>
      </c>
      <c r="L6" s="52">
        <f>(((F6*G6)-H6-I6)/(F6*G6)*1)</f>
        <v>1</v>
      </c>
      <c r="M6" s="38"/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/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3</v>
      </c>
      <c r="K8" s="27" t="s">
        <v>293</v>
      </c>
      <c r="L8" s="52">
        <f>(((F8*G8)-H8-I8)/(F8*G8)*1)</f>
        <v>1</v>
      </c>
      <c r="M8" s="38"/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56" t="s">
        <v>5</v>
      </c>
      <c r="B11" s="20" t="s">
        <v>49</v>
      </c>
      <c r="C11" s="27" t="s">
        <v>392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51">
        <v>2</v>
      </c>
      <c r="K11" s="27" t="s">
        <v>53</v>
      </c>
      <c r="L11" s="5">
        <f>(((F11*G11)-H11-I11)/(F11*G11)*1)</f>
        <v>1</v>
      </c>
      <c r="M11" s="38" t="s">
        <v>394</v>
      </c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 t="s">
        <v>232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 t="s">
        <v>232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45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5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56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>
        <v>14</v>
      </c>
      <c r="G18" s="20">
        <v>2</v>
      </c>
      <c r="H18" s="20">
        <v>0</v>
      </c>
      <c r="I18" s="20">
        <v>0</v>
      </c>
      <c r="J18" s="21">
        <v>3</v>
      </c>
      <c r="K18" s="20" t="s">
        <v>293</v>
      </c>
      <c r="L18" s="5">
        <f>(((F18*G18)-H18-I18)/(F18*G18)*1)</f>
        <v>1</v>
      </c>
      <c r="M18" s="38" t="s">
        <v>232</v>
      </c>
    </row>
    <row r="19" spans="1:13" x14ac:dyDescent="0.25">
      <c r="A19" s="4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4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45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46" t="s">
        <v>49</v>
      </c>
      <c r="C23" s="46" t="s">
        <v>263</v>
      </c>
      <c r="D23" s="46" t="s">
        <v>77</v>
      </c>
      <c r="E23" s="46" t="s">
        <v>52</v>
      </c>
      <c r="F23" s="49">
        <v>14</v>
      </c>
      <c r="G23" s="53">
        <v>2</v>
      </c>
      <c r="H23" s="46">
        <v>0</v>
      </c>
      <c r="I23" s="46">
        <v>0</v>
      </c>
      <c r="J23" s="50">
        <v>2</v>
      </c>
      <c r="K23" s="46" t="s">
        <v>293</v>
      </c>
      <c r="L23" s="5">
        <f>(((F23*G23)-H23-I23)/(F23*G23)*1)</f>
        <v>1</v>
      </c>
      <c r="M23" s="38"/>
    </row>
    <row r="24" spans="1:13" ht="15.75" customHeight="1" x14ac:dyDescent="0.25">
      <c r="A24" s="57" t="s">
        <v>12</v>
      </c>
      <c r="B24" s="46" t="s">
        <v>59</v>
      </c>
      <c r="C24" s="46" t="s">
        <v>264</v>
      </c>
      <c r="D24" s="27" t="s">
        <v>51</v>
      </c>
      <c r="E24" s="46" t="s">
        <v>52</v>
      </c>
      <c r="F24" s="49">
        <v>14</v>
      </c>
      <c r="G24" s="53">
        <v>2</v>
      </c>
      <c r="H24" s="46">
        <v>0</v>
      </c>
      <c r="I24" s="46">
        <v>0</v>
      </c>
      <c r="J24" s="50">
        <v>2</v>
      </c>
      <c r="K24" s="46" t="s">
        <v>111</v>
      </c>
      <c r="L24" s="5">
        <f>(((F24*G24)-H24-I24)/(F24*G24)*1)</f>
        <v>1</v>
      </c>
      <c r="M24" s="64"/>
    </row>
    <row r="25" spans="1:13" ht="15.75" customHeight="1" x14ac:dyDescent="0.25">
      <c r="A25" s="56" t="s">
        <v>381</v>
      </c>
      <c r="B25" s="27" t="s">
        <v>49</v>
      </c>
      <c r="C25" s="20" t="s">
        <v>229</v>
      </c>
      <c r="D25" s="27" t="s">
        <v>77</v>
      </c>
      <c r="E25" s="20" t="s">
        <v>52</v>
      </c>
      <c r="F25" s="27">
        <v>14</v>
      </c>
      <c r="G25" s="1">
        <v>2</v>
      </c>
      <c r="H25" s="20">
        <v>0</v>
      </c>
      <c r="I25" s="20">
        <v>0</v>
      </c>
      <c r="J25" s="21">
        <v>4</v>
      </c>
      <c r="K25" s="20" t="s">
        <v>53</v>
      </c>
      <c r="L25" s="5">
        <f>(((F25*G25)-H25-I25)/(F25*G25)*1)</f>
        <v>1</v>
      </c>
      <c r="M25" s="1"/>
    </row>
    <row r="26" spans="1:13" ht="15.75" customHeight="1" x14ac:dyDescent="0.25">
      <c r="A26" s="56" t="s">
        <v>193</v>
      </c>
      <c r="B26" s="27" t="s">
        <v>49</v>
      </c>
      <c r="C26" s="20" t="s">
        <v>194</v>
      </c>
      <c r="D26" s="27" t="s">
        <v>77</v>
      </c>
      <c r="E26" s="20" t="s">
        <v>52</v>
      </c>
      <c r="F26" s="27">
        <v>7</v>
      </c>
      <c r="G26" s="1">
        <v>1</v>
      </c>
      <c r="H26" s="20">
        <v>0</v>
      </c>
      <c r="I26" s="20">
        <v>0</v>
      </c>
      <c r="J26" s="21">
        <v>3</v>
      </c>
      <c r="K26" s="20" t="s">
        <v>53</v>
      </c>
      <c r="L26" s="5">
        <f>(((F26*G26)-H26-I26)/(F26*G26)*1)</f>
        <v>1</v>
      </c>
      <c r="M26" s="1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69" priority="2" operator="between">
      <formula>3</formula>
      <formula>10</formula>
    </cfRule>
    <cfRule type="cellIs" dxfId="168" priority="3" operator="between">
      <formula>1</formula>
      <formula>2</formula>
    </cfRule>
    <cfRule type="cellIs" dxfId="167" priority="4" operator="between">
      <formula>0</formula>
      <formula>0</formula>
    </cfRule>
  </conditionalFormatting>
  <conditionalFormatting sqref="K3:K8 K11:K26 L14:L17 L19:L22">
    <cfRule type="cellIs" dxfId="166" priority="5" operator="equal">
      <formula>"NO"</formula>
    </cfRule>
    <cfRule type="cellIs" dxfId="165" priority="6" operator="equal">
      <formula>"SI"</formula>
    </cfRule>
  </conditionalFormatting>
  <conditionalFormatting sqref="L3:L8 L11:L13 L18 L23:L26">
    <cfRule type="cellIs" dxfId="164" priority="7" operator="between">
      <formula>0.85</formula>
      <formula>0.9</formula>
    </cfRule>
    <cfRule type="cellIs" dxfId="163" priority="8" operator="between">
      <formula>0.9</formula>
      <formula>0.95</formula>
    </cfRule>
    <cfRule type="cellIs" dxfId="162" priority="9" operator="between">
      <formula>0.95</formula>
      <formula>1</formula>
    </cfRule>
    <cfRule type="cellIs" dxfId="161" priority="10" operator="between">
      <formula>0.1</formula>
      <formula>0.84</formula>
    </cfRule>
    <cfRule type="cellIs" dxfId="16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395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2</v>
      </c>
      <c r="K3" s="27" t="s">
        <v>53</v>
      </c>
      <c r="L3" s="52">
        <f>(((F3*G3)-H3-I3)/(F3*G3)*1)</f>
        <v>1</v>
      </c>
      <c r="M3" s="38"/>
    </row>
    <row r="4" spans="1:13" x14ac:dyDescent="0.25">
      <c r="A4" s="56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51">
        <v>2</v>
      </c>
      <c r="K4" s="27" t="s">
        <v>53</v>
      </c>
      <c r="L4" s="52">
        <f>(((F4*G4)-H4-I4)/(F4*G4)*1)</f>
        <v>1</v>
      </c>
      <c r="M4" s="38" t="s">
        <v>391</v>
      </c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5</v>
      </c>
      <c r="K6" s="27" t="s">
        <v>53</v>
      </c>
      <c r="L6" s="52">
        <f>(((F6*G6)-H6-I6)/(F6*G6)*1)</f>
        <v>1</v>
      </c>
      <c r="M6" s="38"/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/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3</v>
      </c>
      <c r="K8" s="27" t="s">
        <v>293</v>
      </c>
      <c r="L8" s="52">
        <f>(((F8*G8)-H8-I8)/(F8*G8)*1)</f>
        <v>1</v>
      </c>
      <c r="M8" s="38"/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56" t="s">
        <v>5</v>
      </c>
      <c r="B11" s="20" t="s">
        <v>49</v>
      </c>
      <c r="C11" s="27" t="s">
        <v>392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51">
        <v>2</v>
      </c>
      <c r="K11" s="27" t="s">
        <v>53</v>
      </c>
      <c r="L11" s="5">
        <f>(((F11*G11)-H11-I11)/(F11*G11)*1)</f>
        <v>1</v>
      </c>
      <c r="M11" s="38" t="s">
        <v>396</v>
      </c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 t="s">
        <v>232</v>
      </c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 t="s">
        <v>232</v>
      </c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45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5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56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>
        <v>14</v>
      </c>
      <c r="G18" s="20">
        <v>2</v>
      </c>
      <c r="H18" s="20">
        <v>0</v>
      </c>
      <c r="I18" s="20">
        <v>0</v>
      </c>
      <c r="J18" s="21">
        <v>3</v>
      </c>
      <c r="K18" s="20" t="s">
        <v>293</v>
      </c>
      <c r="L18" s="5">
        <f>(((F18*G18)-H18-I18)/(F18*G18)*1)</f>
        <v>1</v>
      </c>
      <c r="M18" s="38" t="s">
        <v>232</v>
      </c>
    </row>
    <row r="19" spans="1:13" x14ac:dyDescent="0.25">
      <c r="A19" s="4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4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45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46" t="s">
        <v>49</v>
      </c>
      <c r="C23" s="46" t="s">
        <v>263</v>
      </c>
      <c r="D23" s="46" t="s">
        <v>77</v>
      </c>
      <c r="E23" s="46" t="s">
        <v>52</v>
      </c>
      <c r="F23" s="49">
        <v>14</v>
      </c>
      <c r="G23" s="53">
        <v>2</v>
      </c>
      <c r="H23" s="46">
        <v>0</v>
      </c>
      <c r="I23" s="46">
        <v>0</v>
      </c>
      <c r="J23" s="50">
        <v>4</v>
      </c>
      <c r="K23" s="46" t="s">
        <v>293</v>
      </c>
      <c r="L23" s="5">
        <f>(((F23*G23)-H23-I23)/(F23*G23)*1)</f>
        <v>1</v>
      </c>
      <c r="M23" s="38"/>
    </row>
    <row r="24" spans="1:13" ht="15.75" customHeight="1" x14ac:dyDescent="0.25">
      <c r="A24" s="57" t="s">
        <v>12</v>
      </c>
      <c r="B24" s="46" t="s">
        <v>59</v>
      </c>
      <c r="C24" s="46" t="s">
        <v>264</v>
      </c>
      <c r="D24" s="27" t="s">
        <v>51</v>
      </c>
      <c r="E24" s="46" t="s">
        <v>52</v>
      </c>
      <c r="F24" s="49">
        <v>14</v>
      </c>
      <c r="G24" s="53">
        <v>2</v>
      </c>
      <c r="H24" s="46">
        <v>0</v>
      </c>
      <c r="I24" s="46">
        <v>0</v>
      </c>
      <c r="J24" s="50">
        <v>2</v>
      </c>
      <c r="K24" s="46" t="s">
        <v>111</v>
      </c>
      <c r="L24" s="5">
        <f>(((F24*G24)-H24-I24)/(F24*G24)*1)</f>
        <v>1</v>
      </c>
      <c r="M24" s="64"/>
    </row>
    <row r="25" spans="1:13" ht="15.75" customHeight="1" x14ac:dyDescent="0.25">
      <c r="A25" s="56" t="s">
        <v>381</v>
      </c>
      <c r="B25" s="27" t="s">
        <v>49</v>
      </c>
      <c r="C25" s="20" t="s">
        <v>229</v>
      </c>
      <c r="D25" s="27" t="s">
        <v>77</v>
      </c>
      <c r="E25" s="20" t="s">
        <v>52</v>
      </c>
      <c r="F25" s="27">
        <v>14</v>
      </c>
      <c r="G25" s="1">
        <v>2</v>
      </c>
      <c r="H25" s="20">
        <v>0</v>
      </c>
      <c r="I25" s="20">
        <v>0</v>
      </c>
      <c r="J25" s="21">
        <v>4</v>
      </c>
      <c r="K25" s="20" t="s">
        <v>53</v>
      </c>
      <c r="L25" s="5">
        <f>(((F25*G25)-H25-I25)/(F25*G25)*1)</f>
        <v>1</v>
      </c>
      <c r="M25" s="1"/>
    </row>
    <row r="26" spans="1:13" ht="15.75" customHeight="1" x14ac:dyDescent="0.25">
      <c r="A26" s="56" t="s">
        <v>193</v>
      </c>
      <c r="B26" s="27" t="s">
        <v>49</v>
      </c>
      <c r="C26" s="20" t="s">
        <v>194</v>
      </c>
      <c r="D26" s="27" t="s">
        <v>77</v>
      </c>
      <c r="E26" s="20" t="s">
        <v>52</v>
      </c>
      <c r="F26" s="27">
        <v>7</v>
      </c>
      <c r="G26" s="1">
        <v>1</v>
      </c>
      <c r="H26" s="20">
        <v>0</v>
      </c>
      <c r="I26" s="20">
        <v>0</v>
      </c>
      <c r="J26" s="21">
        <v>4</v>
      </c>
      <c r="K26" s="20" t="s">
        <v>53</v>
      </c>
      <c r="L26" s="5">
        <f>(((F26*G26)-H26-I26)/(F26*G26)*1)</f>
        <v>1</v>
      </c>
      <c r="M26" s="1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59" priority="2" operator="between">
      <formula>3</formula>
      <formula>10</formula>
    </cfRule>
    <cfRule type="cellIs" dxfId="158" priority="3" operator="between">
      <formula>1</formula>
      <formula>2</formula>
    </cfRule>
    <cfRule type="cellIs" dxfId="157" priority="4" operator="between">
      <formula>0</formula>
      <formula>0</formula>
    </cfRule>
  </conditionalFormatting>
  <conditionalFormatting sqref="K3:K8 K11:K26 L14:L17 L19:L22">
    <cfRule type="cellIs" dxfId="156" priority="5" operator="equal">
      <formula>"NO"</formula>
    </cfRule>
    <cfRule type="cellIs" dxfId="155" priority="6" operator="equal">
      <formula>"SI"</formula>
    </cfRule>
  </conditionalFormatting>
  <conditionalFormatting sqref="L3:L8 L11:L13 L18 L23:L26">
    <cfRule type="cellIs" dxfId="154" priority="7" operator="between">
      <formula>0.85</formula>
      <formula>0.9</formula>
    </cfRule>
    <cfRule type="cellIs" dxfId="153" priority="8" operator="between">
      <formula>0.9</formula>
      <formula>0.95</formula>
    </cfRule>
    <cfRule type="cellIs" dxfId="152" priority="9" operator="between">
      <formula>0.95</formula>
      <formula>1</formula>
    </cfRule>
    <cfRule type="cellIs" dxfId="151" priority="10" operator="between">
      <formula>0.1</formula>
      <formula>0.84</formula>
    </cfRule>
    <cfRule type="cellIs" dxfId="15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397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3</v>
      </c>
      <c r="K3" s="27" t="s">
        <v>53</v>
      </c>
      <c r="L3" s="52">
        <f>(((F3*G3)-H3-I3)/(F3*G3)*1)</f>
        <v>1</v>
      </c>
      <c r="M3" s="38"/>
    </row>
    <row r="4" spans="1:13" x14ac:dyDescent="0.25">
      <c r="A4" s="56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51">
        <v>2</v>
      </c>
      <c r="K4" s="27" t="s">
        <v>53</v>
      </c>
      <c r="L4" s="52">
        <f>(((F4*G4)-H4-I4)/(F4*G4)*1)</f>
        <v>1</v>
      </c>
      <c r="M4" s="38" t="s">
        <v>391</v>
      </c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5</v>
      </c>
      <c r="K6" s="27" t="s">
        <v>53</v>
      </c>
      <c r="L6" s="52">
        <f>(((F6*G6)-H6-I6)/(F6*G6)*1)</f>
        <v>1</v>
      </c>
      <c r="M6" s="38"/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/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3</v>
      </c>
      <c r="K8" s="27" t="s">
        <v>293</v>
      </c>
      <c r="L8" s="52">
        <f>(((F8*G8)-H8-I8)/(F8*G8)*1)</f>
        <v>1</v>
      </c>
      <c r="M8" s="38"/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56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51">
        <v>2</v>
      </c>
      <c r="K11" s="27" t="s">
        <v>53</v>
      </c>
      <c r="L11" s="5">
        <f>(((F11*G11)-H11-I11)/(F11*G11)*1)</f>
        <v>1</v>
      </c>
      <c r="M11" s="38" t="s">
        <v>396</v>
      </c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/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/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45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5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56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>
        <v>14</v>
      </c>
      <c r="G18" s="20">
        <v>2</v>
      </c>
      <c r="H18" s="20">
        <v>0</v>
      </c>
      <c r="I18" s="20">
        <v>0</v>
      </c>
      <c r="J18" s="21">
        <v>3</v>
      </c>
      <c r="K18" s="20" t="s">
        <v>293</v>
      </c>
      <c r="L18" s="5">
        <f>(((F18*G18)-H18-I18)/(F18*G18)*1)</f>
        <v>1</v>
      </c>
      <c r="M18" s="38"/>
    </row>
    <row r="19" spans="1:13" x14ac:dyDescent="0.25">
      <c r="A19" s="4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4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45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46" t="s">
        <v>49</v>
      </c>
      <c r="C23" s="46" t="s">
        <v>263</v>
      </c>
      <c r="D23" s="46" t="s">
        <v>77</v>
      </c>
      <c r="E23" s="46" t="s">
        <v>52</v>
      </c>
      <c r="F23" s="49">
        <v>14</v>
      </c>
      <c r="G23" s="53">
        <v>2</v>
      </c>
      <c r="H23" s="46">
        <v>0</v>
      </c>
      <c r="I23" s="46">
        <v>0</v>
      </c>
      <c r="J23" s="50">
        <v>4</v>
      </c>
      <c r="K23" s="46" t="s">
        <v>293</v>
      </c>
      <c r="L23" s="5">
        <f>(((F23*G23)-H23-I23)/(F23*G23)*1)</f>
        <v>1</v>
      </c>
      <c r="M23" s="38"/>
    </row>
    <row r="24" spans="1:13" ht="15.75" customHeight="1" x14ac:dyDescent="0.25">
      <c r="A24" s="57" t="s">
        <v>12</v>
      </c>
      <c r="B24" s="46" t="s">
        <v>59</v>
      </c>
      <c r="C24" s="46" t="s">
        <v>264</v>
      </c>
      <c r="D24" s="27" t="s">
        <v>51</v>
      </c>
      <c r="E24" s="46" t="s">
        <v>52</v>
      </c>
      <c r="F24" s="49">
        <v>14</v>
      </c>
      <c r="G24" s="53">
        <v>2</v>
      </c>
      <c r="H24" s="46">
        <v>0</v>
      </c>
      <c r="I24" s="46">
        <v>0</v>
      </c>
      <c r="J24" s="50">
        <v>4</v>
      </c>
      <c r="K24" s="46" t="s">
        <v>111</v>
      </c>
      <c r="L24" s="5">
        <f>(((F24*G24)-H24-I24)/(F24*G24)*1)</f>
        <v>1</v>
      </c>
      <c r="M24" s="64"/>
    </row>
    <row r="25" spans="1:13" ht="15.75" customHeight="1" x14ac:dyDescent="0.25">
      <c r="A25" s="56" t="s">
        <v>381</v>
      </c>
      <c r="B25" s="27" t="s">
        <v>49</v>
      </c>
      <c r="C25" s="20" t="s">
        <v>399</v>
      </c>
      <c r="D25" s="27" t="s">
        <v>77</v>
      </c>
      <c r="E25" s="20" t="s">
        <v>52</v>
      </c>
      <c r="F25" s="27">
        <v>14</v>
      </c>
      <c r="G25" s="1">
        <v>2</v>
      </c>
      <c r="H25" s="20">
        <v>0</v>
      </c>
      <c r="I25" s="20">
        <v>0</v>
      </c>
      <c r="J25" s="21">
        <v>4</v>
      </c>
      <c r="K25" s="20" t="s">
        <v>53</v>
      </c>
      <c r="L25" s="5">
        <f>(((F25*G25)-H25-I25)/(F25*G25)*1)</f>
        <v>1</v>
      </c>
      <c r="M25" s="1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5">
    <cfRule type="cellIs" dxfId="149" priority="2" operator="between">
      <formula>3</formula>
      <formula>10</formula>
    </cfRule>
    <cfRule type="cellIs" dxfId="148" priority="3" operator="between">
      <formula>1</formula>
      <formula>2</formula>
    </cfRule>
    <cfRule type="cellIs" dxfId="147" priority="4" operator="between">
      <formula>0</formula>
      <formula>0</formula>
    </cfRule>
  </conditionalFormatting>
  <conditionalFormatting sqref="K3:K8 K11:K25 L14:L17 L19:L22">
    <cfRule type="cellIs" dxfId="146" priority="5" operator="equal">
      <formula>"NO"</formula>
    </cfRule>
    <cfRule type="cellIs" dxfId="145" priority="6" operator="equal">
      <formula>"SI"</formula>
    </cfRule>
  </conditionalFormatting>
  <conditionalFormatting sqref="L3:L8 L11:L13 L18 L23:L25">
    <cfRule type="cellIs" dxfId="144" priority="7" operator="between">
      <formula>0.85</formula>
      <formula>0.9</formula>
    </cfRule>
    <cfRule type="cellIs" dxfId="143" priority="8" operator="between">
      <formula>0.9</formula>
      <formula>0.95</formula>
    </cfRule>
    <cfRule type="cellIs" dxfId="142" priority="9" operator="between">
      <formula>0.95</formula>
      <formula>1</formula>
    </cfRule>
    <cfRule type="cellIs" dxfId="141" priority="10" operator="between">
      <formula>0.1</formula>
      <formula>0.84</formula>
    </cfRule>
    <cfRule type="cellIs" dxfId="14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400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1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8" t="s">
        <v>48</v>
      </c>
    </row>
    <row r="3" spans="1:13" x14ac:dyDescent="0.25">
      <c r="A3" s="59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0">
        <v>2</v>
      </c>
      <c r="K3" s="27" t="s">
        <v>53</v>
      </c>
      <c r="L3" s="52">
        <f>(((F3*G3)-H3-I3)/(F3*G3)*1)</f>
        <v>1</v>
      </c>
      <c r="M3" s="38"/>
    </row>
    <row r="4" spans="1:13" x14ac:dyDescent="0.25">
      <c r="A4" s="56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51">
        <v>2</v>
      </c>
      <c r="K4" s="27" t="s">
        <v>53</v>
      </c>
      <c r="L4" s="52">
        <f>(((F4*G4)-H4-I4)/(F4*G4)*1)</f>
        <v>1</v>
      </c>
      <c r="M4" s="38" t="s">
        <v>391</v>
      </c>
    </row>
    <row r="5" spans="1:13" x14ac:dyDescent="0.25">
      <c r="A5" s="4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/>
    </row>
    <row r="6" spans="1:13" x14ac:dyDescent="0.25">
      <c r="A6" s="56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51">
        <v>5</v>
      </c>
      <c r="K6" s="27" t="s">
        <v>53</v>
      </c>
      <c r="L6" s="52">
        <f>(((F6*G6)-H6-I6)/(F6*G6)*1)</f>
        <v>1</v>
      </c>
      <c r="M6" s="38"/>
    </row>
    <row r="7" spans="1:13" x14ac:dyDescent="0.25">
      <c r="A7" s="56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51">
        <v>3</v>
      </c>
      <c r="K7" s="27" t="s">
        <v>53</v>
      </c>
      <c r="L7" s="52">
        <f>(((F7*G7)-H7-I7)/(F7*G7)*1)</f>
        <v>1</v>
      </c>
      <c r="M7" s="38"/>
    </row>
    <row r="8" spans="1:13" x14ac:dyDescent="0.25">
      <c r="A8" s="56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51">
        <v>3</v>
      </c>
      <c r="K8" s="27" t="s">
        <v>293</v>
      </c>
      <c r="L8" s="52">
        <f>(((F8*G8)-H8-I8)/(F8*G8)*1)</f>
        <v>1</v>
      </c>
      <c r="M8" s="38"/>
    </row>
    <row r="9" spans="1:13" x14ac:dyDescent="0.25">
      <c r="A9" s="4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4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56" t="s">
        <v>5</v>
      </c>
      <c r="B11" s="20" t="s">
        <v>49</v>
      </c>
      <c r="C11" s="27" t="s">
        <v>392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51">
        <v>2</v>
      </c>
      <c r="K11" s="27" t="s">
        <v>53</v>
      </c>
      <c r="L11" s="5">
        <f>(((F11*G11)-H11-I11)/(F11*G11)*1)</f>
        <v>1</v>
      </c>
      <c r="M11" s="38" t="s">
        <v>396</v>
      </c>
    </row>
    <row r="12" spans="1:13" x14ac:dyDescent="0.25">
      <c r="A12" s="56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51">
        <v>2</v>
      </c>
      <c r="K12" s="27" t="s">
        <v>293</v>
      </c>
      <c r="L12" s="5">
        <f>(((F12*G12)-H12-I12)/(F12*G12)*1)</f>
        <v>1</v>
      </c>
      <c r="M12" s="38"/>
    </row>
    <row r="13" spans="1:13" x14ac:dyDescent="0.25">
      <c r="A13" s="56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51">
        <v>2</v>
      </c>
      <c r="K13" s="27" t="s">
        <v>53</v>
      </c>
      <c r="L13" s="5">
        <f>(((F13*G13)-H13-I13)/(F13*G13)*1)</f>
        <v>1</v>
      </c>
      <c r="M13" s="38"/>
    </row>
    <row r="14" spans="1:13" x14ac:dyDescent="0.25">
      <c r="A14" s="4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45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45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45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20" t="s">
        <v>198</v>
      </c>
      <c r="M17" s="38"/>
    </row>
    <row r="18" spans="1:13" x14ac:dyDescent="0.25">
      <c r="A18" s="56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>
        <v>14</v>
      </c>
      <c r="G18" s="20">
        <v>2</v>
      </c>
      <c r="H18" s="20">
        <v>0</v>
      </c>
      <c r="I18" s="20">
        <v>0</v>
      </c>
      <c r="J18" s="21">
        <v>3</v>
      </c>
      <c r="K18" s="20" t="s">
        <v>293</v>
      </c>
      <c r="L18" s="5">
        <f>(((F18*G18)-H18-I18)/(F18*G18)*1)</f>
        <v>1</v>
      </c>
      <c r="M18" s="38"/>
    </row>
    <row r="19" spans="1:13" x14ac:dyDescent="0.25">
      <c r="A19" s="4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4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4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45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46" t="s">
        <v>49</v>
      </c>
      <c r="C23" s="46" t="s">
        <v>263</v>
      </c>
      <c r="D23" s="46" t="s">
        <v>77</v>
      </c>
      <c r="E23" s="46" t="s">
        <v>52</v>
      </c>
      <c r="F23" s="49">
        <v>14</v>
      </c>
      <c r="G23" s="53">
        <v>2</v>
      </c>
      <c r="H23" s="46">
        <v>0</v>
      </c>
      <c r="I23" s="46">
        <v>0</v>
      </c>
      <c r="J23" s="50">
        <v>4</v>
      </c>
      <c r="K23" s="46" t="s">
        <v>293</v>
      </c>
      <c r="L23" s="5">
        <f>(((F23*G23)-H23-I23)/(F23*G23)*1)</f>
        <v>1</v>
      </c>
      <c r="M23" s="38"/>
    </row>
    <row r="24" spans="1:13" ht="15.75" customHeight="1" x14ac:dyDescent="0.25">
      <c r="A24" s="57" t="s">
        <v>12</v>
      </c>
      <c r="B24" s="46" t="s">
        <v>59</v>
      </c>
      <c r="C24" s="46" t="s">
        <v>264</v>
      </c>
      <c r="D24" s="27" t="s">
        <v>51</v>
      </c>
      <c r="E24" s="46" t="s">
        <v>52</v>
      </c>
      <c r="F24" s="49">
        <v>14</v>
      </c>
      <c r="G24" s="53">
        <v>2</v>
      </c>
      <c r="H24" s="46">
        <v>0</v>
      </c>
      <c r="I24" s="46">
        <v>0</v>
      </c>
      <c r="J24" s="50">
        <v>4</v>
      </c>
      <c r="K24" s="46" t="s">
        <v>111</v>
      </c>
      <c r="L24" s="5">
        <f>(((F24*G24)-H24-I24)/(F24*G24)*1)</f>
        <v>1</v>
      </c>
      <c r="M24" s="64"/>
    </row>
    <row r="25" spans="1:13" ht="15.75" customHeight="1" x14ac:dyDescent="0.25">
      <c r="A25" s="56" t="s">
        <v>381</v>
      </c>
      <c r="B25" s="27" t="s">
        <v>49</v>
      </c>
      <c r="C25" s="20" t="s">
        <v>229</v>
      </c>
      <c r="D25" s="27" t="s">
        <v>77</v>
      </c>
      <c r="E25" s="20" t="s">
        <v>52</v>
      </c>
      <c r="F25" s="27">
        <v>14</v>
      </c>
      <c r="G25" s="1">
        <v>2</v>
      </c>
      <c r="H25" s="20">
        <v>0</v>
      </c>
      <c r="I25" s="20">
        <v>0</v>
      </c>
      <c r="J25" s="21">
        <v>4</v>
      </c>
      <c r="K25" s="20" t="s">
        <v>53</v>
      </c>
      <c r="L25" s="5">
        <f>(((F25*G25)-H25-I25)/(F25*G25)*1)</f>
        <v>1</v>
      </c>
      <c r="M25" s="1"/>
    </row>
    <row r="26" spans="1:13" ht="15.75" customHeight="1" x14ac:dyDescent="0.25">
      <c r="A26" s="56" t="s">
        <v>193</v>
      </c>
      <c r="B26" s="27" t="s">
        <v>49</v>
      </c>
      <c r="C26" s="20" t="s">
        <v>194</v>
      </c>
      <c r="D26" s="27" t="s">
        <v>77</v>
      </c>
      <c r="E26" s="20" t="s">
        <v>52</v>
      </c>
      <c r="F26" s="27">
        <v>7</v>
      </c>
      <c r="G26" s="1">
        <v>1</v>
      </c>
      <c r="H26" s="20">
        <v>0</v>
      </c>
      <c r="I26" s="20">
        <v>0</v>
      </c>
      <c r="J26" s="21">
        <v>4</v>
      </c>
      <c r="K26" s="20" t="s">
        <v>53</v>
      </c>
      <c r="L26" s="5">
        <f>(((F26*G26)-H26-I26)/(F26*G26)*1)</f>
        <v>1</v>
      </c>
      <c r="M26" s="1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6">
    <cfRule type="cellIs" dxfId="139" priority="2" operator="between">
      <formula>3</formula>
      <formula>10</formula>
    </cfRule>
    <cfRule type="cellIs" dxfId="138" priority="3" operator="between">
      <formula>1</formula>
      <formula>2</formula>
    </cfRule>
    <cfRule type="cellIs" dxfId="137" priority="4" operator="between">
      <formula>0</formula>
      <formula>0</formula>
    </cfRule>
  </conditionalFormatting>
  <conditionalFormatting sqref="K3:K8 K11:K26 L14:L17 L19:L22">
    <cfRule type="cellIs" dxfId="136" priority="5" operator="equal">
      <formula>"NO"</formula>
    </cfRule>
    <cfRule type="cellIs" dxfId="135" priority="6" operator="equal">
      <formula>"SI"</formula>
    </cfRule>
  </conditionalFormatting>
  <conditionalFormatting sqref="L3:L8 L11:L13 L18 L23:L26">
    <cfRule type="cellIs" dxfId="134" priority="7" operator="between">
      <formula>0.85</formula>
      <formula>0.9</formula>
    </cfRule>
    <cfRule type="cellIs" dxfId="133" priority="8" operator="between">
      <formula>0.9</formula>
      <formula>0.95</formula>
    </cfRule>
    <cfRule type="cellIs" dxfId="132" priority="9" operator="between">
      <formula>0.95</formula>
      <formula>1</formula>
    </cfRule>
    <cfRule type="cellIs" dxfId="131" priority="10" operator="between">
      <formula>0.1</formula>
      <formula>0.84</formula>
    </cfRule>
    <cfRule type="cellIs" dxfId="13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401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68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3</v>
      </c>
      <c r="K3" s="27" t="s">
        <v>53</v>
      </c>
      <c r="L3" s="70">
        <f>(((F3*G3)-H3-I3)/(F3*G3)*1)</f>
        <v>1</v>
      </c>
      <c r="M3" s="38"/>
    </row>
    <row r="4" spans="1:13" x14ac:dyDescent="0.25">
      <c r="A4" s="71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0">
        <f>(((F4*G4)-H4-I4)/(F4*G4)*1)</f>
        <v>1</v>
      </c>
      <c r="M4" s="38" t="s">
        <v>402</v>
      </c>
    </row>
    <row r="5" spans="1:13" x14ac:dyDescent="0.25">
      <c r="A5" s="73" t="s">
        <v>22</v>
      </c>
      <c r="B5" s="20" t="s">
        <v>59</v>
      </c>
      <c r="C5" s="27" t="s">
        <v>257</v>
      </c>
      <c r="D5" s="20" t="s">
        <v>198</v>
      </c>
      <c r="E5" s="20" t="s">
        <v>198</v>
      </c>
      <c r="F5" s="20" t="s">
        <v>198</v>
      </c>
      <c r="G5" s="20" t="s">
        <v>198</v>
      </c>
      <c r="H5" s="20" t="s">
        <v>198</v>
      </c>
      <c r="I5" s="20" t="s">
        <v>198</v>
      </c>
      <c r="J5" s="21" t="s">
        <v>198</v>
      </c>
      <c r="K5" s="20" t="s">
        <v>198</v>
      </c>
      <c r="L5" s="20" t="s">
        <v>198</v>
      </c>
      <c r="M5" s="38" t="s">
        <v>403</v>
      </c>
    </row>
    <row r="6" spans="1:13" x14ac:dyDescent="0.25">
      <c r="A6" s="71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0">
        <f>(((F6*G6)-H6-I6)/(F6*G6)*1)</f>
        <v>1</v>
      </c>
      <c r="M6" s="38"/>
    </row>
    <row r="7" spans="1:13" x14ac:dyDescent="0.25">
      <c r="A7" s="71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3</v>
      </c>
      <c r="K7" s="27" t="s">
        <v>53</v>
      </c>
      <c r="L7" s="70">
        <f>(((F7*G7)-H7-I7)/(F7*G7)*1)</f>
        <v>1</v>
      </c>
      <c r="M7" s="38"/>
    </row>
    <row r="8" spans="1:13" x14ac:dyDescent="0.25">
      <c r="A8" s="71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2</v>
      </c>
      <c r="I8" s="27">
        <v>0</v>
      </c>
      <c r="J8" s="72">
        <v>3</v>
      </c>
      <c r="K8" s="27" t="s">
        <v>293</v>
      </c>
      <c r="L8" s="70">
        <f>(((F8*G8)-H8-I8)/(F8*G8)*1)</f>
        <v>0.9</v>
      </c>
      <c r="M8" s="38" t="s">
        <v>404</v>
      </c>
    </row>
    <row r="9" spans="1:13" x14ac:dyDescent="0.25">
      <c r="A9" s="7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7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71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 t="s">
        <v>396</v>
      </c>
    </row>
    <row r="12" spans="1:13" x14ac:dyDescent="0.25">
      <c r="A12" s="71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71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/>
    </row>
    <row r="14" spans="1:13" x14ac:dyDescent="0.25">
      <c r="A14" s="7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4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4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4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71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/>
    </row>
    <row r="19" spans="1:13" x14ac:dyDescent="0.25">
      <c r="A19" s="7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7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7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74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76" t="s">
        <v>49</v>
      </c>
      <c r="C23" s="20" t="s">
        <v>263</v>
      </c>
      <c r="D23" s="20" t="s">
        <v>406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293</v>
      </c>
      <c r="L23" s="75">
        <v>1</v>
      </c>
      <c r="M23" s="38"/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3">
    <cfRule type="cellIs" dxfId="129" priority="2" operator="between">
      <formula>3</formula>
      <formula>10</formula>
    </cfRule>
    <cfRule type="cellIs" dxfId="128" priority="3" operator="between">
      <formula>1</formula>
      <formula>2</formula>
    </cfRule>
    <cfRule type="cellIs" dxfId="127" priority="4" operator="between">
      <formula>0</formula>
      <formula>0</formula>
    </cfRule>
  </conditionalFormatting>
  <conditionalFormatting sqref="K3:K8 K11:K23">
    <cfRule type="cellIs" dxfId="126" priority="5" operator="equal">
      <formula>"NO"</formula>
    </cfRule>
    <cfRule type="cellIs" dxfId="125" priority="6" operator="equal">
      <formula>"SI"</formula>
    </cfRule>
  </conditionalFormatting>
  <conditionalFormatting sqref="L3:L8 L11:L23">
    <cfRule type="cellIs" dxfId="124" priority="7" operator="between">
      <formula>0.85</formula>
      <formula>0.9</formula>
    </cfRule>
    <cfRule type="cellIs" dxfId="123" priority="8" operator="between">
      <formula>0.9</formula>
      <formula>0.95</formula>
    </cfRule>
    <cfRule type="cellIs" dxfId="122" priority="9" operator="between">
      <formula>0.95</formula>
      <formula>1</formula>
    </cfRule>
    <cfRule type="cellIs" dxfId="121" priority="10" operator="between">
      <formula>0.1</formula>
      <formula>0.84</formula>
    </cfRule>
    <cfRule type="cellIs" dxfId="12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9.85546875" customWidth="1"/>
    <col min="13" max="13" width="102.140625" customWidth="1"/>
  </cols>
  <sheetData>
    <row r="1" spans="1:13" ht="28.5" x14ac:dyDescent="0.45">
      <c r="A1" s="14"/>
      <c r="B1" s="14"/>
      <c r="C1" s="83" t="s">
        <v>407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20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68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3</v>
      </c>
      <c r="K3" s="27" t="s">
        <v>53</v>
      </c>
      <c r="L3" s="70">
        <f t="shared" ref="L3:L8" si="0">(((F3*G3)-H3-I3)/(F3*G3)*1)</f>
        <v>1</v>
      </c>
      <c r="M3" s="38" t="s">
        <v>408</v>
      </c>
    </row>
    <row r="4" spans="1:13" x14ac:dyDescent="0.25">
      <c r="A4" s="71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0">
        <f t="shared" si="0"/>
        <v>1</v>
      </c>
      <c r="M4" s="38"/>
    </row>
    <row r="5" spans="1:13" x14ac:dyDescent="0.25">
      <c r="A5" s="71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0">
        <f t="shared" si="0"/>
        <v>1</v>
      </c>
      <c r="M5" s="38" t="s">
        <v>403</v>
      </c>
    </row>
    <row r="6" spans="1:13" x14ac:dyDescent="0.25">
      <c r="A6" s="71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2</v>
      </c>
      <c r="I6" s="27">
        <v>0</v>
      </c>
      <c r="J6" s="72">
        <v>4</v>
      </c>
      <c r="K6" s="27" t="s">
        <v>53</v>
      </c>
      <c r="L6" s="70">
        <f t="shared" si="0"/>
        <v>0.95</v>
      </c>
      <c r="M6" s="38" t="s">
        <v>404</v>
      </c>
    </row>
    <row r="7" spans="1:13" x14ac:dyDescent="0.25">
      <c r="A7" s="71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3</v>
      </c>
      <c r="K7" s="27" t="s">
        <v>53</v>
      </c>
      <c r="L7" s="70">
        <f t="shared" si="0"/>
        <v>1</v>
      </c>
      <c r="M7" s="38"/>
    </row>
    <row r="8" spans="1:13" x14ac:dyDescent="0.25">
      <c r="A8" s="71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2</v>
      </c>
      <c r="I8" s="27">
        <v>0</v>
      </c>
      <c r="J8" s="72">
        <v>3</v>
      </c>
      <c r="K8" s="27" t="s">
        <v>293</v>
      </c>
      <c r="L8" s="70">
        <f t="shared" si="0"/>
        <v>0.9</v>
      </c>
      <c r="M8" s="38" t="s">
        <v>404</v>
      </c>
    </row>
    <row r="9" spans="1:13" x14ac:dyDescent="0.25">
      <c r="A9" s="73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/>
    </row>
    <row r="10" spans="1:13" x14ac:dyDescent="0.25">
      <c r="A10" s="73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/>
    </row>
    <row r="11" spans="1:13" x14ac:dyDescent="0.25">
      <c r="A11" s="71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 t="s">
        <v>396</v>
      </c>
    </row>
    <row r="12" spans="1:13" x14ac:dyDescent="0.25">
      <c r="A12" s="71" t="s">
        <v>6</v>
      </c>
      <c r="B12" s="20" t="s">
        <v>49</v>
      </c>
      <c r="C12" s="27" t="s">
        <v>261</v>
      </c>
      <c r="D12" s="27" t="s">
        <v>51</v>
      </c>
      <c r="E12" s="20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71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 t="s">
        <v>409</v>
      </c>
    </row>
    <row r="14" spans="1:13" x14ac:dyDescent="0.25">
      <c r="A14" s="73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4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4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4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71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 t="s">
        <v>410</v>
      </c>
    </row>
    <row r="19" spans="1:13" x14ac:dyDescent="0.25">
      <c r="A19" s="73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73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73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74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56" t="s">
        <v>32</v>
      </c>
      <c r="B23" s="76" t="s">
        <v>49</v>
      </c>
      <c r="C23" s="20" t="s">
        <v>263</v>
      </c>
      <c r="D23" s="20" t="s">
        <v>406</v>
      </c>
      <c r="E23" s="20" t="s">
        <v>52</v>
      </c>
      <c r="F23" s="27">
        <v>14</v>
      </c>
      <c r="G23" s="1">
        <v>2</v>
      </c>
      <c r="H23" s="20">
        <v>2</v>
      </c>
      <c r="I23" s="20">
        <v>0</v>
      </c>
      <c r="J23" s="21">
        <v>4</v>
      </c>
      <c r="K23" s="20" t="s">
        <v>293</v>
      </c>
      <c r="L23" s="75">
        <v>1</v>
      </c>
      <c r="M23" s="38" t="s">
        <v>411</v>
      </c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3">
    <cfRule type="cellIs" dxfId="119" priority="2" operator="between">
      <formula>3</formula>
      <formula>10</formula>
    </cfRule>
    <cfRule type="cellIs" dxfId="118" priority="3" operator="between">
      <formula>1</formula>
      <formula>2</formula>
    </cfRule>
    <cfRule type="cellIs" dxfId="117" priority="4" operator="between">
      <formula>0</formula>
      <formula>0</formula>
    </cfRule>
  </conditionalFormatting>
  <conditionalFormatting sqref="K3:K8 K11:K23">
    <cfRule type="cellIs" dxfId="116" priority="5" operator="equal">
      <formula>"NO"</formula>
    </cfRule>
    <cfRule type="cellIs" dxfId="115" priority="6" operator="equal">
      <formula>"SI"</formula>
    </cfRule>
  </conditionalFormatting>
  <conditionalFormatting sqref="L3:L8 L11:L23">
    <cfRule type="cellIs" dxfId="114" priority="7" operator="between">
      <formula>0.85</formula>
      <formula>0.9</formula>
    </cfRule>
    <cfRule type="cellIs" dxfId="113" priority="8" operator="between">
      <formula>0.9</formula>
      <formula>0.95</formula>
    </cfRule>
    <cfRule type="cellIs" dxfId="112" priority="9" operator="between">
      <formula>0.95</formula>
      <formula>1</formula>
    </cfRule>
    <cfRule type="cellIs" dxfId="111" priority="10" operator="between">
      <formula>0.1</formula>
      <formula>0.84</formula>
    </cfRule>
    <cfRule type="cellIs" dxfId="11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23.8554687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412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3</v>
      </c>
      <c r="K3" s="27" t="s">
        <v>53</v>
      </c>
      <c r="L3" s="70">
        <f>(((F3*G3)-H3-I3)/(F3*G3)*1)</f>
        <v>1</v>
      </c>
      <c r="M3" s="38" t="s">
        <v>413</v>
      </c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414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/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2</v>
      </c>
      <c r="I8" s="27">
        <v>0</v>
      </c>
      <c r="J8" s="72">
        <v>3</v>
      </c>
      <c r="K8" s="27" t="s">
        <v>293</v>
      </c>
      <c r="L8" s="7">
        <v>1</v>
      </c>
      <c r="M8" s="38" t="s">
        <v>415</v>
      </c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 t="s">
        <v>279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 t="s">
        <v>416</v>
      </c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2</v>
      </c>
      <c r="I11" s="27">
        <v>0</v>
      </c>
      <c r="J11" s="72">
        <v>2</v>
      </c>
      <c r="K11" s="27" t="s">
        <v>53</v>
      </c>
      <c r="L11" s="7">
        <f>(((F11*G11)-H11-I11)/(F11*G11)*1)</f>
        <v>0.9375</v>
      </c>
      <c r="M11" s="38" t="s">
        <v>417</v>
      </c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 t="s">
        <v>418</v>
      </c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 t="s">
        <v>419</v>
      </c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78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" t="s">
        <v>32</v>
      </c>
      <c r="B23" s="76" t="s">
        <v>49</v>
      </c>
      <c r="C23" s="20" t="s">
        <v>263</v>
      </c>
      <c r="D23" s="20" t="s">
        <v>406</v>
      </c>
      <c r="E23" s="20" t="s">
        <v>52</v>
      </c>
      <c r="F23" s="27">
        <v>14</v>
      </c>
      <c r="G23" s="1">
        <v>2</v>
      </c>
      <c r="H23" s="20">
        <v>2</v>
      </c>
      <c r="I23" s="20">
        <v>0</v>
      </c>
      <c r="J23" s="21">
        <v>4</v>
      </c>
      <c r="K23" s="20" t="s">
        <v>293</v>
      </c>
      <c r="L23" s="75">
        <v>1</v>
      </c>
      <c r="M23" s="38" t="s">
        <v>415</v>
      </c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3">
    <cfRule type="cellIs" dxfId="109" priority="2" operator="between">
      <formula>3</formula>
      <formula>10</formula>
    </cfRule>
    <cfRule type="cellIs" dxfId="108" priority="3" operator="between">
      <formula>1</formula>
      <formula>2</formula>
    </cfRule>
    <cfRule type="cellIs" dxfId="107" priority="4" operator="between">
      <formula>0</formula>
      <formula>0</formula>
    </cfRule>
  </conditionalFormatting>
  <conditionalFormatting sqref="K3:K8 K11:K23">
    <cfRule type="cellIs" dxfId="106" priority="5" operator="equal">
      <formula>"NO"</formula>
    </cfRule>
    <cfRule type="cellIs" dxfId="105" priority="6" operator="equal">
      <formula>"SI"</formula>
    </cfRule>
  </conditionalFormatting>
  <conditionalFormatting sqref="L3:L8 L11:L23">
    <cfRule type="cellIs" dxfId="104" priority="7" operator="between">
      <formula>0.85</formula>
      <formula>0.9</formula>
    </cfRule>
    <cfRule type="cellIs" dxfId="103" priority="8" operator="between">
      <formula>0.9</formula>
      <formula>0.95</formula>
    </cfRule>
    <cfRule type="cellIs" dxfId="102" priority="9" operator="between">
      <formula>0.95</formula>
      <formula>1</formula>
    </cfRule>
    <cfRule type="cellIs" dxfId="101" priority="10" operator="between">
      <formula>0.1</formula>
      <formula>0.84</formula>
    </cfRule>
    <cfRule type="cellIs" dxfId="10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16.140625" customWidth="1"/>
    <col min="2" max="2" width="6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420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3</v>
      </c>
      <c r="K3" s="27" t="s">
        <v>53</v>
      </c>
      <c r="L3" s="70">
        <f>(((F3*G3)-H3-I3)/(F3*G3)*1)</f>
        <v>1</v>
      </c>
      <c r="M3" s="38"/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421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/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72">
        <v>3</v>
      </c>
      <c r="K8" s="27" t="s">
        <v>293</v>
      </c>
      <c r="L8" s="7">
        <v>1</v>
      </c>
      <c r="M8" s="38"/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 t="s">
        <v>279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 t="s">
        <v>416</v>
      </c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 t="s">
        <v>396</v>
      </c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 t="s">
        <v>419</v>
      </c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 t="s">
        <v>422</v>
      </c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78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" t="s">
        <v>32</v>
      </c>
      <c r="B23" s="76" t="s">
        <v>49</v>
      </c>
      <c r="C23" s="20" t="s">
        <v>263</v>
      </c>
      <c r="D23" s="20" t="s">
        <v>406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293</v>
      </c>
      <c r="L23" s="75">
        <v>1</v>
      </c>
      <c r="M23" s="1" t="s">
        <v>422</v>
      </c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3">
    <cfRule type="cellIs" dxfId="99" priority="2" operator="between">
      <formula>3</formula>
      <formula>10</formula>
    </cfRule>
    <cfRule type="cellIs" dxfId="98" priority="3" operator="between">
      <formula>1</formula>
      <formula>2</formula>
    </cfRule>
    <cfRule type="cellIs" dxfId="97" priority="4" operator="between">
      <formula>0</formula>
      <formula>0</formula>
    </cfRule>
  </conditionalFormatting>
  <conditionalFormatting sqref="K3:K8 K11:K23">
    <cfRule type="cellIs" dxfId="96" priority="5" operator="equal">
      <formula>"NO"</formula>
    </cfRule>
    <cfRule type="cellIs" dxfId="95" priority="6" operator="equal">
      <formula>"SI"</formula>
    </cfRule>
  </conditionalFormatting>
  <conditionalFormatting sqref="L3:L8 L11:L23">
    <cfRule type="cellIs" dxfId="94" priority="7" operator="between">
      <formula>0.85</formula>
      <formula>0.9</formula>
    </cfRule>
    <cfRule type="cellIs" dxfId="93" priority="8" operator="between">
      <formula>0.9</formula>
      <formula>0.95</formula>
    </cfRule>
    <cfRule type="cellIs" dxfId="92" priority="9" operator="between">
      <formula>0.95</formula>
      <formula>1</formula>
    </cfRule>
    <cfRule type="cellIs" dxfId="91" priority="10" operator="between">
      <formula>0.1</formula>
      <formula>0.84</formula>
    </cfRule>
    <cfRule type="cellIs" dxfId="9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13.5703125" customWidth="1"/>
    <col min="2" max="2" width="10.7109375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423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3</v>
      </c>
      <c r="K3" s="27" t="s">
        <v>53</v>
      </c>
      <c r="L3" s="70">
        <f>(((F3*G3)-H3-I3)/(F3*G3)*1)</f>
        <v>1</v>
      </c>
      <c r="M3" s="38"/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424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/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72">
        <v>3</v>
      </c>
      <c r="K8" s="27" t="s">
        <v>293</v>
      </c>
      <c r="L8" s="7">
        <v>1</v>
      </c>
      <c r="M8" s="38"/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 t="s">
        <v>279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0" t="s">
        <v>198</v>
      </c>
      <c r="G10" s="20" t="s">
        <v>198</v>
      </c>
      <c r="H10" s="20" t="s">
        <v>198</v>
      </c>
      <c r="I10" s="20" t="s">
        <v>198</v>
      </c>
      <c r="J10" s="20" t="s">
        <v>198</v>
      </c>
      <c r="K10" s="20" t="s">
        <v>198</v>
      </c>
      <c r="L10" s="20" t="s">
        <v>198</v>
      </c>
      <c r="M10" s="38" t="s">
        <v>416</v>
      </c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 t="s">
        <v>396</v>
      </c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/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/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78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" t="s">
        <v>32</v>
      </c>
      <c r="B23" s="76" t="s">
        <v>49</v>
      </c>
      <c r="C23" s="20" t="s">
        <v>263</v>
      </c>
      <c r="D23" s="20" t="s">
        <v>406</v>
      </c>
      <c r="E23" s="20" t="s">
        <v>52</v>
      </c>
      <c r="F23" s="27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293</v>
      </c>
      <c r="L23" s="75">
        <v>1</v>
      </c>
      <c r="M23" s="1"/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1:I23">
    <cfRule type="cellIs" dxfId="89" priority="2" operator="between">
      <formula>3</formula>
      <formula>10</formula>
    </cfRule>
    <cfRule type="cellIs" dxfId="88" priority="3" operator="between">
      <formula>1</formula>
      <formula>2</formula>
    </cfRule>
    <cfRule type="cellIs" dxfId="87" priority="4" operator="between">
      <formula>0</formula>
      <formula>0</formula>
    </cfRule>
  </conditionalFormatting>
  <conditionalFormatting sqref="K3:K8 K11:K23">
    <cfRule type="cellIs" dxfId="86" priority="5" operator="equal">
      <formula>"NO"</formula>
    </cfRule>
    <cfRule type="cellIs" dxfId="85" priority="6" operator="equal">
      <formula>"SI"</formula>
    </cfRule>
  </conditionalFormatting>
  <conditionalFormatting sqref="L3:L8 L11:L23">
    <cfRule type="cellIs" dxfId="84" priority="7" operator="between">
      <formula>0.85</formula>
      <formula>0.9</formula>
    </cfRule>
    <cfRule type="cellIs" dxfId="83" priority="8" operator="between">
      <formula>0.9</formula>
      <formula>0.95</formula>
    </cfRule>
    <cfRule type="cellIs" dxfId="82" priority="9" operator="between">
      <formula>0.95</formula>
      <formula>1</formula>
    </cfRule>
    <cfRule type="cellIs" dxfId="81" priority="10" operator="between">
      <formula>0.1</formula>
      <formula>0.84</formula>
    </cfRule>
    <cfRule type="cellIs" dxfId="8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13.5703125" customWidth="1"/>
    <col min="2" max="2" width="10.7109375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425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2</v>
      </c>
      <c r="K3" s="27" t="s">
        <v>53</v>
      </c>
      <c r="L3" s="70">
        <f>(((F3*G3)-H3-I3)/(F3*G3)*1)</f>
        <v>1</v>
      </c>
      <c r="M3" s="38"/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426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 t="s">
        <v>427</v>
      </c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72">
        <v>4</v>
      </c>
      <c r="K8" s="27" t="s">
        <v>293</v>
      </c>
      <c r="L8" s="7">
        <v>1</v>
      </c>
      <c r="M8" s="38" t="s">
        <v>428</v>
      </c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 t="s">
        <v>429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7">
        <v>16</v>
      </c>
      <c r="G10" s="27">
        <v>2</v>
      </c>
      <c r="H10" s="27">
        <v>0</v>
      </c>
      <c r="I10" s="27">
        <v>0</v>
      </c>
      <c r="J10" s="79">
        <v>4</v>
      </c>
      <c r="K10" s="27" t="s">
        <v>53</v>
      </c>
      <c r="L10" s="7">
        <v>1</v>
      </c>
      <c r="M10" s="38" t="s">
        <v>430</v>
      </c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/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0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/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/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67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" t="s">
        <v>32</v>
      </c>
      <c r="B23" s="20" t="s">
        <v>49</v>
      </c>
      <c r="C23" s="20" t="s">
        <v>263</v>
      </c>
      <c r="D23" s="20" t="s">
        <v>51</v>
      </c>
      <c r="E23" s="20" t="s">
        <v>52</v>
      </c>
      <c r="F23" s="1">
        <v>14</v>
      </c>
      <c r="G23" s="1">
        <v>2</v>
      </c>
      <c r="H23" s="20">
        <v>0</v>
      </c>
      <c r="I23" s="20">
        <v>0</v>
      </c>
      <c r="J23" s="21">
        <v>4</v>
      </c>
      <c r="K23" s="20" t="s">
        <v>293</v>
      </c>
      <c r="L23" s="75">
        <v>1</v>
      </c>
      <c r="M23" s="1"/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0:I23">
    <cfRule type="cellIs" dxfId="79" priority="2" operator="between">
      <formula>3</formula>
      <formula>10</formula>
    </cfRule>
    <cfRule type="cellIs" dxfId="78" priority="3" operator="between">
      <formula>1</formula>
      <formula>2</formula>
    </cfRule>
    <cfRule type="cellIs" dxfId="77" priority="4" operator="between">
      <formula>0</formula>
      <formula>0</formula>
    </cfRule>
  </conditionalFormatting>
  <conditionalFormatting sqref="K3:K8 K10:K23">
    <cfRule type="cellIs" dxfId="76" priority="5" operator="equal">
      <formula>"NO"</formula>
    </cfRule>
    <cfRule type="cellIs" dxfId="75" priority="6" operator="equal">
      <formula>"SI"</formula>
    </cfRule>
  </conditionalFormatting>
  <conditionalFormatting sqref="L3:L8 L10:L23">
    <cfRule type="cellIs" dxfId="74" priority="7" operator="between">
      <formula>0.85</formula>
      <formula>0.9</formula>
    </cfRule>
    <cfRule type="cellIs" dxfId="73" priority="8" operator="between">
      <formula>0.9</formula>
      <formula>0.95</formula>
    </cfRule>
    <cfRule type="cellIs" dxfId="72" priority="9" operator="between">
      <formula>0.95</formula>
      <formula>1</formula>
    </cfRule>
    <cfRule type="cellIs" dxfId="71" priority="10" operator="between">
      <formula>0.1</formula>
      <formula>0.84</formula>
    </cfRule>
    <cfRule type="cellIs" dxfId="7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13.5703125" customWidth="1"/>
    <col min="2" max="2" width="10.7109375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431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2</v>
      </c>
      <c r="K3" s="27" t="s">
        <v>53</v>
      </c>
      <c r="L3" s="70">
        <f>(((F3*G3)-H3-I3)/(F3*G3)*1)</f>
        <v>1</v>
      </c>
      <c r="M3" s="38"/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426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 t="s">
        <v>427</v>
      </c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72">
        <v>4</v>
      </c>
      <c r="K8" s="27" t="s">
        <v>293</v>
      </c>
      <c r="L8" s="7">
        <v>1</v>
      </c>
      <c r="M8" s="38"/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0" t="s">
        <v>198</v>
      </c>
      <c r="F9" s="20" t="s">
        <v>198</v>
      </c>
      <c r="G9" s="20" t="s">
        <v>198</v>
      </c>
      <c r="H9" s="20" t="s">
        <v>198</v>
      </c>
      <c r="I9" s="20" t="s">
        <v>198</v>
      </c>
      <c r="J9" s="20" t="s">
        <v>198</v>
      </c>
      <c r="K9" s="20" t="s">
        <v>198</v>
      </c>
      <c r="L9" s="20" t="s">
        <v>198</v>
      </c>
      <c r="M9" s="38" t="s">
        <v>429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7">
        <v>16</v>
      </c>
      <c r="G10" s="27">
        <v>2</v>
      </c>
      <c r="H10" s="27">
        <v>0</v>
      </c>
      <c r="I10" s="27">
        <v>0</v>
      </c>
      <c r="J10" s="79">
        <v>4</v>
      </c>
      <c r="K10" s="27" t="s">
        <v>53</v>
      </c>
      <c r="L10" s="7">
        <v>1</v>
      </c>
      <c r="M10" s="38"/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/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/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/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/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67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8 H10:I22">
    <cfRule type="cellIs" dxfId="69" priority="2" operator="between">
      <formula>3</formula>
      <formula>10</formula>
    </cfRule>
    <cfRule type="cellIs" dxfId="68" priority="3" operator="between">
      <formula>1</formula>
      <formula>2</formula>
    </cfRule>
    <cfRule type="cellIs" dxfId="67" priority="4" operator="between">
      <formula>0</formula>
      <formula>0</formula>
    </cfRule>
  </conditionalFormatting>
  <conditionalFormatting sqref="K3:K8 K10:K22">
    <cfRule type="cellIs" dxfId="66" priority="5" operator="equal">
      <formula>"NO"</formula>
    </cfRule>
    <cfRule type="cellIs" dxfId="65" priority="6" operator="equal">
      <formula>"SI"</formula>
    </cfRule>
  </conditionalFormatting>
  <conditionalFormatting sqref="L3:L8 L10:L22">
    <cfRule type="cellIs" dxfId="64" priority="7" operator="between">
      <formula>0.85</formula>
      <formula>0.9</formula>
    </cfRule>
    <cfRule type="cellIs" dxfId="63" priority="8" operator="between">
      <formula>0.9</formula>
      <formula>0.95</formula>
    </cfRule>
    <cfRule type="cellIs" dxfId="62" priority="9" operator="between">
      <formula>0.95</formula>
      <formula>1</formula>
    </cfRule>
    <cfRule type="cellIs" dxfId="61" priority="10" operator="between">
      <formula>0.1</formula>
      <formula>0.84</formula>
    </cfRule>
    <cfRule type="cellIs" dxfId="6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100"/>
  <sheetViews>
    <sheetView zoomScaleNormal="100" workbookViewId="0"/>
  </sheetViews>
  <sheetFormatPr baseColWidth="10" defaultColWidth="14.42578125" defaultRowHeight="15" x14ac:dyDescent="0.25"/>
  <cols>
    <col min="1" max="1" width="13.5703125" customWidth="1"/>
    <col min="2" max="2" width="10.7109375" customWidth="1"/>
    <col min="3" max="3" width="28.42578125" customWidth="1"/>
    <col min="4" max="12" width="10.7109375" customWidth="1"/>
    <col min="13" max="13" width="102.140625" customWidth="1"/>
  </cols>
  <sheetData>
    <row r="1" spans="1:13" ht="28.5" x14ac:dyDescent="0.45">
      <c r="A1" s="14"/>
      <c r="B1" s="14"/>
      <c r="C1" s="83" t="s">
        <v>432</v>
      </c>
      <c r="D1" s="83"/>
      <c r="E1" s="83"/>
      <c r="F1" s="83"/>
      <c r="G1" s="83"/>
      <c r="H1" s="83"/>
      <c r="I1" s="83"/>
      <c r="J1" s="83"/>
      <c r="K1" s="83"/>
      <c r="L1" s="83"/>
      <c r="M1" s="14"/>
    </row>
    <row r="2" spans="1:13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46</v>
      </c>
      <c r="L2" s="17" t="s">
        <v>47</v>
      </c>
      <c r="M2" s="1" t="s">
        <v>48</v>
      </c>
    </row>
    <row r="3" spans="1:13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69">
        <v>2</v>
      </c>
      <c r="K3" s="27" t="s">
        <v>53</v>
      </c>
      <c r="L3" s="70">
        <f>(((F3*G3)-H3-I3)/(F3*G3)*1)</f>
        <v>1</v>
      </c>
      <c r="M3" s="38"/>
    </row>
    <row r="4" spans="1:13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72">
        <v>2</v>
      </c>
      <c r="K4" s="27" t="s">
        <v>53</v>
      </c>
      <c r="L4" s="7">
        <f>(((F4*G4)-H4-I4)/(F4*G4)*1)</f>
        <v>1</v>
      </c>
      <c r="M4" s="38"/>
    </row>
    <row r="5" spans="1:13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72">
        <v>4</v>
      </c>
      <c r="K5" s="27" t="s">
        <v>53</v>
      </c>
      <c r="L5" s="7">
        <f>(((F5*G5)-H5-I5)/(F5*G5)*1)</f>
        <v>1</v>
      </c>
      <c r="M5" s="38" t="s">
        <v>426</v>
      </c>
    </row>
    <row r="6" spans="1:13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72">
        <v>4</v>
      </c>
      <c r="K6" s="27" t="s">
        <v>53</v>
      </c>
      <c r="L6" s="7">
        <f>(((F6*G6)-H6-I6)/(F6*G6)*1)</f>
        <v>1</v>
      </c>
      <c r="M6" s="38" t="s">
        <v>433</v>
      </c>
    </row>
    <row r="7" spans="1:13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72">
        <v>2</v>
      </c>
      <c r="K7" s="27" t="s">
        <v>53</v>
      </c>
      <c r="L7" s="7">
        <f>(((F7*G7)-H7-I7)/(F7*G7)*1)</f>
        <v>1</v>
      </c>
      <c r="M7" s="38"/>
    </row>
    <row r="8" spans="1:13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0</v>
      </c>
      <c r="I8" s="27">
        <v>0</v>
      </c>
      <c r="J8" s="72">
        <v>4</v>
      </c>
      <c r="K8" s="27" t="s">
        <v>293</v>
      </c>
      <c r="L8" s="7">
        <v>1</v>
      </c>
      <c r="M8" s="38" t="s">
        <v>434</v>
      </c>
    </row>
    <row r="9" spans="1:13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7" t="s">
        <v>52</v>
      </c>
      <c r="F9" s="27">
        <v>20</v>
      </c>
      <c r="G9" s="27">
        <v>2</v>
      </c>
      <c r="H9" s="27">
        <v>0</v>
      </c>
      <c r="I9" s="27">
        <v>0</v>
      </c>
      <c r="J9" s="72">
        <v>6</v>
      </c>
      <c r="K9" s="27" t="s">
        <v>53</v>
      </c>
      <c r="L9" s="7">
        <f>(((F9*G9)-H9-I9)/(F9*G9)*1)</f>
        <v>1</v>
      </c>
      <c r="M9" s="38" t="s">
        <v>435</v>
      </c>
    </row>
    <row r="10" spans="1:13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7">
        <v>16</v>
      </c>
      <c r="G10" s="27">
        <v>2</v>
      </c>
      <c r="H10" s="27">
        <v>0</v>
      </c>
      <c r="I10" s="27">
        <v>0</v>
      </c>
      <c r="J10" s="79">
        <v>4</v>
      </c>
      <c r="K10" s="27" t="s">
        <v>53</v>
      </c>
      <c r="L10" s="7">
        <v>1</v>
      </c>
      <c r="M10" s="38" t="s">
        <v>436</v>
      </c>
    </row>
    <row r="11" spans="1:13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72">
        <v>2</v>
      </c>
      <c r="K11" s="27" t="s">
        <v>53</v>
      </c>
      <c r="L11" s="7">
        <f>(((F11*G11)-H11-I11)/(F11*G11)*1)</f>
        <v>1</v>
      </c>
      <c r="M11" s="38"/>
    </row>
    <row r="12" spans="1:13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72">
        <v>2</v>
      </c>
      <c r="K12" s="27" t="s">
        <v>293</v>
      </c>
      <c r="L12" s="7">
        <f>(((F12*G12)-H12-I12)/(F12*G12)*1)</f>
        <v>1</v>
      </c>
      <c r="M12" s="38" t="s">
        <v>437</v>
      </c>
    </row>
    <row r="13" spans="1:13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72">
        <v>2</v>
      </c>
      <c r="K13" s="27" t="s">
        <v>53</v>
      </c>
      <c r="L13" s="7">
        <f>(((F13*G13)-H13-I13)/(F13*G13)*1)</f>
        <v>1</v>
      </c>
      <c r="M13" s="38"/>
    </row>
    <row r="14" spans="1:13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1" t="s">
        <v>198</v>
      </c>
      <c r="K14" s="20" t="s">
        <v>198</v>
      </c>
      <c r="L14" s="20" t="s">
        <v>198</v>
      </c>
      <c r="M14" s="38"/>
    </row>
    <row r="15" spans="1:13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1" t="s">
        <v>198</v>
      </c>
      <c r="K15" s="20" t="s">
        <v>198</v>
      </c>
      <c r="L15" s="20" t="s">
        <v>198</v>
      </c>
      <c r="M15" s="38"/>
    </row>
    <row r="16" spans="1:13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1" t="s">
        <v>198</v>
      </c>
      <c r="K16" s="20" t="s">
        <v>198</v>
      </c>
      <c r="L16" s="20" t="s">
        <v>198</v>
      </c>
      <c r="M16" s="38"/>
    </row>
    <row r="17" spans="1:13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52</v>
      </c>
      <c r="F17" s="20" t="s">
        <v>52</v>
      </c>
      <c r="G17" s="20" t="s">
        <v>198</v>
      </c>
      <c r="H17" s="20" t="s">
        <v>198</v>
      </c>
      <c r="I17" s="20" t="s">
        <v>198</v>
      </c>
      <c r="J17" s="21" t="s">
        <v>198</v>
      </c>
      <c r="K17" s="20" t="s">
        <v>198</v>
      </c>
      <c r="L17" s="75" t="s">
        <v>198</v>
      </c>
      <c r="M17" s="38"/>
    </row>
    <row r="18" spans="1:13" x14ac:dyDescent="0.25">
      <c r="A18" s="67" t="s">
        <v>20</v>
      </c>
      <c r="B18" s="20" t="s">
        <v>59</v>
      </c>
      <c r="C18" s="20" t="s">
        <v>7</v>
      </c>
      <c r="D18" s="20" t="s">
        <v>51</v>
      </c>
      <c r="E18" s="20" t="s">
        <v>52</v>
      </c>
      <c r="F18" s="20" t="s">
        <v>52</v>
      </c>
      <c r="G18" s="20" t="s">
        <v>405</v>
      </c>
      <c r="H18" s="20">
        <v>0</v>
      </c>
      <c r="I18" s="20">
        <v>0</v>
      </c>
      <c r="J18" s="21">
        <v>4</v>
      </c>
      <c r="K18" s="20" t="s">
        <v>293</v>
      </c>
      <c r="L18" s="75">
        <v>1</v>
      </c>
      <c r="M18" s="38" t="s">
        <v>438</v>
      </c>
    </row>
    <row r="19" spans="1:13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1" t="s">
        <v>198</v>
      </c>
      <c r="K19" s="20" t="s">
        <v>198</v>
      </c>
      <c r="L19" s="20" t="s">
        <v>198</v>
      </c>
      <c r="M19" s="38"/>
    </row>
    <row r="20" spans="1:13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1" t="s">
        <v>198</v>
      </c>
      <c r="K20" s="20" t="s">
        <v>198</v>
      </c>
      <c r="L20" s="20" t="s">
        <v>198</v>
      </c>
      <c r="M20" s="38"/>
    </row>
    <row r="21" spans="1:13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1" t="s">
        <v>198</v>
      </c>
      <c r="K21" s="20" t="s">
        <v>198</v>
      </c>
      <c r="L21" s="20" t="s">
        <v>198</v>
      </c>
      <c r="M21" s="38"/>
    </row>
    <row r="22" spans="1:13" ht="15.75" customHeight="1" x14ac:dyDescent="0.25">
      <c r="A22" s="67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1" t="s">
        <v>198</v>
      </c>
      <c r="K22" s="20" t="s">
        <v>198</v>
      </c>
      <c r="L22" s="20" t="s">
        <v>198</v>
      </c>
      <c r="M22" s="38"/>
    </row>
    <row r="23" spans="1:13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</sheetData>
  <mergeCells count="1">
    <mergeCell ref="C1:L1"/>
  </mergeCells>
  <conditionalFormatting sqref="H3:I22">
    <cfRule type="cellIs" dxfId="59" priority="2" operator="between">
      <formula>3</formula>
      <formula>10</formula>
    </cfRule>
    <cfRule type="cellIs" dxfId="58" priority="3" operator="between">
      <formula>1</formula>
      <formula>2</formula>
    </cfRule>
    <cfRule type="cellIs" dxfId="57" priority="4" operator="between">
      <formula>0</formula>
      <formula>0</formula>
    </cfRule>
  </conditionalFormatting>
  <conditionalFormatting sqref="K3:K22">
    <cfRule type="cellIs" dxfId="56" priority="5" operator="equal">
      <formula>"NO"</formula>
    </cfRule>
    <cfRule type="cellIs" dxfId="55" priority="6" operator="equal">
      <formula>"SI"</formula>
    </cfRule>
  </conditionalFormatting>
  <conditionalFormatting sqref="L3:L22">
    <cfRule type="cellIs" dxfId="54" priority="7" operator="between">
      <formula>0.85</formula>
      <formula>0.9</formula>
    </cfRule>
    <cfRule type="cellIs" dxfId="53" priority="8" operator="between">
      <formula>0.9</formula>
      <formula>0.95</formula>
    </cfRule>
    <cfRule type="cellIs" dxfId="52" priority="9" operator="between">
      <formula>0.95</formula>
      <formula>1</formula>
    </cfRule>
    <cfRule type="cellIs" dxfId="51" priority="10" operator="between">
      <formula>0.1</formula>
      <formula>0.84</formula>
    </cfRule>
    <cfRule type="cellIs" dxfId="5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3.5703125" customWidth="1"/>
    <col min="2" max="2" width="10.7109375" customWidth="1"/>
    <col min="3" max="3" width="28.42578125" customWidth="1"/>
    <col min="4" max="13" width="10.7109375" customWidth="1"/>
    <col min="14" max="14" width="102.140625" customWidth="1"/>
  </cols>
  <sheetData>
    <row r="1" spans="1:14" ht="28.5" x14ac:dyDescent="0.45">
      <c r="A1" s="14"/>
      <c r="B1" s="14"/>
      <c r="C1" s="83" t="s">
        <v>439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14"/>
    </row>
    <row r="2" spans="1:14" ht="105" x14ac:dyDescent="0.25">
      <c r="A2" s="67" t="s">
        <v>35</v>
      </c>
      <c r="B2" s="15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440</v>
      </c>
      <c r="J2" s="16" t="s">
        <v>43</v>
      </c>
      <c r="K2" s="16" t="s">
        <v>44</v>
      </c>
      <c r="L2" s="16" t="s">
        <v>46</v>
      </c>
      <c r="M2" s="17" t="s">
        <v>47</v>
      </c>
      <c r="N2" s="1" t="s">
        <v>48</v>
      </c>
    </row>
    <row r="3" spans="1:14" x14ac:dyDescent="0.25">
      <c r="A3" s="77" t="s">
        <v>25</v>
      </c>
      <c r="B3" s="20" t="s">
        <v>59</v>
      </c>
      <c r="C3" s="27" t="s">
        <v>256</v>
      </c>
      <c r="D3" s="27" t="s">
        <v>355</v>
      </c>
      <c r="E3" s="27" t="s">
        <v>356</v>
      </c>
      <c r="F3" s="27">
        <v>7</v>
      </c>
      <c r="G3" s="27">
        <v>2</v>
      </c>
      <c r="H3" s="27">
        <v>0</v>
      </c>
      <c r="I3" s="27">
        <v>0</v>
      </c>
      <c r="J3" s="27">
        <v>0</v>
      </c>
      <c r="K3" s="69">
        <v>2</v>
      </c>
      <c r="L3" s="27" t="s">
        <v>53</v>
      </c>
      <c r="M3" s="70">
        <f t="shared" ref="M3:M13" si="0">(((F3*G3)-H3-J3)/(F3*G3)*1)</f>
        <v>1</v>
      </c>
      <c r="N3" s="38"/>
    </row>
    <row r="4" spans="1:14" x14ac:dyDescent="0.25">
      <c r="A4" s="67" t="s">
        <v>21</v>
      </c>
      <c r="B4" s="20" t="s">
        <v>59</v>
      </c>
      <c r="C4" s="66" t="s">
        <v>389</v>
      </c>
      <c r="D4" s="27" t="s">
        <v>390</v>
      </c>
      <c r="E4" s="27" t="s">
        <v>390</v>
      </c>
      <c r="F4" s="27">
        <v>14</v>
      </c>
      <c r="G4" s="27">
        <v>2</v>
      </c>
      <c r="H4" s="27">
        <v>0</v>
      </c>
      <c r="I4" s="27">
        <v>0</v>
      </c>
      <c r="J4" s="27">
        <v>0</v>
      </c>
      <c r="K4" s="72">
        <v>2</v>
      </c>
      <c r="L4" s="27" t="s">
        <v>53</v>
      </c>
      <c r="M4" s="7">
        <f t="shared" si="0"/>
        <v>1</v>
      </c>
      <c r="N4" s="38"/>
    </row>
    <row r="5" spans="1:14" x14ac:dyDescent="0.25">
      <c r="A5" s="67" t="s">
        <v>22</v>
      </c>
      <c r="B5" s="20" t="s">
        <v>59</v>
      </c>
      <c r="C5" s="27" t="s">
        <v>257</v>
      </c>
      <c r="D5" s="27" t="s">
        <v>390</v>
      </c>
      <c r="E5" s="27" t="s">
        <v>390</v>
      </c>
      <c r="F5" s="27">
        <v>14</v>
      </c>
      <c r="G5" s="27">
        <v>2</v>
      </c>
      <c r="H5" s="27">
        <v>0</v>
      </c>
      <c r="I5" s="27">
        <v>0</v>
      </c>
      <c r="J5" s="27">
        <v>0</v>
      </c>
      <c r="K5" s="72">
        <v>4</v>
      </c>
      <c r="L5" s="27" t="s">
        <v>53</v>
      </c>
      <c r="M5" s="7">
        <f t="shared" si="0"/>
        <v>1</v>
      </c>
      <c r="N5" s="38" t="s">
        <v>426</v>
      </c>
    </row>
    <row r="6" spans="1:14" x14ac:dyDescent="0.25">
      <c r="A6" s="67" t="s">
        <v>0</v>
      </c>
      <c r="B6" s="20" t="s">
        <v>59</v>
      </c>
      <c r="C6" s="27" t="s">
        <v>258</v>
      </c>
      <c r="D6" s="27" t="s">
        <v>309</v>
      </c>
      <c r="E6" s="27" t="s">
        <v>309</v>
      </c>
      <c r="F6" s="27">
        <v>20</v>
      </c>
      <c r="G6" s="27">
        <v>2</v>
      </c>
      <c r="H6" s="27">
        <v>0</v>
      </c>
      <c r="I6" s="27">
        <v>0</v>
      </c>
      <c r="J6" s="27">
        <v>0</v>
      </c>
      <c r="K6" s="72">
        <v>4</v>
      </c>
      <c r="L6" s="27" t="s">
        <v>53</v>
      </c>
      <c r="M6" s="7">
        <f t="shared" si="0"/>
        <v>1</v>
      </c>
      <c r="N6" s="38"/>
    </row>
    <row r="7" spans="1:14" x14ac:dyDescent="0.25">
      <c r="A7" s="67" t="s">
        <v>2</v>
      </c>
      <c r="B7" s="20" t="s">
        <v>49</v>
      </c>
      <c r="C7" s="27" t="s">
        <v>259</v>
      </c>
      <c r="D7" s="27" t="s">
        <v>316</v>
      </c>
      <c r="E7" s="27" t="s">
        <v>52</v>
      </c>
      <c r="F7" s="27">
        <v>24</v>
      </c>
      <c r="G7" s="27">
        <v>2</v>
      </c>
      <c r="H7" s="27">
        <v>0</v>
      </c>
      <c r="I7" s="27">
        <v>0</v>
      </c>
      <c r="J7" s="27">
        <v>0</v>
      </c>
      <c r="K7" s="72">
        <v>2</v>
      </c>
      <c r="L7" s="27" t="s">
        <v>53</v>
      </c>
      <c r="M7" s="7">
        <f t="shared" si="0"/>
        <v>1</v>
      </c>
      <c r="N7" s="38"/>
    </row>
    <row r="8" spans="1:14" x14ac:dyDescent="0.25">
      <c r="A8" s="67" t="s">
        <v>3</v>
      </c>
      <c r="B8" s="20" t="s">
        <v>49</v>
      </c>
      <c r="C8" s="27" t="s">
        <v>67</v>
      </c>
      <c r="D8" s="27" t="s">
        <v>309</v>
      </c>
      <c r="E8" s="27" t="s">
        <v>52</v>
      </c>
      <c r="F8" s="27">
        <v>10</v>
      </c>
      <c r="G8" s="27">
        <v>2</v>
      </c>
      <c r="H8" s="27">
        <v>1</v>
      </c>
      <c r="I8" s="27">
        <v>0</v>
      </c>
      <c r="J8" s="27">
        <v>0</v>
      </c>
      <c r="K8" s="72">
        <v>4</v>
      </c>
      <c r="L8" s="27" t="s">
        <v>111</v>
      </c>
      <c r="M8" s="7">
        <f t="shared" si="0"/>
        <v>0.95</v>
      </c>
      <c r="N8" s="38" t="s">
        <v>441</v>
      </c>
    </row>
    <row r="9" spans="1:14" x14ac:dyDescent="0.25">
      <c r="A9" s="67" t="s">
        <v>19</v>
      </c>
      <c r="B9" s="20" t="s">
        <v>49</v>
      </c>
      <c r="C9" s="27" t="s">
        <v>260</v>
      </c>
      <c r="D9" s="27" t="s">
        <v>311</v>
      </c>
      <c r="E9" s="27" t="s">
        <v>52</v>
      </c>
      <c r="F9" s="27">
        <v>20</v>
      </c>
      <c r="G9" s="27">
        <v>2</v>
      </c>
      <c r="H9" s="27">
        <v>0</v>
      </c>
      <c r="I9" s="27">
        <v>0</v>
      </c>
      <c r="J9" s="27">
        <v>0</v>
      </c>
      <c r="K9" s="72">
        <v>6</v>
      </c>
      <c r="L9" s="27" t="s">
        <v>53</v>
      </c>
      <c r="M9" s="7">
        <f t="shared" si="0"/>
        <v>1</v>
      </c>
      <c r="N9" s="38" t="s">
        <v>435</v>
      </c>
    </row>
    <row r="10" spans="1:14" x14ac:dyDescent="0.25">
      <c r="A10" s="67" t="s">
        <v>4</v>
      </c>
      <c r="B10" s="20" t="s">
        <v>49</v>
      </c>
      <c r="C10" s="27" t="s">
        <v>78</v>
      </c>
      <c r="D10" s="27" t="s">
        <v>312</v>
      </c>
      <c r="E10" s="27" t="s">
        <v>52</v>
      </c>
      <c r="F10" s="27">
        <v>16</v>
      </c>
      <c r="G10" s="27">
        <v>2</v>
      </c>
      <c r="H10" s="27">
        <v>0</v>
      </c>
      <c r="I10" s="27">
        <v>0</v>
      </c>
      <c r="J10" s="27">
        <v>0</v>
      </c>
      <c r="K10" s="79">
        <v>4</v>
      </c>
      <c r="L10" s="27" t="s">
        <v>53</v>
      </c>
      <c r="M10" s="7">
        <f t="shared" si="0"/>
        <v>1</v>
      </c>
      <c r="N10" s="38" t="s">
        <v>442</v>
      </c>
    </row>
    <row r="11" spans="1:14" x14ac:dyDescent="0.25">
      <c r="A11" s="67" t="s">
        <v>5</v>
      </c>
      <c r="B11" s="20" t="s">
        <v>49</v>
      </c>
      <c r="C11" s="27" t="s">
        <v>398</v>
      </c>
      <c r="D11" s="27" t="s">
        <v>393</v>
      </c>
      <c r="E11" s="27" t="s">
        <v>52</v>
      </c>
      <c r="F11" s="27">
        <v>16</v>
      </c>
      <c r="G11" s="27">
        <v>2</v>
      </c>
      <c r="H11" s="27">
        <v>0</v>
      </c>
      <c r="I11" s="27">
        <v>0</v>
      </c>
      <c r="J11" s="27">
        <v>0</v>
      </c>
      <c r="K11" s="72">
        <v>2</v>
      </c>
      <c r="L11" s="27" t="s">
        <v>53</v>
      </c>
      <c r="M11" s="7">
        <f t="shared" si="0"/>
        <v>1</v>
      </c>
      <c r="N11" s="38"/>
    </row>
    <row r="12" spans="1:14" x14ac:dyDescent="0.25">
      <c r="A12" s="67" t="s">
        <v>6</v>
      </c>
      <c r="B12" s="20" t="s">
        <v>49</v>
      </c>
      <c r="C12" s="27" t="s">
        <v>261</v>
      </c>
      <c r="D12" s="27" t="s">
        <v>51</v>
      </c>
      <c r="E12" s="27" t="s">
        <v>52</v>
      </c>
      <c r="F12" s="27">
        <v>14</v>
      </c>
      <c r="G12" s="27">
        <v>2</v>
      </c>
      <c r="H12" s="27">
        <v>0</v>
      </c>
      <c r="I12" s="27">
        <v>0</v>
      </c>
      <c r="J12" s="27">
        <v>0</v>
      </c>
      <c r="K12" s="72">
        <v>2</v>
      </c>
      <c r="L12" s="27" t="s">
        <v>111</v>
      </c>
      <c r="M12" s="7">
        <f t="shared" si="0"/>
        <v>1</v>
      </c>
      <c r="N12" s="38"/>
    </row>
    <row r="13" spans="1:14" x14ac:dyDescent="0.25">
      <c r="A13" s="67" t="s">
        <v>28</v>
      </c>
      <c r="B13" s="20" t="s">
        <v>59</v>
      </c>
      <c r="C13" s="27" t="s">
        <v>262</v>
      </c>
      <c r="D13" s="27" t="s">
        <v>51</v>
      </c>
      <c r="E13" s="27" t="s">
        <v>52</v>
      </c>
      <c r="F13" s="27">
        <v>14</v>
      </c>
      <c r="G13" s="27">
        <v>2</v>
      </c>
      <c r="H13" s="27">
        <v>0</v>
      </c>
      <c r="I13" s="27">
        <v>0</v>
      </c>
      <c r="J13" s="27">
        <v>0</v>
      </c>
      <c r="K13" s="72">
        <v>2</v>
      </c>
      <c r="L13" s="27" t="s">
        <v>53</v>
      </c>
      <c r="M13" s="7">
        <f t="shared" si="0"/>
        <v>1</v>
      </c>
      <c r="N13" s="38"/>
    </row>
    <row r="14" spans="1:14" x14ac:dyDescent="0.25">
      <c r="A14" s="67" t="s">
        <v>7</v>
      </c>
      <c r="B14" s="20" t="s">
        <v>59</v>
      </c>
      <c r="C14" s="20" t="s">
        <v>198</v>
      </c>
      <c r="D14" s="20" t="s">
        <v>198</v>
      </c>
      <c r="E14" s="20" t="s">
        <v>198</v>
      </c>
      <c r="F14" s="20" t="s">
        <v>198</v>
      </c>
      <c r="G14" s="20" t="s">
        <v>198</v>
      </c>
      <c r="H14" s="20" t="s">
        <v>198</v>
      </c>
      <c r="I14" s="20" t="s">
        <v>198</v>
      </c>
      <c r="J14" s="20" t="s">
        <v>198</v>
      </c>
      <c r="K14" s="21" t="s">
        <v>198</v>
      </c>
      <c r="L14" s="20" t="s">
        <v>198</v>
      </c>
      <c r="M14" s="20" t="s">
        <v>198</v>
      </c>
      <c r="N14" s="38"/>
    </row>
    <row r="15" spans="1:14" x14ac:dyDescent="0.25">
      <c r="A15" s="78" t="s">
        <v>14</v>
      </c>
      <c r="B15" s="20" t="s">
        <v>59</v>
      </c>
      <c r="C15" s="20" t="s">
        <v>198</v>
      </c>
      <c r="D15" s="20" t="s">
        <v>198</v>
      </c>
      <c r="E15" s="20" t="s">
        <v>198</v>
      </c>
      <c r="F15" s="20" t="s">
        <v>198</v>
      </c>
      <c r="G15" s="20" t="s">
        <v>198</v>
      </c>
      <c r="H15" s="20" t="s">
        <v>198</v>
      </c>
      <c r="I15" s="20" t="s">
        <v>198</v>
      </c>
      <c r="J15" s="20" t="s">
        <v>198</v>
      </c>
      <c r="K15" s="21" t="s">
        <v>198</v>
      </c>
      <c r="L15" s="20" t="s">
        <v>198</v>
      </c>
      <c r="M15" s="20" t="s">
        <v>198</v>
      </c>
      <c r="N15" s="38"/>
    </row>
    <row r="16" spans="1:14" x14ac:dyDescent="0.25">
      <c r="A16" s="78" t="s">
        <v>15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0" t="s">
        <v>198</v>
      </c>
      <c r="K16" s="21" t="s">
        <v>198</v>
      </c>
      <c r="L16" s="20" t="s">
        <v>198</v>
      </c>
      <c r="M16" s="20" t="s">
        <v>198</v>
      </c>
      <c r="N16" s="38"/>
    </row>
    <row r="17" spans="1:14" x14ac:dyDescent="0.25">
      <c r="A17" s="78" t="s">
        <v>16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1" t="s">
        <v>198</v>
      </c>
      <c r="L17" s="20" t="s">
        <v>198</v>
      </c>
      <c r="M17" s="20" t="s">
        <v>198</v>
      </c>
      <c r="N17" s="38"/>
    </row>
    <row r="18" spans="1:14" x14ac:dyDescent="0.25">
      <c r="A18" s="67" t="s">
        <v>20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1" t="s">
        <v>198</v>
      </c>
      <c r="L18" s="20" t="s">
        <v>198</v>
      </c>
      <c r="M18" s="20" t="s">
        <v>198</v>
      </c>
      <c r="N18" s="38"/>
    </row>
    <row r="19" spans="1:14" x14ac:dyDescent="0.25">
      <c r="A19" s="67" t="s">
        <v>8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1" t="s">
        <v>198</v>
      </c>
      <c r="L19" s="20" t="s">
        <v>198</v>
      </c>
      <c r="M19" s="20" t="s">
        <v>198</v>
      </c>
      <c r="N19" s="38"/>
    </row>
    <row r="20" spans="1:14" x14ac:dyDescent="0.25">
      <c r="A20" s="67" t="s">
        <v>9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1" t="s">
        <v>198</v>
      </c>
      <c r="L20" s="20" t="s">
        <v>198</v>
      </c>
      <c r="M20" s="20" t="s">
        <v>198</v>
      </c>
      <c r="N20" s="38"/>
    </row>
    <row r="21" spans="1:14" ht="15.75" customHeight="1" x14ac:dyDescent="0.25">
      <c r="A21" s="67" t="s">
        <v>10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1" t="s">
        <v>198</v>
      </c>
      <c r="L21" s="20" t="s">
        <v>198</v>
      </c>
      <c r="M21" s="20" t="s">
        <v>198</v>
      </c>
      <c r="N21" s="38"/>
    </row>
    <row r="22" spans="1:14" ht="15.75" customHeight="1" x14ac:dyDescent="0.25">
      <c r="A22" s="67" t="s">
        <v>11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1" t="s">
        <v>198</v>
      </c>
      <c r="L22" s="20" t="s">
        <v>198</v>
      </c>
      <c r="M22" s="20" t="s">
        <v>198</v>
      </c>
      <c r="N22" s="38"/>
    </row>
    <row r="23" spans="1:14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1:M1"/>
  </mergeCells>
  <conditionalFormatting sqref="H3:H22 J3:J22">
    <cfRule type="cellIs" dxfId="49" priority="2" operator="between">
      <formula>3</formula>
      <formula>10</formula>
    </cfRule>
    <cfRule type="cellIs" dxfId="48" priority="3" operator="between">
      <formula>1</formula>
      <formula>2</formula>
    </cfRule>
    <cfRule type="cellIs" dxfId="47" priority="4" operator="between">
      <formula>0</formula>
      <formula>0</formula>
    </cfRule>
  </conditionalFormatting>
  <conditionalFormatting sqref="L3:L22">
    <cfRule type="cellIs" dxfId="46" priority="5" operator="equal">
      <formula>"NO"</formula>
    </cfRule>
    <cfRule type="cellIs" dxfId="45" priority="6" operator="equal">
      <formula>"SI"</formula>
    </cfRule>
  </conditionalFormatting>
  <conditionalFormatting sqref="M3:M22">
    <cfRule type="cellIs" dxfId="44" priority="7" operator="between">
      <formula>0.85</formula>
      <formula>0.9</formula>
    </cfRule>
    <cfRule type="cellIs" dxfId="43" priority="8" operator="between">
      <formula>0.9</formula>
      <formula>0.95</formula>
    </cfRule>
    <cfRule type="cellIs" dxfId="42" priority="9" operator="between">
      <formula>0.95</formula>
      <formula>1</formula>
    </cfRule>
    <cfRule type="cellIs" dxfId="41" priority="10" operator="between">
      <formula>0.1</formula>
      <formula>0.84</formula>
    </cfRule>
    <cfRule type="cellIs" dxfId="4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3.7109375" customWidth="1"/>
    <col min="2" max="2" width="10.7109375" customWidth="1"/>
    <col min="3" max="3" width="28.5703125" customWidth="1"/>
    <col min="4" max="13" width="10.7109375" customWidth="1"/>
    <col min="14" max="14" width="102.28515625" customWidth="1"/>
  </cols>
  <sheetData>
    <row r="1" spans="1:1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x14ac:dyDescent="0.45">
      <c r="A3" s="14"/>
      <c r="B3" s="14"/>
      <c r="C3" s="83" t="s">
        <v>443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14"/>
    </row>
    <row r="4" spans="1:14" ht="105" x14ac:dyDescent="0.25">
      <c r="A4" s="67" t="s">
        <v>35</v>
      </c>
      <c r="B4" s="15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440</v>
      </c>
      <c r="J4" s="16" t="s">
        <v>43</v>
      </c>
      <c r="K4" s="16" t="s">
        <v>44</v>
      </c>
      <c r="L4" s="16" t="s">
        <v>46</v>
      </c>
      <c r="M4" s="17" t="s">
        <v>47</v>
      </c>
      <c r="N4" s="1" t="s">
        <v>48</v>
      </c>
    </row>
    <row r="5" spans="1:14" x14ac:dyDescent="0.25">
      <c r="A5" s="77" t="s">
        <v>25</v>
      </c>
      <c r="B5" s="20" t="s">
        <v>59</v>
      </c>
      <c r="C5" s="27" t="s">
        <v>256</v>
      </c>
      <c r="D5" s="27" t="s">
        <v>355</v>
      </c>
      <c r="E5" s="27" t="s">
        <v>356</v>
      </c>
      <c r="F5" s="27">
        <v>7</v>
      </c>
      <c r="G5" s="27">
        <v>2</v>
      </c>
      <c r="H5" s="27">
        <v>0</v>
      </c>
      <c r="I5" s="27">
        <v>0</v>
      </c>
      <c r="J5" s="27">
        <v>0</v>
      </c>
      <c r="K5" s="69">
        <v>2</v>
      </c>
      <c r="L5" s="27" t="s">
        <v>53</v>
      </c>
      <c r="M5" s="70">
        <f t="shared" ref="M5:M15" si="0">(((F5*G5)-H5-J5)/(F5*G5)*1)</f>
        <v>1</v>
      </c>
      <c r="N5" s="1"/>
    </row>
    <row r="6" spans="1:14" x14ac:dyDescent="0.25">
      <c r="A6" s="67" t="s">
        <v>21</v>
      </c>
      <c r="B6" s="20" t="s">
        <v>59</v>
      </c>
      <c r="C6" s="66" t="s">
        <v>389</v>
      </c>
      <c r="D6" s="27" t="s">
        <v>390</v>
      </c>
      <c r="E6" s="27" t="s">
        <v>390</v>
      </c>
      <c r="F6" s="27">
        <v>14</v>
      </c>
      <c r="G6" s="27">
        <v>2</v>
      </c>
      <c r="H6" s="27">
        <v>0</v>
      </c>
      <c r="I6" s="27">
        <v>0</v>
      </c>
      <c r="J6" s="27">
        <v>0</v>
      </c>
      <c r="K6" s="72">
        <v>2</v>
      </c>
      <c r="L6" s="27" t="s">
        <v>53</v>
      </c>
      <c r="M6" s="7">
        <f t="shared" si="0"/>
        <v>1</v>
      </c>
      <c r="N6" s="1"/>
    </row>
    <row r="7" spans="1:14" x14ac:dyDescent="0.25">
      <c r="A7" s="67" t="s">
        <v>22</v>
      </c>
      <c r="B7" s="20" t="s">
        <v>59</v>
      </c>
      <c r="C7" s="27" t="s">
        <v>257</v>
      </c>
      <c r="D7" s="27" t="s">
        <v>390</v>
      </c>
      <c r="E7" s="27" t="s">
        <v>390</v>
      </c>
      <c r="F7" s="27">
        <v>14</v>
      </c>
      <c r="G7" s="27">
        <v>2</v>
      </c>
      <c r="H7" s="27">
        <v>0</v>
      </c>
      <c r="I7" s="27">
        <v>0</v>
      </c>
      <c r="J7" s="27">
        <v>0</v>
      </c>
      <c r="K7" s="72">
        <v>4</v>
      </c>
      <c r="L7" s="27" t="s">
        <v>53</v>
      </c>
      <c r="M7" s="7">
        <f t="shared" si="0"/>
        <v>1</v>
      </c>
      <c r="N7" s="1"/>
    </row>
    <row r="8" spans="1:14" x14ac:dyDescent="0.25">
      <c r="A8" s="67" t="s">
        <v>0</v>
      </c>
      <c r="B8" s="20" t="s">
        <v>59</v>
      </c>
      <c r="C8" s="27" t="s">
        <v>258</v>
      </c>
      <c r="D8" s="27" t="s">
        <v>309</v>
      </c>
      <c r="E8" s="27" t="s">
        <v>309</v>
      </c>
      <c r="F8" s="27">
        <v>20</v>
      </c>
      <c r="G8" s="27">
        <v>2</v>
      </c>
      <c r="H8" s="27">
        <v>0</v>
      </c>
      <c r="I8" s="27">
        <v>0</v>
      </c>
      <c r="J8" s="27">
        <v>0</v>
      </c>
      <c r="K8" s="72">
        <v>4</v>
      </c>
      <c r="L8" s="27" t="s">
        <v>53</v>
      </c>
      <c r="M8" s="7">
        <f t="shared" si="0"/>
        <v>1</v>
      </c>
      <c r="N8" s="1"/>
    </row>
    <row r="9" spans="1:14" x14ac:dyDescent="0.25">
      <c r="A9" s="67" t="s">
        <v>2</v>
      </c>
      <c r="B9" s="20" t="s">
        <v>49</v>
      </c>
      <c r="C9" s="27" t="s">
        <v>259</v>
      </c>
      <c r="D9" s="27" t="s">
        <v>316</v>
      </c>
      <c r="E9" s="27" t="s">
        <v>52</v>
      </c>
      <c r="F9" s="27">
        <v>24</v>
      </c>
      <c r="G9" s="27">
        <v>2</v>
      </c>
      <c r="H9" s="27">
        <v>0</v>
      </c>
      <c r="I9" s="27">
        <v>0</v>
      </c>
      <c r="J9" s="27">
        <v>0</v>
      </c>
      <c r="K9" s="72">
        <v>2</v>
      </c>
      <c r="L9" s="27" t="s">
        <v>53</v>
      </c>
      <c r="M9" s="7">
        <f t="shared" si="0"/>
        <v>1</v>
      </c>
      <c r="N9" s="1"/>
    </row>
    <row r="10" spans="1:14" x14ac:dyDescent="0.25">
      <c r="A10" s="67" t="s">
        <v>3</v>
      </c>
      <c r="B10" s="20" t="s">
        <v>49</v>
      </c>
      <c r="C10" s="27" t="s">
        <v>67</v>
      </c>
      <c r="D10" s="27" t="s">
        <v>309</v>
      </c>
      <c r="E10" s="27" t="s">
        <v>52</v>
      </c>
      <c r="F10" s="27">
        <v>10</v>
      </c>
      <c r="G10" s="27">
        <v>2</v>
      </c>
      <c r="H10" s="27">
        <v>1</v>
      </c>
      <c r="I10" s="27">
        <v>0</v>
      </c>
      <c r="J10" s="27">
        <v>0</v>
      </c>
      <c r="K10" s="72">
        <v>4</v>
      </c>
      <c r="L10" s="27" t="s">
        <v>111</v>
      </c>
      <c r="M10" s="7">
        <f t="shared" si="0"/>
        <v>0.95</v>
      </c>
      <c r="N10" s="1" t="s">
        <v>444</v>
      </c>
    </row>
    <row r="11" spans="1:14" x14ac:dyDescent="0.25">
      <c r="A11" s="67" t="s">
        <v>19</v>
      </c>
      <c r="B11" s="20" t="s">
        <v>49</v>
      </c>
      <c r="C11" s="27" t="s">
        <v>260</v>
      </c>
      <c r="D11" s="27" t="s">
        <v>311</v>
      </c>
      <c r="E11" s="27" t="s">
        <v>52</v>
      </c>
      <c r="F11" s="27">
        <v>20</v>
      </c>
      <c r="G11" s="27">
        <v>2</v>
      </c>
      <c r="H11" s="27">
        <v>0</v>
      </c>
      <c r="I11" s="27">
        <v>0</v>
      </c>
      <c r="J11" s="27">
        <v>0</v>
      </c>
      <c r="K11" s="72">
        <v>6</v>
      </c>
      <c r="L11" s="27" t="s">
        <v>53</v>
      </c>
      <c r="M11" s="7">
        <f t="shared" si="0"/>
        <v>1</v>
      </c>
      <c r="N11" s="1" t="s">
        <v>435</v>
      </c>
    </row>
    <row r="12" spans="1:14" x14ac:dyDescent="0.25">
      <c r="A12" s="67" t="s">
        <v>4</v>
      </c>
      <c r="B12" s="20" t="s">
        <v>49</v>
      </c>
      <c r="C12" s="27" t="s">
        <v>78</v>
      </c>
      <c r="D12" s="27" t="s">
        <v>312</v>
      </c>
      <c r="E12" s="27" t="s">
        <v>52</v>
      </c>
      <c r="F12" s="27">
        <v>16</v>
      </c>
      <c r="G12" s="27">
        <v>2</v>
      </c>
      <c r="H12" s="27">
        <v>0</v>
      </c>
      <c r="I12" s="27">
        <v>0</v>
      </c>
      <c r="J12" s="27">
        <v>0</v>
      </c>
      <c r="K12" s="79">
        <v>4</v>
      </c>
      <c r="L12" s="27" t="s">
        <v>53</v>
      </c>
      <c r="M12" s="7">
        <f t="shared" si="0"/>
        <v>1</v>
      </c>
      <c r="N12" s="1"/>
    </row>
    <row r="13" spans="1:14" x14ac:dyDescent="0.25">
      <c r="A13" s="67" t="s">
        <v>5</v>
      </c>
      <c r="B13" s="20" t="s">
        <v>49</v>
      </c>
      <c r="C13" s="27" t="s">
        <v>398</v>
      </c>
      <c r="D13" s="27" t="s">
        <v>393</v>
      </c>
      <c r="E13" s="27" t="s">
        <v>52</v>
      </c>
      <c r="F13" s="27">
        <v>16</v>
      </c>
      <c r="G13" s="27">
        <v>2</v>
      </c>
      <c r="H13" s="27">
        <v>0</v>
      </c>
      <c r="I13" s="27">
        <v>0</v>
      </c>
      <c r="J13" s="27">
        <v>0</v>
      </c>
      <c r="K13" s="72">
        <v>2</v>
      </c>
      <c r="L13" s="27" t="s">
        <v>53</v>
      </c>
      <c r="M13" s="7">
        <f t="shared" si="0"/>
        <v>1</v>
      </c>
      <c r="N13" s="1"/>
    </row>
    <row r="14" spans="1:14" x14ac:dyDescent="0.25">
      <c r="A14" s="67" t="s">
        <v>6</v>
      </c>
      <c r="B14" s="20" t="s">
        <v>49</v>
      </c>
      <c r="C14" s="27" t="s">
        <v>261</v>
      </c>
      <c r="D14" s="27" t="s">
        <v>51</v>
      </c>
      <c r="E14" s="27" t="s">
        <v>52</v>
      </c>
      <c r="F14" s="27">
        <v>14</v>
      </c>
      <c r="G14" s="27">
        <v>2</v>
      </c>
      <c r="H14" s="27">
        <v>0</v>
      </c>
      <c r="I14" s="27">
        <v>0</v>
      </c>
      <c r="J14" s="27">
        <v>0</v>
      </c>
      <c r="K14" s="72">
        <v>2</v>
      </c>
      <c r="L14" s="27" t="s">
        <v>111</v>
      </c>
      <c r="M14" s="7">
        <f t="shared" si="0"/>
        <v>1</v>
      </c>
      <c r="N14" s="1"/>
    </row>
    <row r="15" spans="1:14" x14ac:dyDescent="0.25">
      <c r="A15" s="67" t="s">
        <v>28</v>
      </c>
      <c r="B15" s="20" t="s">
        <v>59</v>
      </c>
      <c r="C15" s="27" t="s">
        <v>262</v>
      </c>
      <c r="D15" s="27" t="s">
        <v>51</v>
      </c>
      <c r="E15" s="27" t="s">
        <v>52</v>
      </c>
      <c r="F15" s="27">
        <v>14</v>
      </c>
      <c r="G15" s="27">
        <v>2</v>
      </c>
      <c r="H15" s="27">
        <v>0</v>
      </c>
      <c r="I15" s="27">
        <v>0</v>
      </c>
      <c r="J15" s="27">
        <v>0</v>
      </c>
      <c r="K15" s="72">
        <v>2</v>
      </c>
      <c r="L15" s="27" t="s">
        <v>53</v>
      </c>
      <c r="M15" s="7">
        <f t="shared" si="0"/>
        <v>1</v>
      </c>
      <c r="N15" s="1"/>
    </row>
    <row r="16" spans="1:14" x14ac:dyDescent="0.25">
      <c r="A16" s="67" t="s">
        <v>7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0" t="s">
        <v>198</v>
      </c>
      <c r="K16" s="21" t="s">
        <v>198</v>
      </c>
      <c r="L16" s="20" t="s">
        <v>198</v>
      </c>
      <c r="M16" s="20" t="s">
        <v>198</v>
      </c>
      <c r="N16" s="1"/>
    </row>
    <row r="17" spans="1:14" x14ac:dyDescent="0.25">
      <c r="A17" s="78" t="s">
        <v>14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1" t="s">
        <v>198</v>
      </c>
      <c r="L17" s="20" t="s">
        <v>198</v>
      </c>
      <c r="M17" s="20" t="s">
        <v>198</v>
      </c>
      <c r="N17" s="1"/>
    </row>
    <row r="18" spans="1:14" x14ac:dyDescent="0.25">
      <c r="A18" s="78" t="s">
        <v>15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1" t="s">
        <v>198</v>
      </c>
      <c r="L18" s="20" t="s">
        <v>198</v>
      </c>
      <c r="M18" s="20" t="s">
        <v>198</v>
      </c>
      <c r="N18" s="1"/>
    </row>
    <row r="19" spans="1:14" x14ac:dyDescent="0.25">
      <c r="A19" s="78" t="s">
        <v>16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1" t="s">
        <v>198</v>
      </c>
      <c r="L19" s="20" t="s">
        <v>198</v>
      </c>
      <c r="M19" s="20" t="s">
        <v>198</v>
      </c>
      <c r="N19" s="1"/>
    </row>
    <row r="20" spans="1:14" x14ac:dyDescent="0.25">
      <c r="A20" s="67" t="s">
        <v>20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1" t="s">
        <v>198</v>
      </c>
      <c r="L20" s="20" t="s">
        <v>198</v>
      </c>
      <c r="M20" s="20" t="s">
        <v>198</v>
      </c>
      <c r="N20" s="1"/>
    </row>
    <row r="21" spans="1:14" ht="15.75" customHeight="1" x14ac:dyDescent="0.25">
      <c r="A21" s="67" t="s">
        <v>8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1" t="s">
        <v>198</v>
      </c>
      <c r="L21" s="20" t="s">
        <v>198</v>
      </c>
      <c r="M21" s="20" t="s">
        <v>198</v>
      </c>
      <c r="N21" s="1"/>
    </row>
    <row r="22" spans="1:14" ht="15.75" customHeight="1" x14ac:dyDescent="0.25">
      <c r="A22" s="67" t="s">
        <v>9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1" t="s">
        <v>198</v>
      </c>
      <c r="L22" s="20" t="s">
        <v>198</v>
      </c>
      <c r="M22" s="20" t="s">
        <v>198</v>
      </c>
      <c r="N22" s="1"/>
    </row>
    <row r="23" spans="1:14" ht="15.75" customHeight="1" x14ac:dyDescent="0.25">
      <c r="A23" s="67" t="s">
        <v>10</v>
      </c>
      <c r="B23" s="20" t="s">
        <v>59</v>
      </c>
      <c r="C23" s="20" t="s">
        <v>198</v>
      </c>
      <c r="D23" s="20" t="s">
        <v>198</v>
      </c>
      <c r="E23" s="20" t="s">
        <v>198</v>
      </c>
      <c r="F23" s="20" t="s">
        <v>198</v>
      </c>
      <c r="G23" s="20" t="s">
        <v>198</v>
      </c>
      <c r="H23" s="20" t="s">
        <v>198</v>
      </c>
      <c r="I23" s="20" t="s">
        <v>198</v>
      </c>
      <c r="J23" s="20" t="s">
        <v>198</v>
      </c>
      <c r="K23" s="21" t="s">
        <v>198</v>
      </c>
      <c r="L23" s="20" t="s">
        <v>198</v>
      </c>
      <c r="M23" s="20" t="s">
        <v>198</v>
      </c>
      <c r="N23" s="1"/>
    </row>
    <row r="24" spans="1:14" ht="15.75" customHeight="1" x14ac:dyDescent="0.25">
      <c r="A24" s="67" t="s">
        <v>11</v>
      </c>
      <c r="B24" s="20" t="s">
        <v>59</v>
      </c>
      <c r="C24" s="20" t="s">
        <v>198</v>
      </c>
      <c r="D24" s="20" t="s">
        <v>198</v>
      </c>
      <c r="E24" s="20" t="s">
        <v>198</v>
      </c>
      <c r="F24" s="20" t="s">
        <v>198</v>
      </c>
      <c r="G24" s="20" t="s">
        <v>198</v>
      </c>
      <c r="H24" s="20" t="s">
        <v>198</v>
      </c>
      <c r="I24" s="20" t="s">
        <v>198</v>
      </c>
      <c r="J24" s="20" t="s">
        <v>198</v>
      </c>
      <c r="K24" s="21" t="s">
        <v>198</v>
      </c>
      <c r="L24" s="20" t="s">
        <v>198</v>
      </c>
      <c r="M24" s="20" t="s">
        <v>198</v>
      </c>
      <c r="N24" s="1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3:M3"/>
  </mergeCells>
  <conditionalFormatting sqref="H5:H24 J5:J24">
    <cfRule type="cellIs" dxfId="39" priority="2" operator="between">
      <formula>3</formula>
      <formula>10</formula>
    </cfRule>
    <cfRule type="cellIs" dxfId="38" priority="3" operator="between">
      <formula>1</formula>
      <formula>2</formula>
    </cfRule>
    <cfRule type="cellIs" dxfId="37" priority="4" operator="between">
      <formula>0</formula>
      <formula>0</formula>
    </cfRule>
  </conditionalFormatting>
  <conditionalFormatting sqref="L5:L24">
    <cfRule type="cellIs" dxfId="36" priority="5" operator="equal">
      <formula>"NO"</formula>
    </cfRule>
    <cfRule type="cellIs" dxfId="35" priority="6" operator="equal">
      <formula>"SI"</formula>
    </cfRule>
  </conditionalFormatting>
  <conditionalFormatting sqref="M5:M24">
    <cfRule type="cellIs" dxfId="34" priority="7" operator="between">
      <formula>0.85</formula>
      <formula>0.9</formula>
    </cfRule>
    <cfRule type="cellIs" dxfId="33" priority="8" operator="between">
      <formula>0.9</formula>
      <formula>0.95</formula>
    </cfRule>
    <cfRule type="cellIs" dxfId="32" priority="9" operator="between">
      <formula>0.95</formula>
      <formula>1</formula>
    </cfRule>
    <cfRule type="cellIs" dxfId="31" priority="10" operator="between">
      <formula>0.1</formula>
      <formula>0.84</formula>
    </cfRule>
    <cfRule type="cellIs" dxfId="3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3.7109375" customWidth="1"/>
    <col min="2" max="2" width="10.7109375" customWidth="1"/>
    <col min="3" max="3" width="28.5703125" customWidth="1"/>
    <col min="4" max="13" width="10.7109375" customWidth="1"/>
    <col min="14" max="14" width="102.28515625" customWidth="1"/>
  </cols>
  <sheetData>
    <row r="1" spans="1:1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x14ac:dyDescent="0.45">
      <c r="A3" s="14"/>
      <c r="B3" s="14"/>
      <c r="C3" s="83" t="s">
        <v>445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14"/>
    </row>
    <row r="4" spans="1:14" ht="105" x14ac:dyDescent="0.25">
      <c r="A4" s="67" t="s">
        <v>35</v>
      </c>
      <c r="B4" s="15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440</v>
      </c>
      <c r="J4" s="16" t="s">
        <v>43</v>
      </c>
      <c r="K4" s="16" t="s">
        <v>44</v>
      </c>
      <c r="L4" s="16" t="s">
        <v>46</v>
      </c>
      <c r="M4" s="17" t="s">
        <v>47</v>
      </c>
      <c r="N4" s="1" t="s">
        <v>48</v>
      </c>
    </row>
    <row r="5" spans="1:14" x14ac:dyDescent="0.25">
      <c r="A5" s="77" t="s">
        <v>25</v>
      </c>
      <c r="B5" s="20" t="s">
        <v>59</v>
      </c>
      <c r="C5" s="27" t="s">
        <v>256</v>
      </c>
      <c r="D5" s="27" t="s">
        <v>355</v>
      </c>
      <c r="E5" s="27" t="s">
        <v>356</v>
      </c>
      <c r="F5" s="27">
        <v>7</v>
      </c>
      <c r="G5" s="27">
        <v>2</v>
      </c>
      <c r="H5" s="27">
        <v>1</v>
      </c>
      <c r="I5" s="27">
        <v>0</v>
      </c>
      <c r="J5" s="27">
        <v>0</v>
      </c>
      <c r="K5" s="69">
        <v>2</v>
      </c>
      <c r="L5" s="27" t="s">
        <v>53</v>
      </c>
      <c r="M5" s="70">
        <f t="shared" ref="M5:M15" si="0">(((F5*G5)-H5-J5)/(F5*G5)*1)</f>
        <v>0.9285714285714286</v>
      </c>
      <c r="N5" s="1" t="s">
        <v>446</v>
      </c>
    </row>
    <row r="6" spans="1:14" x14ac:dyDescent="0.25">
      <c r="A6" s="67" t="s">
        <v>21</v>
      </c>
      <c r="B6" s="20" t="s">
        <v>59</v>
      </c>
      <c r="C6" s="66" t="s">
        <v>389</v>
      </c>
      <c r="D6" s="27" t="s">
        <v>390</v>
      </c>
      <c r="E6" s="27" t="s">
        <v>390</v>
      </c>
      <c r="F6" s="27">
        <v>14</v>
      </c>
      <c r="G6" s="27">
        <v>2</v>
      </c>
      <c r="H6" s="27">
        <v>0</v>
      </c>
      <c r="I6" s="27">
        <v>0</v>
      </c>
      <c r="J6" s="27">
        <v>0</v>
      </c>
      <c r="K6" s="72">
        <v>2</v>
      </c>
      <c r="L6" s="27" t="s">
        <v>53</v>
      </c>
      <c r="M6" s="7">
        <f t="shared" si="0"/>
        <v>1</v>
      </c>
      <c r="N6" s="1"/>
    </row>
    <row r="7" spans="1:14" x14ac:dyDescent="0.25">
      <c r="A7" s="67" t="s">
        <v>22</v>
      </c>
      <c r="B7" s="20" t="s">
        <v>59</v>
      </c>
      <c r="C7" s="27" t="s">
        <v>257</v>
      </c>
      <c r="D7" s="27" t="s">
        <v>390</v>
      </c>
      <c r="E7" s="27" t="s">
        <v>390</v>
      </c>
      <c r="F7" s="27">
        <v>14</v>
      </c>
      <c r="G7" s="27">
        <v>2</v>
      </c>
      <c r="H7" s="27">
        <v>0</v>
      </c>
      <c r="I7" s="27">
        <v>0</v>
      </c>
      <c r="J7" s="27">
        <v>0</v>
      </c>
      <c r="K7" s="72">
        <v>4</v>
      </c>
      <c r="L7" s="27" t="s">
        <v>53</v>
      </c>
      <c r="M7" s="7">
        <f t="shared" si="0"/>
        <v>1</v>
      </c>
      <c r="N7" s="1"/>
    </row>
    <row r="8" spans="1:14" x14ac:dyDescent="0.25">
      <c r="A8" s="67" t="s">
        <v>0</v>
      </c>
      <c r="B8" s="20" t="s">
        <v>59</v>
      </c>
      <c r="C8" s="27" t="s">
        <v>258</v>
      </c>
      <c r="D8" s="27" t="s">
        <v>309</v>
      </c>
      <c r="E8" s="27" t="s">
        <v>309</v>
      </c>
      <c r="F8" s="27">
        <v>20</v>
      </c>
      <c r="G8" s="27">
        <v>2</v>
      </c>
      <c r="H8" s="27">
        <v>0</v>
      </c>
      <c r="I8" s="27">
        <v>0</v>
      </c>
      <c r="J8" s="27">
        <v>0</v>
      </c>
      <c r="K8" s="72">
        <v>4</v>
      </c>
      <c r="L8" s="27" t="s">
        <v>53</v>
      </c>
      <c r="M8" s="7">
        <f t="shared" si="0"/>
        <v>1</v>
      </c>
      <c r="N8" s="1"/>
    </row>
    <row r="9" spans="1:14" x14ac:dyDescent="0.25">
      <c r="A9" s="67" t="s">
        <v>2</v>
      </c>
      <c r="B9" s="20" t="s">
        <v>49</v>
      </c>
      <c r="C9" s="27" t="s">
        <v>259</v>
      </c>
      <c r="D9" s="27" t="s">
        <v>316</v>
      </c>
      <c r="E9" s="27" t="s">
        <v>52</v>
      </c>
      <c r="F9" s="27">
        <v>24</v>
      </c>
      <c r="G9" s="27">
        <v>2</v>
      </c>
      <c r="H9" s="27">
        <v>0</v>
      </c>
      <c r="I9" s="27">
        <v>0</v>
      </c>
      <c r="J9" s="27">
        <v>0</v>
      </c>
      <c r="K9" s="72">
        <v>2</v>
      </c>
      <c r="L9" s="27" t="s">
        <v>111</v>
      </c>
      <c r="M9" s="7">
        <f t="shared" si="0"/>
        <v>1</v>
      </c>
      <c r="N9" s="1"/>
    </row>
    <row r="10" spans="1:14" x14ac:dyDescent="0.25">
      <c r="A10" s="67" t="s">
        <v>3</v>
      </c>
      <c r="B10" s="20" t="s">
        <v>49</v>
      </c>
      <c r="C10" s="27" t="s">
        <v>67</v>
      </c>
      <c r="D10" s="27" t="s">
        <v>309</v>
      </c>
      <c r="E10" s="27" t="s">
        <v>52</v>
      </c>
      <c r="F10" s="27">
        <v>10</v>
      </c>
      <c r="G10" s="27">
        <v>2</v>
      </c>
      <c r="H10" s="27">
        <v>0</v>
      </c>
      <c r="I10" s="27">
        <v>0</v>
      </c>
      <c r="J10" s="27">
        <v>0</v>
      </c>
      <c r="K10" s="72">
        <v>4</v>
      </c>
      <c r="L10" s="27" t="s">
        <v>111</v>
      </c>
      <c r="M10" s="7">
        <f t="shared" si="0"/>
        <v>1</v>
      </c>
      <c r="N10" s="1"/>
    </row>
    <row r="11" spans="1:14" x14ac:dyDescent="0.25">
      <c r="A11" s="67" t="s">
        <v>19</v>
      </c>
      <c r="B11" s="20" t="s">
        <v>49</v>
      </c>
      <c r="C11" s="27" t="s">
        <v>260</v>
      </c>
      <c r="D11" s="27" t="s">
        <v>311</v>
      </c>
      <c r="E11" s="27" t="s">
        <v>52</v>
      </c>
      <c r="F11" s="27">
        <v>20</v>
      </c>
      <c r="G11" s="27">
        <v>2</v>
      </c>
      <c r="H11" s="27">
        <v>0</v>
      </c>
      <c r="I11" s="27">
        <v>0</v>
      </c>
      <c r="J11" s="27">
        <v>0</v>
      </c>
      <c r="K11" s="72">
        <v>6</v>
      </c>
      <c r="L11" s="27" t="s">
        <v>53</v>
      </c>
      <c r="M11" s="7">
        <f t="shared" si="0"/>
        <v>1</v>
      </c>
      <c r="N11" s="1" t="s">
        <v>435</v>
      </c>
    </row>
    <row r="12" spans="1:14" x14ac:dyDescent="0.25">
      <c r="A12" s="67" t="s">
        <v>4</v>
      </c>
      <c r="B12" s="20" t="s">
        <v>49</v>
      </c>
      <c r="C12" s="27" t="s">
        <v>78</v>
      </c>
      <c r="D12" s="27" t="s">
        <v>312</v>
      </c>
      <c r="E12" s="27" t="s">
        <v>52</v>
      </c>
      <c r="F12" s="27">
        <v>16</v>
      </c>
      <c r="G12" s="27">
        <v>2</v>
      </c>
      <c r="H12" s="27">
        <v>0</v>
      </c>
      <c r="I12" s="27">
        <v>0</v>
      </c>
      <c r="J12" s="27">
        <v>0</v>
      </c>
      <c r="K12" s="79">
        <v>4</v>
      </c>
      <c r="L12" s="27" t="s">
        <v>53</v>
      </c>
      <c r="M12" s="7">
        <f t="shared" si="0"/>
        <v>1</v>
      </c>
      <c r="N12" s="1"/>
    </row>
    <row r="13" spans="1:14" x14ac:dyDescent="0.25">
      <c r="A13" s="67" t="s">
        <v>5</v>
      </c>
      <c r="B13" s="20" t="s">
        <v>49</v>
      </c>
      <c r="C13" s="27" t="s">
        <v>398</v>
      </c>
      <c r="D13" s="27" t="s">
        <v>393</v>
      </c>
      <c r="E13" s="27" t="s">
        <v>52</v>
      </c>
      <c r="F13" s="27">
        <v>16</v>
      </c>
      <c r="G13" s="27">
        <v>2</v>
      </c>
      <c r="H13" s="27">
        <v>0</v>
      </c>
      <c r="I13" s="27">
        <v>0</v>
      </c>
      <c r="J13" s="27">
        <v>0</v>
      </c>
      <c r="K13" s="72">
        <v>2</v>
      </c>
      <c r="L13" s="27" t="s">
        <v>53</v>
      </c>
      <c r="M13" s="7">
        <f t="shared" si="0"/>
        <v>1</v>
      </c>
      <c r="N13" s="1"/>
    </row>
    <row r="14" spans="1:14" x14ac:dyDescent="0.25">
      <c r="A14" s="67" t="s">
        <v>6</v>
      </c>
      <c r="B14" s="20" t="s">
        <v>49</v>
      </c>
      <c r="C14" s="27" t="s">
        <v>261</v>
      </c>
      <c r="D14" s="27" t="s">
        <v>51</v>
      </c>
      <c r="E14" s="27" t="s">
        <v>52</v>
      </c>
      <c r="F14" s="27">
        <v>14</v>
      </c>
      <c r="G14" s="27">
        <v>2</v>
      </c>
      <c r="H14" s="27">
        <v>0</v>
      </c>
      <c r="I14" s="27">
        <v>0</v>
      </c>
      <c r="J14" s="27">
        <v>0</v>
      </c>
      <c r="K14" s="72">
        <v>2</v>
      </c>
      <c r="L14" s="27" t="s">
        <v>111</v>
      </c>
      <c r="M14" s="7">
        <f t="shared" si="0"/>
        <v>1</v>
      </c>
      <c r="N14" s="1"/>
    </row>
    <row r="15" spans="1:14" x14ac:dyDescent="0.25">
      <c r="A15" s="67" t="s">
        <v>28</v>
      </c>
      <c r="B15" s="20" t="s">
        <v>59</v>
      </c>
      <c r="C15" s="27" t="s">
        <v>262</v>
      </c>
      <c r="D15" s="27" t="s">
        <v>51</v>
      </c>
      <c r="E15" s="27" t="s">
        <v>52</v>
      </c>
      <c r="F15" s="27">
        <v>14</v>
      </c>
      <c r="G15" s="27">
        <v>2</v>
      </c>
      <c r="H15" s="27">
        <v>0</v>
      </c>
      <c r="I15" s="27">
        <v>0</v>
      </c>
      <c r="J15" s="27">
        <v>0</v>
      </c>
      <c r="K15" s="72">
        <v>2</v>
      </c>
      <c r="L15" s="27" t="s">
        <v>53</v>
      </c>
      <c r="M15" s="7">
        <f t="shared" si="0"/>
        <v>1</v>
      </c>
      <c r="N15" s="1"/>
    </row>
    <row r="16" spans="1:14" x14ac:dyDescent="0.25">
      <c r="A16" s="67" t="s">
        <v>7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0" t="s">
        <v>198</v>
      </c>
      <c r="K16" s="21" t="s">
        <v>198</v>
      </c>
      <c r="L16" s="20" t="s">
        <v>198</v>
      </c>
      <c r="M16" s="20" t="s">
        <v>198</v>
      </c>
      <c r="N16" s="1"/>
    </row>
    <row r="17" spans="1:14" x14ac:dyDescent="0.25">
      <c r="A17" s="78" t="s">
        <v>14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1" t="s">
        <v>198</v>
      </c>
      <c r="L17" s="20" t="s">
        <v>198</v>
      </c>
      <c r="M17" s="20" t="s">
        <v>198</v>
      </c>
      <c r="N17" s="1"/>
    </row>
    <row r="18" spans="1:14" x14ac:dyDescent="0.25">
      <c r="A18" s="78" t="s">
        <v>15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1" t="s">
        <v>198</v>
      </c>
      <c r="L18" s="20" t="s">
        <v>198</v>
      </c>
      <c r="M18" s="20" t="s">
        <v>198</v>
      </c>
      <c r="N18" s="1"/>
    </row>
    <row r="19" spans="1:14" x14ac:dyDescent="0.25">
      <c r="A19" s="78" t="s">
        <v>16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1" t="s">
        <v>198</v>
      </c>
      <c r="L19" s="20" t="s">
        <v>198</v>
      </c>
      <c r="M19" s="20" t="s">
        <v>198</v>
      </c>
      <c r="N19" s="1"/>
    </row>
    <row r="20" spans="1:14" x14ac:dyDescent="0.25">
      <c r="A20" s="67" t="s">
        <v>20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1" t="s">
        <v>198</v>
      </c>
      <c r="L20" s="20" t="s">
        <v>198</v>
      </c>
      <c r="M20" s="20" t="s">
        <v>198</v>
      </c>
      <c r="N20" s="1"/>
    </row>
    <row r="21" spans="1:14" ht="15.75" customHeight="1" x14ac:dyDescent="0.25">
      <c r="A21" s="67" t="s">
        <v>8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1" t="s">
        <v>198</v>
      </c>
      <c r="L21" s="20" t="s">
        <v>198</v>
      </c>
      <c r="M21" s="20" t="s">
        <v>198</v>
      </c>
      <c r="N21" s="1"/>
    </row>
    <row r="22" spans="1:14" ht="15.75" customHeight="1" x14ac:dyDescent="0.25">
      <c r="A22" s="67" t="s">
        <v>9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1" t="s">
        <v>198</v>
      </c>
      <c r="L22" s="20" t="s">
        <v>198</v>
      </c>
      <c r="M22" s="20" t="s">
        <v>198</v>
      </c>
      <c r="N22" s="1"/>
    </row>
    <row r="23" spans="1:14" ht="15.75" customHeight="1" x14ac:dyDescent="0.25">
      <c r="A23" s="67" t="s">
        <v>10</v>
      </c>
      <c r="B23" s="20" t="s">
        <v>59</v>
      </c>
      <c r="C23" s="20" t="s">
        <v>198</v>
      </c>
      <c r="D23" s="20" t="s">
        <v>198</v>
      </c>
      <c r="E23" s="20" t="s">
        <v>198</v>
      </c>
      <c r="F23" s="20" t="s">
        <v>198</v>
      </c>
      <c r="G23" s="20" t="s">
        <v>198</v>
      </c>
      <c r="H23" s="20" t="s">
        <v>198</v>
      </c>
      <c r="I23" s="20" t="s">
        <v>198</v>
      </c>
      <c r="J23" s="20" t="s">
        <v>198</v>
      </c>
      <c r="K23" s="21" t="s">
        <v>198</v>
      </c>
      <c r="L23" s="20" t="s">
        <v>198</v>
      </c>
      <c r="M23" s="20" t="s">
        <v>198</v>
      </c>
      <c r="N23" s="1"/>
    </row>
    <row r="24" spans="1:14" ht="15.75" customHeight="1" x14ac:dyDescent="0.25">
      <c r="A24" s="67" t="s">
        <v>11</v>
      </c>
      <c r="B24" s="20" t="s">
        <v>59</v>
      </c>
      <c r="C24" s="20" t="s">
        <v>198</v>
      </c>
      <c r="D24" s="20" t="s">
        <v>198</v>
      </c>
      <c r="E24" s="20" t="s">
        <v>198</v>
      </c>
      <c r="F24" s="20" t="s">
        <v>198</v>
      </c>
      <c r="G24" s="20" t="s">
        <v>198</v>
      </c>
      <c r="H24" s="20" t="s">
        <v>198</v>
      </c>
      <c r="I24" s="20" t="s">
        <v>198</v>
      </c>
      <c r="J24" s="20" t="s">
        <v>198</v>
      </c>
      <c r="K24" s="21" t="s">
        <v>198</v>
      </c>
      <c r="L24" s="20" t="s">
        <v>198</v>
      </c>
      <c r="M24" s="20" t="s">
        <v>198</v>
      </c>
      <c r="N24" s="1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3:M3"/>
  </mergeCells>
  <conditionalFormatting sqref="H5:H24 J5:J24">
    <cfRule type="cellIs" dxfId="29" priority="2" operator="between">
      <formula>3</formula>
      <formula>10</formula>
    </cfRule>
    <cfRule type="cellIs" dxfId="28" priority="3" operator="between">
      <formula>1</formula>
      <formula>2</formula>
    </cfRule>
    <cfRule type="cellIs" dxfId="27" priority="4" operator="between">
      <formula>0</formula>
      <formula>0</formula>
    </cfRule>
  </conditionalFormatting>
  <conditionalFormatting sqref="L5:L24">
    <cfRule type="cellIs" dxfId="26" priority="5" operator="equal">
      <formula>"NO"</formula>
    </cfRule>
    <cfRule type="cellIs" dxfId="25" priority="6" operator="equal">
      <formula>"SI"</formula>
    </cfRule>
  </conditionalFormatting>
  <conditionalFormatting sqref="M5:M24">
    <cfRule type="cellIs" dxfId="24" priority="7" operator="between">
      <formula>0.85</formula>
      <formula>0.9</formula>
    </cfRule>
    <cfRule type="cellIs" dxfId="23" priority="8" operator="between">
      <formula>0.9</formula>
      <formula>0.95</formula>
    </cfRule>
    <cfRule type="cellIs" dxfId="22" priority="9" operator="between">
      <formula>0.95</formula>
      <formula>1</formula>
    </cfRule>
    <cfRule type="cellIs" dxfId="21" priority="10" operator="between">
      <formula>0.1</formula>
      <formula>0.84</formula>
    </cfRule>
    <cfRule type="cellIs" dxfId="2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3.7109375" customWidth="1"/>
    <col min="2" max="2" width="10.7109375" customWidth="1"/>
    <col min="3" max="3" width="28.5703125" customWidth="1"/>
    <col min="4" max="13" width="10.7109375" customWidth="1"/>
    <col min="14" max="14" width="102.28515625" customWidth="1"/>
  </cols>
  <sheetData>
    <row r="1" spans="1:1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x14ac:dyDescent="0.45">
      <c r="A3" s="14"/>
      <c r="B3" s="14"/>
      <c r="C3" s="83" t="s">
        <v>445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14"/>
    </row>
    <row r="4" spans="1:14" ht="105" x14ac:dyDescent="0.25">
      <c r="A4" s="67" t="s">
        <v>35</v>
      </c>
      <c r="B4" s="15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440</v>
      </c>
      <c r="J4" s="16" t="s">
        <v>43</v>
      </c>
      <c r="K4" s="16" t="s">
        <v>44</v>
      </c>
      <c r="L4" s="16" t="s">
        <v>46</v>
      </c>
      <c r="M4" s="17" t="s">
        <v>47</v>
      </c>
      <c r="N4" s="1" t="s">
        <v>48</v>
      </c>
    </row>
    <row r="5" spans="1:14" x14ac:dyDescent="0.25">
      <c r="A5" s="77" t="s">
        <v>25</v>
      </c>
      <c r="B5" s="20" t="s">
        <v>59</v>
      </c>
      <c r="C5" s="27" t="s">
        <v>256</v>
      </c>
      <c r="D5" s="27" t="s">
        <v>355</v>
      </c>
      <c r="E5" s="27" t="s">
        <v>356</v>
      </c>
      <c r="F5" s="27">
        <v>7</v>
      </c>
      <c r="G5" s="27">
        <v>2</v>
      </c>
      <c r="H5" s="27">
        <v>0</v>
      </c>
      <c r="I5" s="27">
        <v>0</v>
      </c>
      <c r="J5" s="27">
        <v>0</v>
      </c>
      <c r="K5" s="69">
        <v>2</v>
      </c>
      <c r="L5" s="27" t="s">
        <v>53</v>
      </c>
      <c r="M5" s="70">
        <f t="shared" ref="M5:M14" si="0">(((F5*G5)-H5-J5)/(F5*G5)*1)</f>
        <v>1</v>
      </c>
      <c r="N5" s="1"/>
    </row>
    <row r="6" spans="1:14" x14ac:dyDescent="0.25">
      <c r="A6" s="67" t="s">
        <v>21</v>
      </c>
      <c r="B6" s="20" t="s">
        <v>59</v>
      </c>
      <c r="C6" s="66" t="s">
        <v>389</v>
      </c>
      <c r="D6" s="27" t="s">
        <v>390</v>
      </c>
      <c r="E6" s="27" t="s">
        <v>390</v>
      </c>
      <c r="F6" s="27">
        <v>14</v>
      </c>
      <c r="G6" s="27">
        <v>2</v>
      </c>
      <c r="H6" s="27">
        <v>0</v>
      </c>
      <c r="I6" s="27">
        <v>0</v>
      </c>
      <c r="J6" s="27">
        <v>0</v>
      </c>
      <c r="K6" s="72">
        <v>0</v>
      </c>
      <c r="L6" s="27" t="s">
        <v>53</v>
      </c>
      <c r="M6" s="7">
        <f t="shared" si="0"/>
        <v>1</v>
      </c>
      <c r="N6" s="1" t="s">
        <v>447</v>
      </c>
    </row>
    <row r="7" spans="1:14" x14ac:dyDescent="0.25">
      <c r="A7" s="67" t="s">
        <v>22</v>
      </c>
      <c r="B7" s="20" t="s">
        <v>59</v>
      </c>
      <c r="C7" s="27" t="s">
        <v>257</v>
      </c>
      <c r="D7" s="27" t="s">
        <v>390</v>
      </c>
      <c r="E7" s="27" t="s">
        <v>390</v>
      </c>
      <c r="F7" s="27">
        <v>14</v>
      </c>
      <c r="G7" s="27">
        <v>2</v>
      </c>
      <c r="H7" s="27">
        <v>0</v>
      </c>
      <c r="I7" s="27">
        <v>0</v>
      </c>
      <c r="J7" s="27">
        <v>0</v>
      </c>
      <c r="K7" s="72">
        <v>0</v>
      </c>
      <c r="L7" s="27" t="s">
        <v>53</v>
      </c>
      <c r="M7" s="7">
        <f t="shared" si="0"/>
        <v>1</v>
      </c>
      <c r="N7" s="1" t="s">
        <v>448</v>
      </c>
    </row>
    <row r="8" spans="1:14" x14ac:dyDescent="0.25">
      <c r="A8" s="67" t="s">
        <v>0</v>
      </c>
      <c r="B8" s="20" t="s">
        <v>59</v>
      </c>
      <c r="C8" s="27" t="s">
        <v>258</v>
      </c>
      <c r="D8" s="27" t="s">
        <v>309</v>
      </c>
      <c r="E8" s="27" t="s">
        <v>309</v>
      </c>
      <c r="F8" s="27">
        <v>20</v>
      </c>
      <c r="G8" s="27">
        <v>2</v>
      </c>
      <c r="H8" s="27">
        <v>0</v>
      </c>
      <c r="I8" s="27">
        <v>0</v>
      </c>
      <c r="J8" s="27">
        <v>0</v>
      </c>
      <c r="K8" s="72">
        <v>4</v>
      </c>
      <c r="L8" s="27" t="s">
        <v>53</v>
      </c>
      <c r="M8" s="7">
        <f t="shared" si="0"/>
        <v>1</v>
      </c>
      <c r="N8" s="1"/>
    </row>
    <row r="9" spans="1:14" x14ac:dyDescent="0.25">
      <c r="A9" s="67" t="s">
        <v>2</v>
      </c>
      <c r="B9" s="20" t="s">
        <v>49</v>
      </c>
      <c r="C9" s="27" t="s">
        <v>259</v>
      </c>
      <c r="D9" s="27" t="s">
        <v>316</v>
      </c>
      <c r="E9" s="27" t="s">
        <v>52</v>
      </c>
      <c r="F9" s="27">
        <v>24</v>
      </c>
      <c r="G9" s="27">
        <v>2</v>
      </c>
      <c r="H9" s="27">
        <v>0</v>
      </c>
      <c r="I9" s="27">
        <v>0</v>
      </c>
      <c r="J9" s="27">
        <v>0</v>
      </c>
      <c r="K9" s="72">
        <v>2</v>
      </c>
      <c r="L9" s="27" t="s">
        <v>111</v>
      </c>
      <c r="M9" s="7">
        <f t="shared" si="0"/>
        <v>1</v>
      </c>
      <c r="N9" s="1"/>
    </row>
    <row r="10" spans="1:14" x14ac:dyDescent="0.25">
      <c r="A10" s="67" t="s">
        <v>3</v>
      </c>
      <c r="B10" s="20" t="s">
        <v>49</v>
      </c>
      <c r="C10" s="27" t="s">
        <v>67</v>
      </c>
      <c r="D10" s="27" t="s">
        <v>309</v>
      </c>
      <c r="E10" s="27" t="s">
        <v>52</v>
      </c>
      <c r="F10" s="27">
        <v>10</v>
      </c>
      <c r="G10" s="27">
        <v>2</v>
      </c>
      <c r="H10" s="27">
        <v>0</v>
      </c>
      <c r="I10" s="27">
        <v>0</v>
      </c>
      <c r="J10" s="27">
        <v>0</v>
      </c>
      <c r="K10" s="72">
        <v>4</v>
      </c>
      <c r="L10" s="27" t="s">
        <v>111</v>
      </c>
      <c r="M10" s="7">
        <f t="shared" si="0"/>
        <v>1</v>
      </c>
      <c r="N10" s="1"/>
    </row>
    <row r="11" spans="1:14" x14ac:dyDescent="0.25">
      <c r="A11" s="67" t="s">
        <v>19</v>
      </c>
      <c r="B11" s="20" t="s">
        <v>49</v>
      </c>
      <c r="C11" s="27" t="s">
        <v>260</v>
      </c>
      <c r="D11" s="27" t="s">
        <v>311</v>
      </c>
      <c r="E11" s="27" t="s">
        <v>52</v>
      </c>
      <c r="F11" s="27">
        <v>20</v>
      </c>
      <c r="G11" s="27">
        <v>2</v>
      </c>
      <c r="H11" s="27">
        <v>0</v>
      </c>
      <c r="I11" s="27">
        <v>0</v>
      </c>
      <c r="J11" s="27">
        <v>0</v>
      </c>
      <c r="K11" s="72">
        <v>6</v>
      </c>
      <c r="L11" s="27" t="s">
        <v>53</v>
      </c>
      <c r="M11" s="7">
        <f t="shared" si="0"/>
        <v>1</v>
      </c>
      <c r="N11" s="1" t="s">
        <v>449</v>
      </c>
    </row>
    <row r="12" spans="1:14" x14ac:dyDescent="0.25">
      <c r="A12" s="67" t="s">
        <v>4</v>
      </c>
      <c r="B12" s="20" t="s">
        <v>49</v>
      </c>
      <c r="C12" s="27" t="s">
        <v>78</v>
      </c>
      <c r="D12" s="27" t="s">
        <v>312</v>
      </c>
      <c r="E12" s="27" t="s">
        <v>52</v>
      </c>
      <c r="F12" s="27">
        <v>16</v>
      </c>
      <c r="G12" s="27">
        <v>2</v>
      </c>
      <c r="H12" s="27">
        <v>0</v>
      </c>
      <c r="I12" s="27">
        <v>0</v>
      </c>
      <c r="J12" s="27">
        <v>0</v>
      </c>
      <c r="K12" s="79">
        <v>4</v>
      </c>
      <c r="L12" s="27" t="s">
        <v>53</v>
      </c>
      <c r="M12" s="7">
        <f t="shared" si="0"/>
        <v>1</v>
      </c>
      <c r="N12" s="1"/>
    </row>
    <row r="13" spans="1:14" x14ac:dyDescent="0.25">
      <c r="A13" s="67" t="s">
        <v>5</v>
      </c>
      <c r="B13" s="20" t="s">
        <v>49</v>
      </c>
      <c r="C13" s="27" t="s">
        <v>398</v>
      </c>
      <c r="D13" s="27" t="s">
        <v>393</v>
      </c>
      <c r="E13" s="27" t="s">
        <v>52</v>
      </c>
      <c r="F13" s="27">
        <v>16</v>
      </c>
      <c r="G13" s="27">
        <v>2</v>
      </c>
      <c r="H13" s="27">
        <v>0</v>
      </c>
      <c r="I13" s="27">
        <v>0</v>
      </c>
      <c r="J13" s="27">
        <v>0</v>
      </c>
      <c r="K13" s="72">
        <v>0</v>
      </c>
      <c r="L13" s="27" t="s">
        <v>53</v>
      </c>
      <c r="M13" s="7">
        <f t="shared" si="0"/>
        <v>1</v>
      </c>
      <c r="N13" s="1" t="s">
        <v>450</v>
      </c>
    </row>
    <row r="14" spans="1:14" x14ac:dyDescent="0.25">
      <c r="A14" s="67" t="s">
        <v>6</v>
      </c>
      <c r="B14" s="20" t="s">
        <v>49</v>
      </c>
      <c r="C14" s="27" t="s">
        <v>261</v>
      </c>
      <c r="D14" s="27" t="s">
        <v>51</v>
      </c>
      <c r="E14" s="27" t="s">
        <v>52</v>
      </c>
      <c r="F14" s="27">
        <v>14</v>
      </c>
      <c r="G14" s="27">
        <v>2</v>
      </c>
      <c r="H14" s="27">
        <v>0</v>
      </c>
      <c r="I14" s="27">
        <v>0</v>
      </c>
      <c r="J14" s="27">
        <v>0</v>
      </c>
      <c r="K14" s="72">
        <v>2</v>
      </c>
      <c r="L14" s="27" t="s">
        <v>111</v>
      </c>
      <c r="M14" s="7">
        <f t="shared" si="0"/>
        <v>1</v>
      </c>
      <c r="N14" s="1"/>
    </row>
    <row r="15" spans="1:14" x14ac:dyDescent="0.25">
      <c r="A15" s="67" t="s">
        <v>28</v>
      </c>
      <c r="B15" s="20" t="s">
        <v>59</v>
      </c>
      <c r="C15" s="27" t="s">
        <v>451</v>
      </c>
      <c r="D15" s="27" t="s">
        <v>451</v>
      </c>
      <c r="E15" s="27" t="s">
        <v>451</v>
      </c>
      <c r="F15" s="27" t="s">
        <v>451</v>
      </c>
      <c r="G15" s="27" t="s">
        <v>451</v>
      </c>
      <c r="H15" s="27" t="s">
        <v>451</v>
      </c>
      <c r="I15" s="27" t="s">
        <v>451</v>
      </c>
      <c r="J15" s="27" t="s">
        <v>451</v>
      </c>
      <c r="K15" s="27" t="s">
        <v>451</v>
      </c>
      <c r="L15" s="27" t="s">
        <v>451</v>
      </c>
      <c r="M15" s="27" t="s">
        <v>451</v>
      </c>
      <c r="N15" s="1"/>
    </row>
    <row r="16" spans="1:14" x14ac:dyDescent="0.25">
      <c r="A16" s="67" t="s">
        <v>7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0" t="s">
        <v>198</v>
      </c>
      <c r="K16" s="21" t="s">
        <v>198</v>
      </c>
      <c r="L16" s="20" t="s">
        <v>198</v>
      </c>
      <c r="M16" s="20" t="s">
        <v>198</v>
      </c>
      <c r="N16" s="1"/>
    </row>
    <row r="17" spans="1:14" x14ac:dyDescent="0.25">
      <c r="A17" s="78" t="s">
        <v>14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1" t="s">
        <v>198</v>
      </c>
      <c r="L17" s="20" t="s">
        <v>198</v>
      </c>
      <c r="M17" s="20" t="s">
        <v>198</v>
      </c>
      <c r="N17" s="1"/>
    </row>
    <row r="18" spans="1:14" x14ac:dyDescent="0.25">
      <c r="A18" s="78" t="s">
        <v>15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1" t="s">
        <v>198</v>
      </c>
      <c r="L18" s="20" t="s">
        <v>198</v>
      </c>
      <c r="M18" s="20" t="s">
        <v>198</v>
      </c>
      <c r="N18" s="1"/>
    </row>
    <row r="19" spans="1:14" x14ac:dyDescent="0.25">
      <c r="A19" s="78" t="s">
        <v>16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1" t="s">
        <v>198</v>
      </c>
      <c r="L19" s="20" t="s">
        <v>198</v>
      </c>
      <c r="M19" s="20" t="s">
        <v>198</v>
      </c>
      <c r="N19" s="1"/>
    </row>
    <row r="20" spans="1:14" x14ac:dyDescent="0.25">
      <c r="A20" s="67" t="s">
        <v>20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1" t="s">
        <v>198</v>
      </c>
      <c r="L20" s="20" t="s">
        <v>198</v>
      </c>
      <c r="M20" s="20" t="s">
        <v>198</v>
      </c>
      <c r="N20" s="1"/>
    </row>
    <row r="21" spans="1:14" ht="15.75" customHeight="1" x14ac:dyDescent="0.25">
      <c r="A21" s="67" t="s">
        <v>8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1" t="s">
        <v>198</v>
      </c>
      <c r="L21" s="20" t="s">
        <v>198</v>
      </c>
      <c r="M21" s="20" t="s">
        <v>198</v>
      </c>
      <c r="N21" s="1"/>
    </row>
    <row r="22" spans="1:14" ht="15.75" customHeight="1" x14ac:dyDescent="0.25">
      <c r="A22" s="67" t="s">
        <v>9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1" t="s">
        <v>198</v>
      </c>
      <c r="L22" s="20" t="s">
        <v>198</v>
      </c>
      <c r="M22" s="20" t="s">
        <v>198</v>
      </c>
      <c r="N22" s="1"/>
    </row>
    <row r="23" spans="1:14" ht="15.75" customHeight="1" x14ac:dyDescent="0.25">
      <c r="A23" s="67" t="s">
        <v>10</v>
      </c>
      <c r="B23" s="20" t="s">
        <v>59</v>
      </c>
      <c r="C23" s="20" t="s">
        <v>198</v>
      </c>
      <c r="D23" s="20" t="s">
        <v>198</v>
      </c>
      <c r="E23" s="20" t="s">
        <v>198</v>
      </c>
      <c r="F23" s="20" t="s">
        <v>198</v>
      </c>
      <c r="G23" s="20" t="s">
        <v>198</v>
      </c>
      <c r="H23" s="20" t="s">
        <v>198</v>
      </c>
      <c r="I23" s="20" t="s">
        <v>198</v>
      </c>
      <c r="J23" s="20" t="s">
        <v>198</v>
      </c>
      <c r="K23" s="21" t="s">
        <v>198</v>
      </c>
      <c r="L23" s="20" t="s">
        <v>198</v>
      </c>
      <c r="M23" s="20" t="s">
        <v>198</v>
      </c>
      <c r="N23" s="1"/>
    </row>
    <row r="24" spans="1:14" ht="15.75" customHeight="1" x14ac:dyDescent="0.25">
      <c r="A24" s="67" t="s">
        <v>11</v>
      </c>
      <c r="B24" s="20" t="s">
        <v>59</v>
      </c>
      <c r="C24" s="20" t="s">
        <v>198</v>
      </c>
      <c r="D24" s="20" t="s">
        <v>198</v>
      </c>
      <c r="E24" s="20" t="s">
        <v>198</v>
      </c>
      <c r="F24" s="20" t="s">
        <v>198</v>
      </c>
      <c r="G24" s="20" t="s">
        <v>198</v>
      </c>
      <c r="H24" s="20" t="s">
        <v>198</v>
      </c>
      <c r="I24" s="20" t="s">
        <v>198</v>
      </c>
      <c r="J24" s="20" t="s">
        <v>198</v>
      </c>
      <c r="K24" s="21" t="s">
        <v>198</v>
      </c>
      <c r="L24" s="20" t="s">
        <v>198</v>
      </c>
      <c r="M24" s="20" t="s">
        <v>198</v>
      </c>
      <c r="N24" s="1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3:M3"/>
  </mergeCells>
  <conditionalFormatting sqref="H5:H14 J5:J14 H16:H24 J16:J24">
    <cfRule type="cellIs" dxfId="19" priority="2" operator="between">
      <formula>3</formula>
      <formula>10</formula>
    </cfRule>
    <cfRule type="cellIs" dxfId="18" priority="3" operator="between">
      <formula>1</formula>
      <formula>2</formula>
    </cfRule>
    <cfRule type="cellIs" dxfId="17" priority="4" operator="between">
      <formula>0</formula>
      <formula>0</formula>
    </cfRule>
  </conditionalFormatting>
  <conditionalFormatting sqref="L5:L14 L16:L24">
    <cfRule type="cellIs" dxfId="16" priority="5" operator="equal">
      <formula>"NO"</formula>
    </cfRule>
    <cfRule type="cellIs" dxfId="15" priority="6" operator="equal">
      <formula>"SI"</formula>
    </cfRule>
  </conditionalFormatting>
  <conditionalFormatting sqref="M5:M14 M16:M24">
    <cfRule type="cellIs" dxfId="14" priority="7" operator="between">
      <formula>0.85</formula>
      <formula>0.9</formula>
    </cfRule>
    <cfRule type="cellIs" dxfId="13" priority="8" operator="between">
      <formula>0.9</formula>
      <formula>0.95</formula>
    </cfRule>
    <cfRule type="cellIs" dxfId="12" priority="9" operator="between">
      <formula>0.95</formula>
      <formula>1</formula>
    </cfRule>
    <cfRule type="cellIs" dxfId="11" priority="10" operator="between">
      <formula>0.1</formula>
      <formula>0.84</formula>
    </cfRule>
    <cfRule type="cellIs" dxfId="1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N100"/>
  <sheetViews>
    <sheetView zoomScaleNormal="100" workbookViewId="0"/>
  </sheetViews>
  <sheetFormatPr baseColWidth="10" defaultColWidth="14.42578125" defaultRowHeight="15" x14ac:dyDescent="0.25"/>
  <cols>
    <col min="1" max="1" width="14.85546875" customWidth="1"/>
    <col min="2" max="2" width="10.7109375" customWidth="1"/>
    <col min="3" max="3" width="28.5703125" customWidth="1"/>
    <col min="4" max="13" width="10.7109375" customWidth="1"/>
    <col min="14" max="14" width="72.140625" customWidth="1"/>
  </cols>
  <sheetData>
    <row r="1" spans="1:1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8.5" x14ac:dyDescent="0.45">
      <c r="A3" s="14"/>
      <c r="B3" s="14"/>
      <c r="C3" s="83" t="s">
        <v>452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14"/>
    </row>
    <row r="4" spans="1:14" ht="105" x14ac:dyDescent="0.25">
      <c r="A4" s="67" t="s">
        <v>35</v>
      </c>
      <c r="B4" s="15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440</v>
      </c>
      <c r="J4" s="16" t="s">
        <v>43</v>
      </c>
      <c r="K4" s="16" t="s">
        <v>44</v>
      </c>
      <c r="L4" s="16" t="s">
        <v>46</v>
      </c>
      <c r="M4" s="17" t="s">
        <v>47</v>
      </c>
      <c r="N4" s="1" t="s">
        <v>48</v>
      </c>
    </row>
    <row r="5" spans="1:14" x14ac:dyDescent="0.25">
      <c r="A5" s="77" t="s">
        <v>25</v>
      </c>
      <c r="B5" s="20" t="s">
        <v>59</v>
      </c>
      <c r="C5" s="27" t="s">
        <v>256</v>
      </c>
      <c r="D5" s="27" t="s">
        <v>355</v>
      </c>
      <c r="E5" s="27" t="s">
        <v>356</v>
      </c>
      <c r="F5" s="27">
        <v>7</v>
      </c>
      <c r="G5" s="27">
        <v>2</v>
      </c>
      <c r="H5" s="27">
        <v>0</v>
      </c>
      <c r="I5" s="27">
        <v>0</v>
      </c>
      <c r="J5" s="27">
        <v>0</v>
      </c>
      <c r="K5" s="69">
        <v>2</v>
      </c>
      <c r="L5" s="27" t="s">
        <v>53</v>
      </c>
      <c r="M5" s="70">
        <f t="shared" ref="M5:M14" si="0">(((F5*G5)-H5-J5)/(F5*G5)*1)</f>
        <v>1</v>
      </c>
      <c r="N5" s="1"/>
    </row>
    <row r="6" spans="1:14" x14ac:dyDescent="0.25">
      <c r="A6" s="67" t="s">
        <v>21</v>
      </c>
      <c r="B6" s="20" t="s">
        <v>59</v>
      </c>
      <c r="C6" s="66" t="s">
        <v>389</v>
      </c>
      <c r="D6" s="27" t="s">
        <v>390</v>
      </c>
      <c r="E6" s="27" t="s">
        <v>390</v>
      </c>
      <c r="F6" s="27">
        <v>14</v>
      </c>
      <c r="G6" s="27">
        <v>2</v>
      </c>
      <c r="H6" s="27">
        <v>0</v>
      </c>
      <c r="I6" s="27">
        <v>0</v>
      </c>
      <c r="J6" s="27">
        <v>0</v>
      </c>
      <c r="K6" s="72">
        <v>0</v>
      </c>
      <c r="L6" s="27" t="s">
        <v>53</v>
      </c>
      <c r="M6" s="7">
        <f t="shared" si="0"/>
        <v>1</v>
      </c>
      <c r="N6" s="1" t="s">
        <v>447</v>
      </c>
    </row>
    <row r="7" spans="1:14" x14ac:dyDescent="0.25">
      <c r="A7" s="67" t="s">
        <v>22</v>
      </c>
      <c r="B7" s="20" t="s">
        <v>59</v>
      </c>
      <c r="C7" s="27" t="s">
        <v>257</v>
      </c>
      <c r="D7" s="27" t="s">
        <v>390</v>
      </c>
      <c r="E7" s="27" t="s">
        <v>390</v>
      </c>
      <c r="F7" s="27">
        <v>14</v>
      </c>
      <c r="G7" s="27">
        <v>2</v>
      </c>
      <c r="H7" s="27">
        <v>1</v>
      </c>
      <c r="I7" s="27">
        <v>0</v>
      </c>
      <c r="J7" s="27">
        <v>0</v>
      </c>
      <c r="K7" s="72">
        <v>1</v>
      </c>
      <c r="L7" s="27" t="s">
        <v>53</v>
      </c>
      <c r="M7" s="7">
        <f t="shared" si="0"/>
        <v>0.9642857142857143</v>
      </c>
      <c r="N7" s="1" t="s">
        <v>453</v>
      </c>
    </row>
    <row r="8" spans="1:14" x14ac:dyDescent="0.25">
      <c r="A8" s="67" t="s">
        <v>0</v>
      </c>
      <c r="B8" s="20" t="s">
        <v>59</v>
      </c>
      <c r="C8" s="27" t="s">
        <v>258</v>
      </c>
      <c r="D8" s="27" t="s">
        <v>309</v>
      </c>
      <c r="E8" s="27" t="s">
        <v>309</v>
      </c>
      <c r="F8" s="27">
        <v>20</v>
      </c>
      <c r="G8" s="27">
        <v>2</v>
      </c>
      <c r="H8" s="27">
        <v>0</v>
      </c>
      <c r="I8" s="27">
        <v>0</v>
      </c>
      <c r="J8" s="27">
        <v>0</v>
      </c>
      <c r="K8" s="72">
        <v>4</v>
      </c>
      <c r="L8" s="27" t="s">
        <v>53</v>
      </c>
      <c r="M8" s="7">
        <f t="shared" si="0"/>
        <v>1</v>
      </c>
      <c r="N8" s="1"/>
    </row>
    <row r="9" spans="1:14" x14ac:dyDescent="0.25">
      <c r="A9" s="67" t="s">
        <v>2</v>
      </c>
      <c r="B9" s="20" t="s">
        <v>49</v>
      </c>
      <c r="C9" s="27" t="s">
        <v>259</v>
      </c>
      <c r="D9" s="27" t="s">
        <v>316</v>
      </c>
      <c r="E9" s="27" t="s">
        <v>52</v>
      </c>
      <c r="F9" s="27">
        <v>24</v>
      </c>
      <c r="G9" s="27">
        <v>2</v>
      </c>
      <c r="H9" s="27">
        <v>0</v>
      </c>
      <c r="I9" s="27">
        <v>0</v>
      </c>
      <c r="J9" s="27">
        <v>0</v>
      </c>
      <c r="K9" s="72">
        <v>2</v>
      </c>
      <c r="L9" s="27" t="s">
        <v>111</v>
      </c>
      <c r="M9" s="7">
        <f t="shared" si="0"/>
        <v>1</v>
      </c>
      <c r="N9" s="1"/>
    </row>
    <row r="10" spans="1:14" x14ac:dyDescent="0.25">
      <c r="A10" s="67" t="s">
        <v>3</v>
      </c>
      <c r="B10" s="20" t="s">
        <v>49</v>
      </c>
      <c r="C10" s="27" t="s">
        <v>67</v>
      </c>
      <c r="D10" s="27" t="s">
        <v>309</v>
      </c>
      <c r="E10" s="27" t="s">
        <v>52</v>
      </c>
      <c r="F10" s="27">
        <v>10</v>
      </c>
      <c r="G10" s="27">
        <v>2</v>
      </c>
      <c r="H10" s="27">
        <v>0</v>
      </c>
      <c r="I10" s="27">
        <v>0</v>
      </c>
      <c r="J10" s="27">
        <v>0</v>
      </c>
      <c r="K10" s="72">
        <v>4</v>
      </c>
      <c r="L10" s="27" t="s">
        <v>111</v>
      </c>
      <c r="M10" s="7">
        <f t="shared" si="0"/>
        <v>1</v>
      </c>
      <c r="N10" s="1"/>
    </row>
    <row r="11" spans="1:14" x14ac:dyDescent="0.25">
      <c r="A11" s="67" t="s">
        <v>19</v>
      </c>
      <c r="B11" s="20" t="s">
        <v>49</v>
      </c>
      <c r="C11" s="27" t="s">
        <v>260</v>
      </c>
      <c r="D11" s="27" t="s">
        <v>311</v>
      </c>
      <c r="E11" s="27" t="s">
        <v>52</v>
      </c>
      <c r="F11" s="27">
        <v>20</v>
      </c>
      <c r="G11" s="27">
        <v>2</v>
      </c>
      <c r="H11" s="27">
        <v>0</v>
      </c>
      <c r="I11" s="27">
        <v>0</v>
      </c>
      <c r="J11" s="27">
        <v>0</v>
      </c>
      <c r="K11" s="72">
        <v>6</v>
      </c>
      <c r="L11" s="27" t="s">
        <v>53</v>
      </c>
      <c r="M11" s="7">
        <f t="shared" si="0"/>
        <v>1</v>
      </c>
      <c r="N11" s="1" t="s">
        <v>454</v>
      </c>
    </row>
    <row r="12" spans="1:14" x14ac:dyDescent="0.25">
      <c r="A12" s="67" t="s">
        <v>4</v>
      </c>
      <c r="B12" s="20" t="s">
        <v>49</v>
      </c>
      <c r="C12" s="27" t="s">
        <v>78</v>
      </c>
      <c r="D12" s="27" t="s">
        <v>312</v>
      </c>
      <c r="E12" s="27" t="s">
        <v>52</v>
      </c>
      <c r="F12" s="27">
        <v>16</v>
      </c>
      <c r="G12" s="27">
        <v>2</v>
      </c>
      <c r="H12" s="27">
        <v>1</v>
      </c>
      <c r="I12" s="27">
        <v>0</v>
      </c>
      <c r="J12" s="27">
        <v>0</v>
      </c>
      <c r="K12" s="79">
        <v>4</v>
      </c>
      <c r="L12" s="27" t="s">
        <v>53</v>
      </c>
      <c r="M12" s="7">
        <f t="shared" si="0"/>
        <v>0.96875</v>
      </c>
      <c r="N12" s="1"/>
    </row>
    <row r="13" spans="1:14" x14ac:dyDescent="0.25">
      <c r="A13" s="67" t="s">
        <v>5</v>
      </c>
      <c r="B13" s="20" t="s">
        <v>49</v>
      </c>
      <c r="C13" s="27" t="s">
        <v>398</v>
      </c>
      <c r="D13" s="27" t="s">
        <v>393</v>
      </c>
      <c r="E13" s="27" t="s">
        <v>52</v>
      </c>
      <c r="F13" s="27">
        <v>16</v>
      </c>
      <c r="G13" s="27">
        <v>2</v>
      </c>
      <c r="H13" s="27">
        <v>0</v>
      </c>
      <c r="I13" s="27">
        <v>0</v>
      </c>
      <c r="J13" s="27">
        <v>0</v>
      </c>
      <c r="K13" s="72">
        <v>3</v>
      </c>
      <c r="L13" s="27" t="s">
        <v>53</v>
      </c>
      <c r="M13" s="7">
        <f t="shared" si="0"/>
        <v>1</v>
      </c>
      <c r="N13" s="1"/>
    </row>
    <row r="14" spans="1:14" x14ac:dyDescent="0.25">
      <c r="A14" s="67" t="s">
        <v>6</v>
      </c>
      <c r="B14" s="20" t="s">
        <v>49</v>
      </c>
      <c r="C14" s="27" t="s">
        <v>261</v>
      </c>
      <c r="D14" s="27" t="s">
        <v>51</v>
      </c>
      <c r="E14" s="27" t="s">
        <v>52</v>
      </c>
      <c r="F14" s="27">
        <v>14</v>
      </c>
      <c r="G14" s="27">
        <v>2</v>
      </c>
      <c r="H14" s="27">
        <v>0</v>
      </c>
      <c r="I14" s="27">
        <v>0</v>
      </c>
      <c r="J14" s="27">
        <v>0</v>
      </c>
      <c r="K14" s="72">
        <v>2</v>
      </c>
      <c r="L14" s="27" t="s">
        <v>111</v>
      </c>
      <c r="M14" s="7">
        <f t="shared" si="0"/>
        <v>1</v>
      </c>
      <c r="N14" s="1"/>
    </row>
    <row r="15" spans="1:14" x14ac:dyDescent="0.25">
      <c r="A15" s="67" t="s">
        <v>28</v>
      </c>
      <c r="B15" s="20" t="s">
        <v>59</v>
      </c>
      <c r="C15" s="27" t="s">
        <v>455</v>
      </c>
      <c r="D15" s="27" t="s">
        <v>455</v>
      </c>
      <c r="E15" s="27" t="s">
        <v>455</v>
      </c>
      <c r="F15" s="27" t="s">
        <v>455</v>
      </c>
      <c r="G15" s="27" t="s">
        <v>455</v>
      </c>
      <c r="H15" s="27" t="s">
        <v>455</v>
      </c>
      <c r="I15" s="27" t="s">
        <v>455</v>
      </c>
      <c r="J15" s="27" t="s">
        <v>455</v>
      </c>
      <c r="K15" s="51" t="s">
        <v>455</v>
      </c>
      <c r="L15" s="27" t="s">
        <v>455</v>
      </c>
      <c r="M15" s="27" t="s">
        <v>455</v>
      </c>
      <c r="N15" s="1"/>
    </row>
    <row r="16" spans="1:14" x14ac:dyDescent="0.25">
      <c r="A16" s="67" t="s">
        <v>7</v>
      </c>
      <c r="B16" s="20" t="s">
        <v>59</v>
      </c>
      <c r="C16" s="20" t="s">
        <v>198</v>
      </c>
      <c r="D16" s="20" t="s">
        <v>198</v>
      </c>
      <c r="E16" s="20" t="s">
        <v>198</v>
      </c>
      <c r="F16" s="20" t="s">
        <v>198</v>
      </c>
      <c r="G16" s="20" t="s">
        <v>198</v>
      </c>
      <c r="H16" s="20" t="s">
        <v>198</v>
      </c>
      <c r="I16" s="20" t="s">
        <v>198</v>
      </c>
      <c r="J16" s="20" t="s">
        <v>198</v>
      </c>
      <c r="K16" s="21" t="s">
        <v>198</v>
      </c>
      <c r="L16" s="20" t="s">
        <v>198</v>
      </c>
      <c r="M16" s="20" t="s">
        <v>198</v>
      </c>
      <c r="N16" s="1"/>
    </row>
    <row r="17" spans="1:14" x14ac:dyDescent="0.25">
      <c r="A17" s="78" t="s">
        <v>14</v>
      </c>
      <c r="B17" s="20" t="s">
        <v>59</v>
      </c>
      <c r="C17" s="20" t="s">
        <v>198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1" t="s">
        <v>198</v>
      </c>
      <c r="L17" s="20" t="s">
        <v>198</v>
      </c>
      <c r="M17" s="20" t="s">
        <v>198</v>
      </c>
      <c r="N17" s="1"/>
    </row>
    <row r="18" spans="1:14" x14ac:dyDescent="0.25">
      <c r="A18" s="78" t="s">
        <v>15</v>
      </c>
      <c r="B18" s="20" t="s">
        <v>59</v>
      </c>
      <c r="C18" s="20" t="s">
        <v>198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1" t="s">
        <v>198</v>
      </c>
      <c r="L18" s="20" t="s">
        <v>198</v>
      </c>
      <c r="M18" s="20" t="s">
        <v>198</v>
      </c>
      <c r="N18" s="1"/>
    </row>
    <row r="19" spans="1:14" x14ac:dyDescent="0.25">
      <c r="A19" s="78" t="s">
        <v>16</v>
      </c>
      <c r="B19" s="20" t="s">
        <v>59</v>
      </c>
      <c r="C19" s="20" t="s">
        <v>198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1" t="s">
        <v>198</v>
      </c>
      <c r="L19" s="20" t="s">
        <v>198</v>
      </c>
      <c r="M19" s="20" t="s">
        <v>198</v>
      </c>
      <c r="N19" s="1"/>
    </row>
    <row r="20" spans="1:14" x14ac:dyDescent="0.25">
      <c r="A20" s="67" t="s">
        <v>20</v>
      </c>
      <c r="B20" s="20" t="s">
        <v>59</v>
      </c>
      <c r="C20" s="20" t="s">
        <v>198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1" t="s">
        <v>198</v>
      </c>
      <c r="L20" s="20" t="s">
        <v>198</v>
      </c>
      <c r="M20" s="20" t="s">
        <v>198</v>
      </c>
      <c r="N20" s="1"/>
    </row>
    <row r="21" spans="1:14" ht="15.75" customHeight="1" x14ac:dyDescent="0.25">
      <c r="A21" s="67" t="s">
        <v>8</v>
      </c>
      <c r="B21" s="20" t="s">
        <v>59</v>
      </c>
      <c r="C21" s="20" t="s">
        <v>198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1" t="s">
        <v>198</v>
      </c>
      <c r="L21" s="20" t="s">
        <v>198</v>
      </c>
      <c r="M21" s="20" t="s">
        <v>198</v>
      </c>
      <c r="N21" s="1"/>
    </row>
    <row r="22" spans="1:14" ht="15.75" customHeight="1" x14ac:dyDescent="0.25">
      <c r="A22" s="67" t="s">
        <v>9</v>
      </c>
      <c r="B22" s="20" t="s">
        <v>59</v>
      </c>
      <c r="C22" s="20" t="s">
        <v>198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1" t="s">
        <v>198</v>
      </c>
      <c r="L22" s="20" t="s">
        <v>198</v>
      </c>
      <c r="M22" s="20" t="s">
        <v>198</v>
      </c>
      <c r="N22" s="1"/>
    </row>
    <row r="23" spans="1:14" ht="15.75" customHeight="1" x14ac:dyDescent="0.25">
      <c r="A23" s="67" t="s">
        <v>10</v>
      </c>
      <c r="B23" s="20" t="s">
        <v>59</v>
      </c>
      <c r="C23" s="20" t="s">
        <v>198</v>
      </c>
      <c r="D23" s="20" t="s">
        <v>198</v>
      </c>
      <c r="E23" s="20" t="s">
        <v>198</v>
      </c>
      <c r="F23" s="20" t="s">
        <v>198</v>
      </c>
      <c r="G23" s="20" t="s">
        <v>198</v>
      </c>
      <c r="H23" s="20" t="s">
        <v>198</v>
      </c>
      <c r="I23" s="20" t="s">
        <v>198</v>
      </c>
      <c r="J23" s="20" t="s">
        <v>198</v>
      </c>
      <c r="K23" s="21" t="s">
        <v>198</v>
      </c>
      <c r="L23" s="20" t="s">
        <v>198</v>
      </c>
      <c r="M23" s="20" t="s">
        <v>198</v>
      </c>
      <c r="N23" s="1"/>
    </row>
    <row r="24" spans="1:14" ht="15.75" customHeight="1" x14ac:dyDescent="0.25">
      <c r="A24" s="67" t="s">
        <v>11</v>
      </c>
      <c r="B24" s="20" t="s">
        <v>59</v>
      </c>
      <c r="C24" s="20" t="s">
        <v>198</v>
      </c>
      <c r="D24" s="20" t="s">
        <v>198</v>
      </c>
      <c r="E24" s="20" t="s">
        <v>198</v>
      </c>
      <c r="F24" s="20" t="s">
        <v>198</v>
      </c>
      <c r="G24" s="20" t="s">
        <v>198</v>
      </c>
      <c r="H24" s="20" t="s">
        <v>198</v>
      </c>
      <c r="I24" s="20" t="s">
        <v>198</v>
      </c>
      <c r="J24" s="20" t="s">
        <v>198</v>
      </c>
      <c r="K24" s="21" t="s">
        <v>198</v>
      </c>
      <c r="L24" s="20" t="s">
        <v>198</v>
      </c>
      <c r="M24" s="20" t="s">
        <v>198</v>
      </c>
      <c r="N24" s="1"/>
    </row>
    <row r="25" spans="1:14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1:1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</sheetData>
  <mergeCells count="1">
    <mergeCell ref="C3:M3"/>
  </mergeCells>
  <conditionalFormatting sqref="J5:J14 H5:H24 J16:J24">
    <cfRule type="cellIs" dxfId="9" priority="2" operator="between">
      <formula>3</formula>
      <formula>10</formula>
    </cfRule>
    <cfRule type="cellIs" dxfId="8" priority="3" operator="between">
      <formula>1</formula>
      <formula>2</formula>
    </cfRule>
    <cfRule type="cellIs" dxfId="7" priority="4" operator="between">
      <formula>0</formula>
      <formula>0</formula>
    </cfRule>
  </conditionalFormatting>
  <conditionalFormatting sqref="L5:L24">
    <cfRule type="cellIs" dxfId="6" priority="5" operator="equal">
      <formula>"NO"</formula>
    </cfRule>
    <cfRule type="cellIs" dxfId="5" priority="6" operator="equal">
      <formula>"SI"</formula>
    </cfRule>
  </conditionalFormatting>
  <conditionalFormatting sqref="M5:M24">
    <cfRule type="cellIs" dxfId="4" priority="7" operator="between">
      <formula>0.85</formula>
      <formula>0.9</formula>
    </cfRule>
    <cfRule type="cellIs" dxfId="3" priority="8" operator="between">
      <formula>0.9</formula>
      <formula>0.95</formula>
    </cfRule>
    <cfRule type="cellIs" dxfId="2" priority="9" operator="between">
      <formula>0.95</formula>
      <formula>1</formula>
    </cfRule>
    <cfRule type="cellIs" dxfId="1" priority="10" operator="between">
      <formula>0.1</formula>
      <formula>0.84</formula>
    </cfRule>
    <cfRule type="cellIs" dxfId="0" priority="11" operator="between">
      <formula>0</formula>
      <formula>0.01</formula>
    </cfRule>
  </conditionalFormatting>
  <pageMargins left="0.7" right="0.7" top="1.14375" bottom="1.14375" header="0.511811023622047" footer="0.511811023622047"/>
  <pageSetup orientation="portrait" horizontalDpi="300" verticalDpi="30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O100"/>
  <sheetViews>
    <sheetView zoomScaleNormal="100" workbookViewId="0"/>
  </sheetViews>
  <sheetFormatPr baseColWidth="10" defaultColWidth="14.42578125" defaultRowHeight="15" x14ac:dyDescent="0.25"/>
  <cols>
    <col min="1" max="1" width="10" customWidth="1"/>
    <col min="2" max="2" width="13.7109375" customWidth="1"/>
    <col min="3" max="3" width="10" customWidth="1"/>
    <col min="4" max="4" width="28.5703125" customWidth="1"/>
    <col min="5" max="14" width="10" customWidth="1"/>
    <col min="15" max="15" width="59.42578125" customWidth="1"/>
  </cols>
  <sheetData>
    <row r="1" spans="1:15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8.5" x14ac:dyDescent="0.45">
      <c r="A4" s="14"/>
      <c r="B4" s="14"/>
      <c r="C4" s="14"/>
      <c r="D4" s="83" t="s">
        <v>456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14"/>
    </row>
    <row r="5" spans="1:15" ht="120" x14ac:dyDescent="0.25">
      <c r="A5" s="14"/>
      <c r="B5" s="67" t="s">
        <v>35</v>
      </c>
      <c r="C5" s="15" t="s">
        <v>36</v>
      </c>
      <c r="D5" s="16" t="s">
        <v>37</v>
      </c>
      <c r="E5" s="16" t="s">
        <v>38</v>
      </c>
      <c r="F5" s="16" t="s">
        <v>39</v>
      </c>
      <c r="G5" s="16" t="s">
        <v>40</v>
      </c>
      <c r="H5" s="16" t="s">
        <v>41</v>
      </c>
      <c r="I5" s="16" t="s">
        <v>42</v>
      </c>
      <c r="J5" s="16" t="s">
        <v>440</v>
      </c>
      <c r="K5" s="16" t="s">
        <v>43</v>
      </c>
      <c r="L5" s="16" t="s">
        <v>44</v>
      </c>
      <c r="M5" s="16" t="s">
        <v>46</v>
      </c>
      <c r="N5" s="17" t="s">
        <v>47</v>
      </c>
      <c r="O5" s="1" t="s">
        <v>48</v>
      </c>
    </row>
    <row r="6" spans="1:15" x14ac:dyDescent="0.25">
      <c r="A6" s="14"/>
      <c r="B6" s="77" t="s">
        <v>25</v>
      </c>
      <c r="C6" s="20" t="s">
        <v>59</v>
      </c>
      <c r="D6" s="27" t="s">
        <v>256</v>
      </c>
      <c r="E6" s="27" t="s">
        <v>355</v>
      </c>
      <c r="F6" s="27" t="s">
        <v>356</v>
      </c>
      <c r="G6" s="27">
        <v>7</v>
      </c>
      <c r="H6" s="27">
        <v>2</v>
      </c>
      <c r="I6" s="27">
        <v>0</v>
      </c>
      <c r="J6" s="27">
        <v>0</v>
      </c>
      <c r="K6" s="27">
        <v>0</v>
      </c>
      <c r="L6" s="69">
        <v>2</v>
      </c>
      <c r="M6" s="27" t="s">
        <v>53</v>
      </c>
      <c r="N6" s="70">
        <v>1</v>
      </c>
      <c r="O6" s="1"/>
    </row>
    <row r="7" spans="1:15" x14ac:dyDescent="0.25">
      <c r="A7" s="14"/>
      <c r="B7" s="67" t="s">
        <v>21</v>
      </c>
      <c r="C7" s="20" t="s">
        <v>59</v>
      </c>
      <c r="D7" s="66" t="s">
        <v>389</v>
      </c>
      <c r="E7" s="27" t="s">
        <v>390</v>
      </c>
      <c r="F7" s="27" t="s">
        <v>390</v>
      </c>
      <c r="G7" s="27">
        <v>14</v>
      </c>
      <c r="H7" s="27">
        <v>2</v>
      </c>
      <c r="I7" s="27">
        <v>0</v>
      </c>
      <c r="J7" s="27">
        <v>0</v>
      </c>
      <c r="K7" s="27">
        <v>0</v>
      </c>
      <c r="L7" s="72">
        <v>2</v>
      </c>
      <c r="M7" s="27" t="s">
        <v>53</v>
      </c>
      <c r="N7" s="7">
        <v>1</v>
      </c>
      <c r="O7" s="1"/>
    </row>
    <row r="8" spans="1:15" x14ac:dyDescent="0.25">
      <c r="A8" s="14"/>
      <c r="B8" s="67" t="s">
        <v>22</v>
      </c>
      <c r="C8" s="20" t="s">
        <v>59</v>
      </c>
      <c r="D8" s="27" t="s">
        <v>257</v>
      </c>
      <c r="E8" s="27" t="s">
        <v>390</v>
      </c>
      <c r="F8" s="27" t="s">
        <v>390</v>
      </c>
      <c r="G8" s="27">
        <v>14</v>
      </c>
      <c r="H8" s="27">
        <v>2</v>
      </c>
      <c r="I8" s="27">
        <v>1</v>
      </c>
      <c r="J8" s="27">
        <v>0</v>
      </c>
      <c r="K8" s="27">
        <v>0</v>
      </c>
      <c r="L8" s="72">
        <v>2</v>
      </c>
      <c r="M8" s="27" t="s">
        <v>53</v>
      </c>
      <c r="N8" s="7">
        <v>0.96499999999999997</v>
      </c>
      <c r="O8" s="1" t="s">
        <v>457</v>
      </c>
    </row>
    <row r="9" spans="1:15" x14ac:dyDescent="0.25">
      <c r="A9" s="14"/>
      <c r="B9" s="67" t="s">
        <v>0</v>
      </c>
      <c r="C9" s="20" t="s">
        <v>59</v>
      </c>
      <c r="D9" s="27" t="s">
        <v>258</v>
      </c>
      <c r="E9" s="27" t="s">
        <v>309</v>
      </c>
      <c r="F9" s="27" t="s">
        <v>309</v>
      </c>
      <c r="G9" s="27">
        <v>20</v>
      </c>
      <c r="H9" s="27">
        <v>2</v>
      </c>
      <c r="I9" s="27">
        <v>0</v>
      </c>
      <c r="J9" s="27">
        <v>0</v>
      </c>
      <c r="K9" s="27">
        <v>0</v>
      </c>
      <c r="L9" s="72">
        <v>0</v>
      </c>
      <c r="M9" s="27" t="s">
        <v>53</v>
      </c>
      <c r="N9" s="7">
        <v>1</v>
      </c>
      <c r="O9" s="1"/>
    </row>
    <row r="10" spans="1:15" x14ac:dyDescent="0.25">
      <c r="A10" s="14"/>
      <c r="B10" s="67" t="s">
        <v>2</v>
      </c>
      <c r="C10" s="20" t="s">
        <v>49</v>
      </c>
      <c r="D10" s="27" t="s">
        <v>259</v>
      </c>
      <c r="E10" s="27" t="s">
        <v>316</v>
      </c>
      <c r="F10" s="27" t="s">
        <v>52</v>
      </c>
      <c r="G10" s="27">
        <v>12</v>
      </c>
      <c r="H10" s="27">
        <v>2</v>
      </c>
      <c r="I10" s="27">
        <v>0</v>
      </c>
      <c r="J10" s="27">
        <v>0</v>
      </c>
      <c r="K10" s="27">
        <v>0</v>
      </c>
      <c r="L10" s="72">
        <v>2</v>
      </c>
      <c r="M10" s="27" t="s">
        <v>111</v>
      </c>
      <c r="N10" s="7">
        <v>1</v>
      </c>
      <c r="O10" s="1"/>
    </row>
    <row r="11" spans="1:15" x14ac:dyDescent="0.25">
      <c r="A11" s="14"/>
      <c r="B11" s="67" t="s">
        <v>3</v>
      </c>
      <c r="C11" s="20" t="s">
        <v>49</v>
      </c>
      <c r="D11" s="27" t="s">
        <v>67</v>
      </c>
      <c r="E11" s="27" t="s">
        <v>309</v>
      </c>
      <c r="F11" s="27" t="s">
        <v>52</v>
      </c>
      <c r="G11" s="27">
        <v>10</v>
      </c>
      <c r="H11" s="27">
        <v>2</v>
      </c>
      <c r="I11" s="27">
        <v>0</v>
      </c>
      <c r="J11" s="27">
        <v>0</v>
      </c>
      <c r="K11" s="27">
        <v>0</v>
      </c>
      <c r="L11" s="72">
        <v>4</v>
      </c>
      <c r="M11" s="27" t="s">
        <v>111</v>
      </c>
      <c r="N11" s="7">
        <v>1</v>
      </c>
      <c r="O11" s="1"/>
    </row>
    <row r="12" spans="1:15" x14ac:dyDescent="0.25">
      <c r="A12" s="14"/>
      <c r="B12" s="67" t="s">
        <v>19</v>
      </c>
      <c r="C12" s="20" t="s">
        <v>49</v>
      </c>
      <c r="D12" s="27" t="s">
        <v>260</v>
      </c>
      <c r="E12" s="27" t="s">
        <v>311</v>
      </c>
      <c r="F12" s="27" t="s">
        <v>52</v>
      </c>
      <c r="G12" s="27">
        <v>20</v>
      </c>
      <c r="H12" s="27">
        <v>2</v>
      </c>
      <c r="I12" s="27">
        <v>4</v>
      </c>
      <c r="J12" s="27">
        <v>0</v>
      </c>
      <c r="K12" s="27">
        <v>0</v>
      </c>
      <c r="L12" s="72">
        <v>4</v>
      </c>
      <c r="M12" s="27" t="s">
        <v>53</v>
      </c>
      <c r="N12" s="7">
        <v>1</v>
      </c>
      <c r="O12" s="1" t="s">
        <v>458</v>
      </c>
    </row>
    <row r="13" spans="1:15" x14ac:dyDescent="0.25">
      <c r="A13" s="14"/>
      <c r="B13" s="67" t="s">
        <v>4</v>
      </c>
      <c r="C13" s="20" t="s">
        <v>49</v>
      </c>
      <c r="D13" s="27" t="s">
        <v>78</v>
      </c>
      <c r="E13" s="27" t="s">
        <v>312</v>
      </c>
      <c r="F13" s="27" t="s">
        <v>52</v>
      </c>
      <c r="G13" s="27">
        <v>16</v>
      </c>
      <c r="H13" s="27">
        <v>2</v>
      </c>
      <c r="I13" s="27">
        <v>1</v>
      </c>
      <c r="J13" s="27">
        <v>0</v>
      </c>
      <c r="K13" s="27">
        <v>0</v>
      </c>
      <c r="L13" s="79">
        <v>0</v>
      </c>
      <c r="M13" s="27" t="s">
        <v>53</v>
      </c>
      <c r="N13" s="7">
        <v>0.97</v>
      </c>
      <c r="O13" s="1" t="s">
        <v>459</v>
      </c>
    </row>
    <row r="14" spans="1:15" x14ac:dyDescent="0.25">
      <c r="A14" s="14"/>
      <c r="B14" s="67" t="s">
        <v>5</v>
      </c>
      <c r="C14" s="20" t="s">
        <v>49</v>
      </c>
      <c r="D14" s="27" t="s">
        <v>398</v>
      </c>
      <c r="E14" s="27" t="s">
        <v>393</v>
      </c>
      <c r="F14" s="27" t="s">
        <v>52</v>
      </c>
      <c r="G14" s="27">
        <v>16</v>
      </c>
      <c r="H14" s="27">
        <v>2</v>
      </c>
      <c r="I14" s="27">
        <v>0</v>
      </c>
      <c r="J14" s="27">
        <v>0</v>
      </c>
      <c r="K14" s="27">
        <v>0</v>
      </c>
      <c r="L14" s="72">
        <v>0</v>
      </c>
      <c r="M14" s="27" t="s">
        <v>53</v>
      </c>
      <c r="N14" s="7">
        <v>1</v>
      </c>
      <c r="O14" s="1"/>
    </row>
    <row r="15" spans="1:15" x14ac:dyDescent="0.25">
      <c r="A15" s="14"/>
      <c r="B15" s="67" t="s">
        <v>6</v>
      </c>
      <c r="C15" s="20" t="s">
        <v>49</v>
      </c>
      <c r="D15" s="27" t="s">
        <v>261</v>
      </c>
      <c r="E15" s="27" t="s">
        <v>51</v>
      </c>
      <c r="F15" s="27" t="s">
        <v>52</v>
      </c>
      <c r="G15" s="27">
        <v>14</v>
      </c>
      <c r="H15" s="27">
        <v>2</v>
      </c>
      <c r="I15" s="27">
        <v>0</v>
      </c>
      <c r="J15" s="27">
        <v>0</v>
      </c>
      <c r="K15" s="27">
        <v>0</v>
      </c>
      <c r="L15" s="72">
        <v>2</v>
      </c>
      <c r="M15" s="27" t="s">
        <v>111</v>
      </c>
      <c r="N15" s="7">
        <v>1</v>
      </c>
      <c r="O15" s="1"/>
    </row>
    <row r="16" spans="1:15" x14ac:dyDescent="0.25">
      <c r="A16" s="14"/>
      <c r="B16" s="67" t="s">
        <v>28</v>
      </c>
      <c r="C16" s="20" t="s">
        <v>59</v>
      </c>
      <c r="D16" s="27" t="s">
        <v>455</v>
      </c>
      <c r="E16" s="27" t="s">
        <v>455</v>
      </c>
      <c r="F16" s="27" t="s">
        <v>455</v>
      </c>
      <c r="G16" s="27" t="s">
        <v>455</v>
      </c>
      <c r="H16" s="27" t="s">
        <v>455</v>
      </c>
      <c r="I16" s="27" t="s">
        <v>455</v>
      </c>
      <c r="J16" s="27" t="s">
        <v>455</v>
      </c>
      <c r="K16" s="27" t="s">
        <v>455</v>
      </c>
      <c r="L16" s="51" t="s">
        <v>455</v>
      </c>
      <c r="M16" s="27" t="s">
        <v>455</v>
      </c>
      <c r="N16" s="27" t="s">
        <v>455</v>
      </c>
      <c r="O16" s="1"/>
    </row>
    <row r="17" spans="1:15" x14ac:dyDescent="0.25">
      <c r="A17" s="14"/>
      <c r="B17" s="67" t="s">
        <v>7</v>
      </c>
      <c r="C17" s="20" t="s">
        <v>59</v>
      </c>
      <c r="D17" s="20" t="s">
        <v>198</v>
      </c>
      <c r="E17" s="20" t="s">
        <v>198</v>
      </c>
      <c r="F17" s="20" t="s">
        <v>198</v>
      </c>
      <c r="G17" s="20" t="s">
        <v>198</v>
      </c>
      <c r="H17" s="20" t="s">
        <v>198</v>
      </c>
      <c r="I17" s="20" t="s">
        <v>198</v>
      </c>
      <c r="J17" s="20" t="s">
        <v>198</v>
      </c>
      <c r="K17" s="20" t="s">
        <v>198</v>
      </c>
      <c r="L17" s="21" t="s">
        <v>198</v>
      </c>
      <c r="M17" s="20" t="s">
        <v>198</v>
      </c>
      <c r="N17" s="20" t="s">
        <v>198</v>
      </c>
      <c r="O17" s="1"/>
    </row>
    <row r="18" spans="1:15" x14ac:dyDescent="0.25">
      <c r="A18" s="14"/>
      <c r="B18" s="78" t="s">
        <v>14</v>
      </c>
      <c r="C18" s="20" t="s">
        <v>59</v>
      </c>
      <c r="D18" s="20" t="s">
        <v>198</v>
      </c>
      <c r="E18" s="20" t="s">
        <v>198</v>
      </c>
      <c r="F18" s="20" t="s">
        <v>198</v>
      </c>
      <c r="G18" s="20" t="s">
        <v>198</v>
      </c>
      <c r="H18" s="20" t="s">
        <v>198</v>
      </c>
      <c r="I18" s="20" t="s">
        <v>198</v>
      </c>
      <c r="J18" s="20" t="s">
        <v>198</v>
      </c>
      <c r="K18" s="20" t="s">
        <v>198</v>
      </c>
      <c r="L18" s="21" t="s">
        <v>198</v>
      </c>
      <c r="M18" s="20" t="s">
        <v>198</v>
      </c>
      <c r="N18" s="20" t="s">
        <v>198</v>
      </c>
      <c r="O18" s="1"/>
    </row>
    <row r="19" spans="1:15" x14ac:dyDescent="0.25">
      <c r="A19" s="14"/>
      <c r="B19" s="78" t="s">
        <v>15</v>
      </c>
      <c r="C19" s="20" t="s">
        <v>59</v>
      </c>
      <c r="D19" s="20" t="s">
        <v>198</v>
      </c>
      <c r="E19" s="20" t="s">
        <v>198</v>
      </c>
      <c r="F19" s="20" t="s">
        <v>198</v>
      </c>
      <c r="G19" s="20" t="s">
        <v>198</v>
      </c>
      <c r="H19" s="20" t="s">
        <v>198</v>
      </c>
      <c r="I19" s="20" t="s">
        <v>198</v>
      </c>
      <c r="J19" s="20" t="s">
        <v>198</v>
      </c>
      <c r="K19" s="20" t="s">
        <v>198</v>
      </c>
      <c r="L19" s="21" t="s">
        <v>198</v>
      </c>
      <c r="M19" s="20" t="s">
        <v>198</v>
      </c>
      <c r="N19" s="20" t="s">
        <v>198</v>
      </c>
      <c r="O19" s="1"/>
    </row>
    <row r="20" spans="1:15" x14ac:dyDescent="0.25">
      <c r="A20" s="14"/>
      <c r="B20" s="78" t="s">
        <v>16</v>
      </c>
      <c r="C20" s="20" t="s">
        <v>59</v>
      </c>
      <c r="D20" s="20" t="s">
        <v>198</v>
      </c>
      <c r="E20" s="20" t="s">
        <v>198</v>
      </c>
      <c r="F20" s="20" t="s">
        <v>198</v>
      </c>
      <c r="G20" s="20" t="s">
        <v>198</v>
      </c>
      <c r="H20" s="20" t="s">
        <v>198</v>
      </c>
      <c r="I20" s="20" t="s">
        <v>198</v>
      </c>
      <c r="J20" s="20" t="s">
        <v>198</v>
      </c>
      <c r="K20" s="20" t="s">
        <v>198</v>
      </c>
      <c r="L20" s="21" t="s">
        <v>198</v>
      </c>
      <c r="M20" s="20" t="s">
        <v>198</v>
      </c>
      <c r="N20" s="20" t="s">
        <v>198</v>
      </c>
      <c r="O20" s="1"/>
    </row>
    <row r="21" spans="1:15" ht="15.75" customHeight="1" x14ac:dyDescent="0.25">
      <c r="A21" s="14"/>
      <c r="B21" s="67" t="s">
        <v>20</v>
      </c>
      <c r="C21" s="20" t="s">
        <v>59</v>
      </c>
      <c r="D21" s="20" t="s">
        <v>198</v>
      </c>
      <c r="E21" s="20" t="s">
        <v>198</v>
      </c>
      <c r="F21" s="20" t="s">
        <v>198</v>
      </c>
      <c r="G21" s="20" t="s">
        <v>198</v>
      </c>
      <c r="H21" s="20" t="s">
        <v>198</v>
      </c>
      <c r="I21" s="20" t="s">
        <v>198</v>
      </c>
      <c r="J21" s="20" t="s">
        <v>198</v>
      </c>
      <c r="K21" s="20" t="s">
        <v>198</v>
      </c>
      <c r="L21" s="21" t="s">
        <v>198</v>
      </c>
      <c r="M21" s="20" t="s">
        <v>198</v>
      </c>
      <c r="N21" s="20" t="s">
        <v>198</v>
      </c>
      <c r="O21" s="1"/>
    </row>
    <row r="22" spans="1:15" ht="15.75" customHeight="1" x14ac:dyDescent="0.25">
      <c r="A22" s="14"/>
      <c r="B22" s="67" t="s">
        <v>8</v>
      </c>
      <c r="C22" s="20" t="s">
        <v>59</v>
      </c>
      <c r="D22" s="20" t="s">
        <v>198</v>
      </c>
      <c r="E22" s="20" t="s">
        <v>198</v>
      </c>
      <c r="F22" s="20" t="s">
        <v>198</v>
      </c>
      <c r="G22" s="20" t="s">
        <v>198</v>
      </c>
      <c r="H22" s="20" t="s">
        <v>198</v>
      </c>
      <c r="I22" s="20" t="s">
        <v>198</v>
      </c>
      <c r="J22" s="20" t="s">
        <v>198</v>
      </c>
      <c r="K22" s="20" t="s">
        <v>198</v>
      </c>
      <c r="L22" s="21" t="s">
        <v>198</v>
      </c>
      <c r="M22" s="20" t="s">
        <v>198</v>
      </c>
      <c r="N22" s="20" t="s">
        <v>198</v>
      </c>
      <c r="O22" s="1"/>
    </row>
    <row r="23" spans="1:15" ht="15.75" customHeight="1" x14ac:dyDescent="0.25">
      <c r="A23" s="14"/>
      <c r="B23" s="67" t="s">
        <v>9</v>
      </c>
      <c r="C23" s="20" t="s">
        <v>59</v>
      </c>
      <c r="D23" s="20" t="s">
        <v>198</v>
      </c>
      <c r="E23" s="20" t="s">
        <v>198</v>
      </c>
      <c r="F23" s="20" t="s">
        <v>198</v>
      </c>
      <c r="G23" s="20" t="s">
        <v>198</v>
      </c>
      <c r="H23" s="20" t="s">
        <v>198</v>
      </c>
      <c r="I23" s="20" t="s">
        <v>198</v>
      </c>
      <c r="J23" s="20" t="s">
        <v>198</v>
      </c>
      <c r="K23" s="20" t="s">
        <v>198</v>
      </c>
      <c r="L23" s="21" t="s">
        <v>198</v>
      </c>
      <c r="M23" s="20" t="s">
        <v>198</v>
      </c>
      <c r="N23" s="20" t="s">
        <v>198</v>
      </c>
      <c r="O23" s="1"/>
    </row>
    <row r="24" spans="1:15" ht="15.75" customHeight="1" x14ac:dyDescent="0.25">
      <c r="A24" s="14"/>
      <c r="B24" s="67" t="s">
        <v>10</v>
      </c>
      <c r="C24" s="20" t="s">
        <v>59</v>
      </c>
      <c r="D24" s="20" t="s">
        <v>198</v>
      </c>
      <c r="E24" s="20" t="s">
        <v>198</v>
      </c>
      <c r="F24" s="20" t="s">
        <v>198</v>
      </c>
      <c r="G24" s="20" t="s">
        <v>198</v>
      </c>
      <c r="H24" s="20" t="s">
        <v>198</v>
      </c>
      <c r="I24" s="20" t="s">
        <v>198</v>
      </c>
      <c r="J24" s="20" t="s">
        <v>198</v>
      </c>
      <c r="K24" s="20" t="s">
        <v>198</v>
      </c>
      <c r="L24" s="21" t="s">
        <v>198</v>
      </c>
      <c r="M24" s="20" t="s">
        <v>198</v>
      </c>
      <c r="N24" s="20" t="s">
        <v>198</v>
      </c>
      <c r="O24" s="1"/>
    </row>
    <row r="25" spans="1:15" ht="15.75" customHeight="1" x14ac:dyDescent="0.25">
      <c r="A25" s="14"/>
      <c r="B25" s="67" t="s">
        <v>11</v>
      </c>
      <c r="C25" s="20" t="s">
        <v>59</v>
      </c>
      <c r="D25" s="20" t="s">
        <v>198</v>
      </c>
      <c r="E25" s="20" t="s">
        <v>198</v>
      </c>
      <c r="F25" s="20" t="s">
        <v>198</v>
      </c>
      <c r="G25" s="20" t="s">
        <v>198</v>
      </c>
      <c r="H25" s="20" t="s">
        <v>198</v>
      </c>
      <c r="I25" s="20" t="s">
        <v>198</v>
      </c>
      <c r="J25" s="20" t="s">
        <v>198</v>
      </c>
      <c r="K25" s="20" t="s">
        <v>198</v>
      </c>
      <c r="L25" s="21" t="s">
        <v>198</v>
      </c>
      <c r="M25" s="20" t="s">
        <v>198</v>
      </c>
      <c r="N25" s="20" t="s">
        <v>198</v>
      </c>
      <c r="O25" s="1"/>
    </row>
    <row r="26" spans="1:15" ht="15.75" customHeight="1" x14ac:dyDescent="0.25">
      <c r="A26" s="14"/>
      <c r="B26" s="67"/>
      <c r="C26" s="20"/>
      <c r="D26" s="27"/>
      <c r="E26" s="27"/>
      <c r="F26" s="27"/>
      <c r="G26" s="27"/>
      <c r="H26" s="27"/>
      <c r="I26" s="27"/>
      <c r="J26" s="27"/>
      <c r="K26" s="27"/>
      <c r="L26" s="80"/>
      <c r="M26" s="1"/>
      <c r="N26" s="81"/>
      <c r="O26" s="1"/>
    </row>
    <row r="27" spans="1:1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</sheetData>
  <mergeCells count="1">
    <mergeCell ref="D4:N4"/>
  </mergeCells>
  <pageMargins left="0.7" right="0.7" top="1.14375" bottom="1.143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112</vt:i4>
      </vt:variant>
    </vt:vector>
  </HeadingPairs>
  <TitlesOfParts>
    <vt:vector size="112" baseType="lpstr">
      <vt:lpstr>Consolidado</vt:lpstr>
      <vt:lpstr>21-08-26</vt:lpstr>
      <vt:lpstr>14-08-26 </vt:lpstr>
      <vt:lpstr>07-08-26</vt:lpstr>
      <vt:lpstr>31-07-26</vt:lpstr>
      <vt:lpstr>24-07-26</vt:lpstr>
      <vt:lpstr>17-07-26</vt:lpstr>
      <vt:lpstr>10-07-26</vt:lpstr>
      <vt:lpstr>03-07-26 </vt:lpstr>
      <vt:lpstr>26-06-26</vt:lpstr>
      <vt:lpstr>19-06-26</vt:lpstr>
      <vt:lpstr>12-06-26</vt:lpstr>
      <vt:lpstr>05-06-26 </vt:lpstr>
      <vt:lpstr>29-05-26</vt:lpstr>
      <vt:lpstr>22-05-26</vt:lpstr>
      <vt:lpstr>15-05-26</vt:lpstr>
      <vt:lpstr>08-05-26</vt:lpstr>
      <vt:lpstr>30-04-26</vt:lpstr>
      <vt:lpstr>24-04-26</vt:lpstr>
      <vt:lpstr>17-04-26</vt:lpstr>
      <vt:lpstr>10-04-26</vt:lpstr>
      <vt:lpstr>02-04-26 </vt:lpstr>
      <vt:lpstr>27-03-26</vt:lpstr>
      <vt:lpstr>20-03-26</vt:lpstr>
      <vt:lpstr>20-02-26</vt:lpstr>
      <vt:lpstr>13-02-26</vt:lpstr>
      <vt:lpstr>06-02-26</vt:lpstr>
      <vt:lpstr>30-01-26</vt:lpstr>
      <vt:lpstr>24-01-26</vt:lpstr>
      <vt:lpstr>16-01-26</vt:lpstr>
      <vt:lpstr>09-01-26</vt:lpstr>
      <vt:lpstr>02-01-26</vt:lpstr>
      <vt:lpstr>26-12-25</vt:lpstr>
      <vt:lpstr>19-12-25</vt:lpstr>
      <vt:lpstr>12-12-25</vt:lpstr>
      <vt:lpstr>05-12-25</vt:lpstr>
      <vt:lpstr>28-11-25</vt:lpstr>
      <vt:lpstr>21-11-25</vt:lpstr>
      <vt:lpstr>14-11-25</vt:lpstr>
      <vt:lpstr>07-11-25</vt:lpstr>
      <vt:lpstr>30-10-25 </vt:lpstr>
      <vt:lpstr>24-10-25</vt:lpstr>
      <vt:lpstr>17-10-25</vt:lpstr>
      <vt:lpstr>10-10-25</vt:lpstr>
      <vt:lpstr>03-10-25</vt:lpstr>
      <vt:lpstr>26-09-25 </vt:lpstr>
      <vt:lpstr>12-09-25 </vt:lpstr>
      <vt:lpstr>05-09-25</vt:lpstr>
      <vt:lpstr>29-08-25</vt:lpstr>
      <vt:lpstr>22-08-25</vt:lpstr>
      <vt:lpstr>14-08-25</vt:lpstr>
      <vt:lpstr>08-08-25</vt:lpstr>
      <vt:lpstr>01-08-25</vt:lpstr>
      <vt:lpstr>25-07-25 </vt:lpstr>
      <vt:lpstr>18-07-25</vt:lpstr>
      <vt:lpstr>11-07-25</vt:lpstr>
      <vt:lpstr>04-07-25</vt:lpstr>
      <vt:lpstr>19-06-25</vt:lpstr>
      <vt:lpstr>13-06-25</vt:lpstr>
      <vt:lpstr>06-06-25</vt:lpstr>
      <vt:lpstr>23-05-25</vt:lpstr>
      <vt:lpstr>16-05-25</vt:lpstr>
      <vt:lpstr>09-05-25</vt:lpstr>
      <vt:lpstr>30-04-25</vt:lpstr>
      <vt:lpstr>25-04-25</vt:lpstr>
      <vt:lpstr>17-04-25</vt:lpstr>
      <vt:lpstr>11-04-25</vt:lpstr>
      <vt:lpstr>04-04-25</vt:lpstr>
      <vt:lpstr>28-03-25</vt:lpstr>
      <vt:lpstr>21-03-25</vt:lpstr>
      <vt:lpstr>14-03-25</vt:lpstr>
      <vt:lpstr>07-03-25</vt:lpstr>
      <vt:lpstr>28-02-25</vt:lpstr>
      <vt:lpstr>21-02-25</vt:lpstr>
      <vt:lpstr>14-02-25</vt:lpstr>
      <vt:lpstr>07-02-25</vt:lpstr>
      <vt:lpstr>31-01-25</vt:lpstr>
      <vt:lpstr>24-01-25</vt:lpstr>
      <vt:lpstr>17-01-25</vt:lpstr>
      <vt:lpstr>12-01-25</vt:lpstr>
      <vt:lpstr>27-12-24</vt:lpstr>
      <vt:lpstr>20-12-24</vt:lpstr>
      <vt:lpstr>13-12-24</vt:lpstr>
      <vt:lpstr>08-11-24</vt:lpstr>
      <vt:lpstr>06-12-24</vt:lpstr>
      <vt:lpstr>29-11-24</vt:lpstr>
      <vt:lpstr>22-11-24</vt:lpstr>
      <vt:lpstr>15-11-24</vt:lpstr>
      <vt:lpstr>18-10-24</vt:lpstr>
      <vt:lpstr>03-10-24</vt:lpstr>
      <vt:lpstr>05-09-24</vt:lpstr>
      <vt:lpstr>29-08-24</vt:lpstr>
      <vt:lpstr>02-08-24</vt:lpstr>
      <vt:lpstr>12-07-24</vt:lpstr>
      <vt:lpstr>27-06-24</vt:lpstr>
      <vt:lpstr>21-06-24</vt:lpstr>
      <vt:lpstr>31-05-24</vt:lpstr>
      <vt:lpstr>06-06-24</vt:lpstr>
      <vt:lpstr>09-05-24</vt:lpstr>
      <vt:lpstr>02-05-24</vt:lpstr>
      <vt:lpstr>26-04-24</vt:lpstr>
      <vt:lpstr>19-04-24</vt:lpstr>
      <vt:lpstr>11-04-24</vt:lpstr>
      <vt:lpstr>17-03-24</vt:lpstr>
      <vt:lpstr>11-03-24</vt:lpstr>
      <vt:lpstr>04-03-24</vt:lpstr>
      <vt:lpstr>16-02-24</vt:lpstr>
      <vt:lpstr>08-02-24</vt:lpstr>
      <vt:lpstr>25-01-24</vt:lpstr>
      <vt:lpstr>18-01-24</vt:lpstr>
      <vt:lpstr>11-01-24</vt:lpstr>
      <vt:lpstr>04-01-24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Fernandez</dc:creator>
  <dc:description/>
  <cp:lastModifiedBy>Germán Aravena</cp:lastModifiedBy>
  <cp:revision>35</cp:revision>
  <dcterms:created xsi:type="dcterms:W3CDTF">2024-12-13T15:13:11Z</dcterms:created>
  <dcterms:modified xsi:type="dcterms:W3CDTF">2026-08-21T13:55:45Z</dcterms:modified>
  <dc:language>es-CL</dc:language>
</cp:coreProperties>
</file>