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Omnifish\Desktop\Informe semana 33\Datos_Excel\"/>
    </mc:Choice>
  </mc:AlternateContent>
  <xr:revisionPtr revIDLastSave="0" documentId="13_ncr:1_{8304DCBC-7F3D-4FD7-B982-8CAAD131BABD}" xr6:coauthVersionLast="47" xr6:coauthVersionMax="47" xr10:uidLastSave="{00000000-0000-0000-0000-000000000000}"/>
  <bookViews>
    <workbookView xWindow="23205" yWindow="0" windowWidth="15300" windowHeight="15585" tabRatio="500" activeTab="1" xr2:uid="{00000000-000D-0000-FFFF-FFFF00000000}"/>
  </bookViews>
  <sheets>
    <sheet name="Consolidado" sheetId="1" r:id="rId1"/>
    <sheet name="21-08-2026" sheetId="97" r:id="rId2"/>
    <sheet name="14-08-2026 " sheetId="96" r:id="rId3"/>
    <sheet name="07-08-2026" sheetId="95" r:id="rId4"/>
    <sheet name="31-07-2026" sheetId="2" r:id="rId5"/>
    <sheet name="24-07-2026" sheetId="3" r:id="rId6"/>
    <sheet name="17-07-2026" sheetId="4" r:id="rId7"/>
    <sheet name="10-07-2026" sheetId="5" r:id="rId8"/>
    <sheet name="03-07-2026 " sheetId="6" r:id="rId9"/>
    <sheet name="26-06-2026" sheetId="7" r:id="rId10"/>
    <sheet name="19-06-2026" sheetId="8" r:id="rId11"/>
    <sheet name="12-06-2026" sheetId="9" r:id="rId12"/>
    <sheet name="05-06-2026 " sheetId="10" r:id="rId13"/>
    <sheet name="29-05-2026" sheetId="11" r:id="rId14"/>
    <sheet name="22-05-2026" sheetId="12" r:id="rId15"/>
    <sheet name="15-05-2026" sheetId="13" r:id="rId16"/>
    <sheet name="08-05-2026" sheetId="14" r:id="rId17"/>
    <sheet name="30-04-2026" sheetId="15" r:id="rId18"/>
    <sheet name="24-04-2026" sheetId="16" r:id="rId19"/>
    <sheet name="17-04-2026" sheetId="17" r:id="rId20"/>
    <sheet name="10-04-2026" sheetId="18" r:id="rId21"/>
    <sheet name="02-04-2026" sheetId="19" r:id="rId22"/>
    <sheet name="27-03-2026" sheetId="20" r:id="rId23"/>
    <sheet name="20-03-2026" sheetId="21" r:id="rId24"/>
    <sheet name="20-02-2026" sheetId="22" r:id="rId25"/>
    <sheet name="13-02-2026" sheetId="23" r:id="rId26"/>
    <sheet name="06-02-2026" sheetId="24" r:id="rId27"/>
    <sheet name="30-01-2026 " sheetId="25" r:id="rId28"/>
    <sheet name="23-01-2026 " sheetId="26" r:id="rId29"/>
    <sheet name="16-01-2026" sheetId="27" r:id="rId30"/>
    <sheet name="09-01-2026 " sheetId="28" r:id="rId31"/>
    <sheet name="02-01-2026" sheetId="29" r:id="rId32"/>
    <sheet name="26-12-2025" sheetId="30" r:id="rId33"/>
    <sheet name="19-12-2025" sheetId="31" r:id="rId34"/>
    <sheet name="12-12-2025" sheetId="32" r:id="rId35"/>
    <sheet name="05-12-2025" sheetId="33" r:id="rId36"/>
    <sheet name="28-11-2025" sheetId="34" r:id="rId37"/>
    <sheet name="21-11-2025" sheetId="35" r:id="rId38"/>
    <sheet name="14-11-2025" sheetId="36" r:id="rId39"/>
    <sheet name="07-11-2025" sheetId="37" r:id="rId40"/>
    <sheet name="30-10-2025" sheetId="38" r:id="rId41"/>
    <sheet name="24-10-2025 " sheetId="39" r:id="rId42"/>
    <sheet name="17-10-2025" sheetId="40" r:id="rId43"/>
    <sheet name="10-10-2025" sheetId="41" r:id="rId44"/>
    <sheet name="03-10-2025" sheetId="42" r:id="rId45"/>
    <sheet name="26-09-2025" sheetId="43" r:id="rId46"/>
    <sheet name="12-09-2025" sheetId="44" r:id="rId47"/>
    <sheet name="05-09-2025" sheetId="45" r:id="rId48"/>
    <sheet name="29-08-2025" sheetId="46" r:id="rId49"/>
    <sheet name="22-08-2025" sheetId="47" r:id="rId50"/>
    <sheet name="14-08-2025" sheetId="48" r:id="rId51"/>
    <sheet name="08-08-2025" sheetId="49" r:id="rId52"/>
    <sheet name="01-08-2025" sheetId="50" r:id="rId53"/>
    <sheet name="25-07-2025 " sheetId="51" r:id="rId54"/>
    <sheet name="18-07-2025" sheetId="52" r:id="rId55"/>
    <sheet name="11-07-2025" sheetId="53" r:id="rId56"/>
    <sheet name="04-07-2025" sheetId="54" r:id="rId57"/>
    <sheet name="19-06-2025" sheetId="55" r:id="rId58"/>
    <sheet name="13-06-2025" sheetId="56" r:id="rId59"/>
    <sheet name="06-06-2025" sheetId="57" r:id="rId60"/>
    <sheet name="23-05-2025" sheetId="58" r:id="rId61"/>
    <sheet name="16-05-2025" sheetId="59" r:id="rId62"/>
    <sheet name="09-05-2025" sheetId="60" r:id="rId63"/>
    <sheet name="30-04-2025" sheetId="61" r:id="rId64"/>
    <sheet name="25-04-2025" sheetId="62" r:id="rId65"/>
    <sheet name="17-04-2025" sheetId="63" r:id="rId66"/>
    <sheet name="11-04-2025" sheetId="64" r:id="rId67"/>
    <sheet name="04-04-2025" sheetId="65" r:id="rId68"/>
    <sheet name="28-03-2025" sheetId="66" r:id="rId69"/>
    <sheet name="21-03-2025" sheetId="67" r:id="rId70"/>
    <sheet name="14-03-2025" sheetId="68" r:id="rId71"/>
    <sheet name="07-03-2025" sheetId="69" r:id="rId72"/>
    <sheet name="28-02-2025" sheetId="70" r:id="rId73"/>
    <sheet name="21-02-2025" sheetId="71" r:id="rId74"/>
    <sheet name="14-02-2025" sheetId="72" r:id="rId75"/>
    <sheet name="07-02-2025" sheetId="73" r:id="rId76"/>
    <sheet name="31-01-2025" sheetId="74" r:id="rId77"/>
    <sheet name="24-01-25" sheetId="75" r:id="rId78"/>
    <sheet name="17-01-25" sheetId="76" r:id="rId79"/>
    <sheet name="12-01-25" sheetId="77" r:id="rId80"/>
    <sheet name="27-12-24" sheetId="78" r:id="rId81"/>
    <sheet name="20-12-24" sheetId="79" r:id="rId82"/>
    <sheet name="13-12-24" sheetId="80" r:id="rId83"/>
    <sheet name="06-12-24" sheetId="81" r:id="rId84"/>
    <sheet name="29-11-24" sheetId="82" r:id="rId85"/>
    <sheet name="22-11-24" sheetId="83" r:id="rId86"/>
    <sheet name="15-11-24" sheetId="84" r:id="rId87"/>
    <sheet name="08-11-24" sheetId="85" r:id="rId88"/>
    <sheet name="18-10-24" sheetId="86" r:id="rId89"/>
    <sheet name="02-10-24" sheetId="87" r:id="rId90"/>
    <sheet name="05-09-24" sheetId="88" r:id="rId91"/>
    <sheet name="29-08-24" sheetId="89" r:id="rId92"/>
    <sheet name="02-08-24" sheetId="90" r:id="rId93"/>
    <sheet name="19-07-24" sheetId="91" r:id="rId94"/>
    <sheet name="12-07-24" sheetId="92" r:id="rId95"/>
    <sheet name="27-06-24" sheetId="93" r:id="rId96"/>
    <sheet name="21-06-24" sheetId="94" r:id="rId9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28" i="97" l="1"/>
  <c r="Q27" i="97"/>
  <c r="Q26" i="97"/>
  <c r="Q25" i="97"/>
  <c r="Q24" i="97"/>
  <c r="Q23" i="97"/>
  <c r="Q22" i="97"/>
  <c r="Q21" i="97"/>
  <c r="Q20" i="97"/>
  <c r="Q19" i="97"/>
  <c r="Q18" i="97"/>
  <c r="Q17" i="97"/>
  <c r="Q16" i="97"/>
  <c r="Q15" i="97"/>
  <c r="Q14" i="97"/>
  <c r="Q13" i="97"/>
  <c r="Q12" i="97"/>
  <c r="Q11" i="97"/>
  <c r="Q10" i="97"/>
  <c r="Q9" i="97"/>
  <c r="Q8" i="97"/>
  <c r="Q7" i="97"/>
  <c r="Q6" i="97"/>
  <c r="Q5" i="97"/>
  <c r="Q4" i="97"/>
  <c r="Q29" i="96"/>
  <c r="Q28" i="96"/>
  <c r="Q27" i="96"/>
  <c r="Q26" i="96"/>
  <c r="Q25" i="96"/>
  <c r="Q24" i="96"/>
  <c r="Q23" i="96"/>
  <c r="Q22" i="96"/>
  <c r="Q21" i="96"/>
  <c r="Q20" i="96"/>
  <c r="Q19" i="96"/>
  <c r="Q18" i="96"/>
  <c r="Q17" i="96"/>
  <c r="Q16" i="96"/>
  <c r="Q15" i="96"/>
  <c r="Q14" i="96"/>
  <c r="Q13" i="96"/>
  <c r="Q12" i="96"/>
  <c r="Q11" i="96"/>
  <c r="Q10" i="96"/>
  <c r="Q9" i="96"/>
  <c r="Q8" i="96"/>
  <c r="Q7" i="96"/>
  <c r="Q6" i="96"/>
  <c r="Q5" i="96"/>
  <c r="Q4" i="96"/>
  <c r="Q29" i="95"/>
  <c r="Q28" i="95"/>
  <c r="Q27" i="95"/>
  <c r="Q26" i="95"/>
  <c r="Q25" i="95"/>
  <c r="Q24" i="95"/>
  <c r="Q23" i="95"/>
  <c r="Q22" i="95"/>
  <c r="Q21" i="95"/>
  <c r="Q20" i="95"/>
  <c r="Q19" i="95"/>
  <c r="Q18" i="95"/>
  <c r="Q17" i="95"/>
  <c r="Q16" i="95"/>
  <c r="Q15" i="95"/>
  <c r="Q14" i="95"/>
  <c r="Q13" i="95"/>
  <c r="Q12" i="95"/>
  <c r="Q11" i="95"/>
  <c r="Q10" i="95"/>
  <c r="Q9" i="95"/>
  <c r="Q8" i="95"/>
  <c r="Q7" i="95"/>
  <c r="Q6" i="95"/>
  <c r="Q5" i="95"/>
  <c r="Q4" i="95"/>
  <c r="M26" i="94"/>
  <c r="M25" i="94"/>
  <c r="M24" i="94"/>
  <c r="M23" i="94"/>
  <c r="M22" i="94"/>
  <c r="M21" i="94"/>
  <c r="M20" i="94"/>
  <c r="M19" i="94"/>
  <c r="M18" i="94"/>
  <c r="M17" i="94"/>
  <c r="M14" i="94"/>
  <c r="M13" i="94"/>
  <c r="M12" i="94"/>
  <c r="M11" i="94"/>
  <c r="M8" i="94"/>
  <c r="M7" i="94"/>
  <c r="M6" i="94"/>
  <c r="M5" i="94"/>
  <c r="M26" i="93"/>
  <c r="M25" i="93"/>
  <c r="M24" i="93"/>
  <c r="M23" i="93"/>
  <c r="M22" i="93"/>
  <c r="M21" i="93"/>
  <c r="M20" i="93"/>
  <c r="M19" i="93"/>
  <c r="M18" i="93"/>
  <c r="M17" i="93"/>
  <c r="M14" i="93"/>
  <c r="M13" i="93"/>
  <c r="M12" i="93"/>
  <c r="M11" i="93"/>
  <c r="M8" i="93"/>
  <c r="M7" i="93"/>
  <c r="M6" i="93"/>
  <c r="M5" i="93"/>
  <c r="M26" i="92"/>
  <c r="M25" i="92"/>
  <c r="M24" i="92"/>
  <c r="M23" i="92"/>
  <c r="M22" i="92"/>
  <c r="M21" i="92"/>
  <c r="M20" i="92"/>
  <c r="M19" i="92"/>
  <c r="M18" i="92"/>
  <c r="M17" i="92"/>
  <c r="M14" i="92"/>
  <c r="M13" i="92"/>
  <c r="M12" i="92"/>
  <c r="M11" i="92"/>
  <c r="M8" i="92"/>
  <c r="M7" i="92"/>
  <c r="M5" i="92"/>
  <c r="M26" i="91"/>
  <c r="M25" i="91"/>
  <c r="M24" i="91"/>
  <c r="M23" i="91"/>
  <c r="M22" i="91"/>
  <c r="M21" i="91"/>
  <c r="M20" i="91"/>
  <c r="M19" i="91"/>
  <c r="M18" i="91"/>
  <c r="M17" i="91"/>
  <c r="M15" i="91"/>
  <c r="M14" i="91"/>
  <c r="M13" i="91"/>
  <c r="M12" i="91"/>
  <c r="M11" i="91"/>
  <c r="M8" i="91"/>
  <c r="M7" i="91"/>
  <c r="M5" i="91"/>
  <c r="M26" i="90"/>
  <c r="M25" i="90"/>
  <c r="M24" i="90"/>
  <c r="M23" i="90"/>
  <c r="M22" i="90"/>
  <c r="M21" i="90"/>
  <c r="M20" i="90"/>
  <c r="M19" i="90"/>
  <c r="M18" i="90"/>
  <c r="M17" i="90"/>
  <c r="M15" i="90"/>
  <c r="M14" i="90"/>
  <c r="M13" i="90"/>
  <c r="M12" i="90"/>
  <c r="M11" i="90"/>
  <c r="M8" i="90"/>
  <c r="M7" i="90"/>
  <c r="M5" i="90"/>
  <c r="M26" i="89"/>
  <c r="M25" i="89"/>
  <c r="M24" i="89"/>
  <c r="M22" i="89"/>
  <c r="M21" i="89"/>
  <c r="M20" i="89"/>
  <c r="M19" i="89"/>
  <c r="M18" i="89"/>
  <c r="M15" i="89"/>
  <c r="M14" i="89"/>
  <c r="M12" i="89"/>
  <c r="M11" i="89"/>
  <c r="M8" i="89"/>
  <c r="M7" i="89"/>
  <c r="M26" i="88"/>
  <c r="M25" i="88"/>
  <c r="M24" i="88"/>
  <c r="M22" i="88"/>
  <c r="M21" i="88"/>
  <c r="M20" i="88"/>
  <c r="M18" i="88"/>
  <c r="M15" i="88"/>
  <c r="M14" i="88"/>
  <c r="M13" i="88"/>
  <c r="M12" i="88"/>
  <c r="M11" i="88"/>
  <c r="M8" i="88"/>
  <c r="M7" i="88"/>
  <c r="M5" i="88"/>
  <c r="N30" i="87"/>
  <c r="N29" i="87"/>
  <c r="N28" i="87"/>
  <c r="N27" i="87"/>
  <c r="N26" i="87"/>
  <c r="N25" i="87"/>
  <c r="N24" i="87"/>
  <c r="N23" i="87"/>
  <c r="N22" i="87"/>
  <c r="N21" i="87"/>
  <c r="N20" i="87"/>
  <c r="N19" i="87"/>
  <c r="N18" i="87"/>
  <c r="N17" i="87"/>
  <c r="N15" i="87"/>
  <c r="N14" i="87"/>
  <c r="N13" i="87"/>
  <c r="N7" i="87"/>
  <c r="N6" i="87"/>
  <c r="N4" i="87"/>
  <c r="N30" i="86"/>
  <c r="N29" i="86"/>
  <c r="N28" i="86"/>
  <c r="N27" i="86"/>
  <c r="N26" i="86"/>
  <c r="N25" i="86"/>
  <c r="N23" i="86"/>
  <c r="N22" i="86"/>
  <c r="N21" i="86"/>
  <c r="N20" i="86"/>
  <c r="N19" i="86"/>
  <c r="N18" i="86"/>
  <c r="N17" i="86"/>
  <c r="N15" i="86"/>
  <c r="N13" i="86"/>
  <c r="N12" i="86"/>
  <c r="N7" i="86"/>
  <c r="N6" i="86"/>
  <c r="N4" i="86"/>
  <c r="O32" i="85"/>
  <c r="O31" i="85"/>
  <c r="O30" i="85"/>
  <c r="O29" i="85"/>
  <c r="O28" i="85"/>
  <c r="O27" i="85"/>
  <c r="O26" i="85"/>
  <c r="O25" i="85"/>
  <c r="O23" i="85"/>
  <c r="O22" i="85"/>
  <c r="O21" i="85"/>
  <c r="O20" i="85"/>
  <c r="O19" i="85"/>
  <c r="O18" i="85"/>
  <c r="O17" i="85"/>
  <c r="O15" i="85"/>
  <c r="O13" i="85"/>
  <c r="O12" i="85"/>
  <c r="O7" i="85"/>
  <c r="O6" i="85"/>
  <c r="O4" i="85"/>
  <c r="O32" i="84"/>
  <c r="O31" i="84"/>
  <c r="O30" i="84"/>
  <c r="O29" i="84"/>
  <c r="O28" i="84"/>
  <c r="O27" i="84"/>
  <c r="O26" i="84"/>
  <c r="O25" i="84"/>
  <c r="O23" i="84"/>
  <c r="O22" i="84"/>
  <c r="O21" i="84"/>
  <c r="O20" i="84"/>
  <c r="O19" i="84"/>
  <c r="O18" i="84"/>
  <c r="O17" i="84"/>
  <c r="O15" i="84"/>
  <c r="O13" i="84"/>
  <c r="O12" i="84"/>
  <c r="O9" i="84"/>
  <c r="O7" i="84"/>
  <c r="O6" i="84"/>
  <c r="O4" i="84"/>
  <c r="O32" i="83"/>
  <c r="O31" i="83"/>
  <c r="O30" i="83"/>
  <c r="O29" i="83"/>
  <c r="O28" i="83"/>
  <c r="O27" i="83"/>
  <c r="O26" i="83"/>
  <c r="O25" i="83"/>
  <c r="O23" i="83"/>
  <c r="O22" i="83"/>
  <c r="O21" i="83"/>
  <c r="O20" i="83"/>
  <c r="O19" i="83"/>
  <c r="O18" i="83"/>
  <c r="O17" i="83"/>
  <c r="O15" i="83"/>
  <c r="O13" i="83"/>
  <c r="O12" i="83"/>
  <c r="O9" i="83"/>
  <c r="O7" i="83"/>
  <c r="O6" i="83"/>
  <c r="O4" i="83"/>
  <c r="O32" i="82"/>
  <c r="O31" i="82"/>
  <c r="O30" i="82"/>
  <c r="O29" i="82"/>
  <c r="O28" i="82"/>
  <c r="O27" i="82"/>
  <c r="O26" i="82"/>
  <c r="O25" i="82"/>
  <c r="O23" i="82"/>
  <c r="O22" i="82"/>
  <c r="O21" i="82"/>
  <c r="O20" i="82"/>
  <c r="O19" i="82"/>
  <c r="O18" i="82"/>
  <c r="O17" i="82"/>
  <c r="O15" i="82"/>
  <c r="O13" i="82"/>
  <c r="O12" i="82"/>
  <c r="O9" i="82"/>
  <c r="O7" i="82"/>
  <c r="O6" i="82"/>
  <c r="O4" i="82"/>
  <c r="O32" i="81"/>
  <c r="O31" i="81"/>
  <c r="O30" i="81"/>
  <c r="O29" i="81"/>
  <c r="O28" i="81"/>
  <c r="O27" i="81"/>
  <c r="O26" i="81"/>
  <c r="O25" i="81"/>
  <c r="O23" i="81"/>
  <c r="O22" i="81"/>
  <c r="O21" i="81"/>
  <c r="O20" i="81"/>
  <c r="O19" i="81"/>
  <c r="O18" i="81"/>
  <c r="O17" i="81"/>
  <c r="O15" i="81"/>
  <c r="O13" i="81"/>
  <c r="O12" i="81"/>
  <c r="O9" i="81"/>
  <c r="O7" i="81"/>
  <c r="O6" i="81"/>
  <c r="O4" i="81"/>
  <c r="O32" i="80"/>
  <c r="O31" i="80"/>
  <c r="O30" i="80"/>
  <c r="O29" i="80"/>
  <c r="O28" i="80"/>
  <c r="O27" i="80"/>
  <c r="O26" i="80"/>
  <c r="O25" i="80"/>
  <c r="O23" i="80"/>
  <c r="O22" i="80"/>
  <c r="O21" i="80"/>
  <c r="O20" i="80"/>
  <c r="O19" i="80"/>
  <c r="O18" i="80"/>
  <c r="O17" i="80"/>
  <c r="O15" i="80"/>
  <c r="O13" i="80"/>
  <c r="O12" i="80"/>
  <c r="O9" i="80"/>
  <c r="O7" i="80"/>
  <c r="O6" i="80"/>
  <c r="O4" i="80"/>
  <c r="O32" i="79"/>
  <c r="O31" i="79"/>
  <c r="O30" i="79"/>
  <c r="O29" i="79"/>
  <c r="O28" i="79"/>
  <c r="O27" i="79"/>
  <c r="O26" i="79"/>
  <c r="O25" i="79"/>
  <c r="O23" i="79"/>
  <c r="O22" i="79"/>
  <c r="O21" i="79"/>
  <c r="O20" i="79"/>
  <c r="O19" i="79"/>
  <c r="O18" i="79"/>
  <c r="O17" i="79"/>
  <c r="O15" i="79"/>
  <c r="O13" i="79"/>
  <c r="O12" i="79"/>
  <c r="O9" i="79"/>
  <c r="O7" i="79"/>
  <c r="O6" i="79"/>
  <c r="O4" i="79"/>
  <c r="O32" i="78"/>
  <c r="O31" i="78"/>
  <c r="O30" i="78"/>
  <c r="O29" i="78"/>
  <c r="O28" i="78"/>
  <c r="O27" i="78"/>
  <c r="O26" i="78"/>
  <c r="O25" i="78"/>
  <c r="O23" i="78"/>
  <c r="O22" i="78"/>
  <c r="O21" i="78"/>
  <c r="O20" i="78"/>
  <c r="O18" i="78"/>
  <c r="O17" i="78"/>
  <c r="O15" i="78"/>
  <c r="O13" i="78"/>
  <c r="O12" i="78"/>
  <c r="O9" i="78"/>
  <c r="O7" i="78"/>
  <c r="O6" i="78"/>
  <c r="O4" i="78"/>
  <c r="O32" i="77"/>
  <c r="O31" i="77"/>
  <c r="O30" i="77"/>
  <c r="O29" i="77"/>
  <c r="O28" i="77"/>
  <c r="O27" i="77"/>
  <c r="O26" i="77"/>
  <c r="O25" i="77"/>
  <c r="O23" i="77"/>
  <c r="O22" i="77"/>
  <c r="O21" i="77"/>
  <c r="O20" i="77"/>
  <c r="O19" i="77"/>
  <c r="O18" i="77"/>
  <c r="O17" i="77"/>
  <c r="O15" i="77"/>
  <c r="O13" i="77"/>
  <c r="O12" i="77"/>
  <c r="O9" i="77"/>
  <c r="O7" i="77"/>
  <c r="O6" i="77"/>
  <c r="O4" i="77"/>
  <c r="O32" i="76"/>
  <c r="O31" i="76"/>
  <c r="O30" i="76"/>
  <c r="O29" i="76"/>
  <c r="O28" i="76"/>
  <c r="O27" i="76"/>
  <c r="O26" i="76"/>
  <c r="O25" i="76"/>
  <c r="O23" i="76"/>
  <c r="O22" i="76"/>
  <c r="O21" i="76"/>
  <c r="O20" i="76"/>
  <c r="O19" i="76"/>
  <c r="O18" i="76"/>
  <c r="O17" i="76"/>
  <c r="O15" i="76"/>
  <c r="O13" i="76"/>
  <c r="O12" i="76"/>
  <c r="O9" i="76"/>
  <c r="O7" i="76"/>
  <c r="O6" i="76"/>
  <c r="O4" i="76"/>
  <c r="O32" i="75"/>
  <c r="O31" i="75"/>
  <c r="O30" i="75"/>
  <c r="O29" i="75"/>
  <c r="O28" i="75"/>
  <c r="O27" i="75"/>
  <c r="O26" i="75"/>
  <c r="O25" i="75"/>
  <c r="O23" i="75"/>
  <c r="O22" i="75"/>
  <c r="O21" i="75"/>
  <c r="O20" i="75"/>
  <c r="O19" i="75"/>
  <c r="O18" i="75"/>
  <c r="O17" i="75"/>
  <c r="O15" i="75"/>
  <c r="O13" i="75"/>
  <c r="O12" i="75"/>
  <c r="O9" i="75"/>
  <c r="O7" i="75"/>
  <c r="O6" i="75"/>
  <c r="O4" i="75"/>
  <c r="O32" i="74"/>
  <c r="O31" i="74"/>
  <c r="O30" i="74"/>
  <c r="O29" i="74"/>
  <c r="O28" i="74"/>
  <c r="O27" i="74"/>
  <c r="O26" i="74"/>
  <c r="O25" i="74"/>
  <c r="O23" i="74"/>
  <c r="O22" i="74"/>
  <c r="O21" i="74"/>
  <c r="O20" i="74"/>
  <c r="O19" i="74"/>
  <c r="O18" i="74"/>
  <c r="O17" i="74"/>
  <c r="O15" i="74"/>
  <c r="O13" i="74"/>
  <c r="O12" i="74"/>
  <c r="O9" i="74"/>
  <c r="O7" i="74"/>
  <c r="O6" i="74"/>
  <c r="O4" i="74"/>
  <c r="O32" i="73"/>
  <c r="O31" i="73"/>
  <c r="O30" i="73"/>
  <c r="O29" i="73"/>
  <c r="O28" i="73"/>
  <c r="O27" i="73"/>
  <c r="O26" i="73"/>
  <c r="O25" i="73"/>
  <c r="O23" i="73"/>
  <c r="O22" i="73"/>
  <c r="O21" i="73"/>
  <c r="O20" i="73"/>
  <c r="O19" i="73"/>
  <c r="O18" i="73"/>
  <c r="O17" i="73"/>
  <c r="O15" i="73"/>
  <c r="O13" i="73"/>
  <c r="O12" i="73"/>
  <c r="O9" i="73"/>
  <c r="O7" i="73"/>
  <c r="O6" i="73"/>
  <c r="O4" i="73"/>
  <c r="AMK3" i="73" a="1"/>
  <c r="AMK3" i="73" s="1"/>
  <c r="O32" i="72"/>
  <c r="O31" i="72"/>
  <c r="O30" i="72"/>
  <c r="O29" i="72"/>
  <c r="O28" i="72"/>
  <c r="O27" i="72"/>
  <c r="O26" i="72"/>
  <c r="O25" i="72"/>
  <c r="O23" i="72"/>
  <c r="O22" i="72"/>
  <c r="O21" i="72"/>
  <c r="O20" i="72"/>
  <c r="O19" i="72"/>
  <c r="O18" i="72"/>
  <c r="O17" i="72"/>
  <c r="O15" i="72"/>
  <c r="O13" i="72"/>
  <c r="O12" i="72"/>
  <c r="O9" i="72"/>
  <c r="O6" i="72"/>
  <c r="O4" i="72"/>
  <c r="AMK3" i="72" a="1"/>
  <c r="AMK3" i="72" s="1"/>
  <c r="O32" i="71"/>
  <c r="O31" i="71"/>
  <c r="O30" i="71"/>
  <c r="O29" i="71"/>
  <c r="O28" i="71"/>
  <c r="O27" i="71"/>
  <c r="O26" i="71"/>
  <c r="O25" i="71"/>
  <c r="O23" i="71"/>
  <c r="O22" i="71"/>
  <c r="O21" i="71"/>
  <c r="O20" i="71"/>
  <c r="O19" i="71"/>
  <c r="O18" i="71"/>
  <c r="O17" i="71"/>
  <c r="O15" i="71"/>
  <c r="O14" i="71"/>
  <c r="O13" i="71"/>
  <c r="O12" i="71"/>
  <c r="O9" i="71"/>
  <c r="O7" i="71"/>
  <c r="O6" i="71"/>
  <c r="O4" i="71"/>
  <c r="AMK3" i="71" a="1"/>
  <c r="AMK3" i="71" s="1"/>
  <c r="O32" i="70"/>
  <c r="O31" i="70"/>
  <c r="O30" i="70"/>
  <c r="O29" i="70"/>
  <c r="O28" i="70"/>
  <c r="O27" i="70"/>
  <c r="O26" i="70"/>
  <c r="O25" i="70"/>
  <c r="O23" i="70"/>
  <c r="O22" i="70"/>
  <c r="O21" i="70"/>
  <c r="O20" i="70"/>
  <c r="O19" i="70"/>
  <c r="O18" i="70"/>
  <c r="O17" i="70"/>
  <c r="O15" i="70"/>
  <c r="O14" i="70"/>
  <c r="O13" i="70"/>
  <c r="O12" i="70"/>
  <c r="O9" i="70"/>
  <c r="O7" i="70"/>
  <c r="O6" i="70"/>
  <c r="O4" i="70"/>
  <c r="O32" i="69"/>
  <c r="O31" i="69"/>
  <c r="O30" i="69"/>
  <c r="O29" i="69"/>
  <c r="O28" i="69"/>
  <c r="O27" i="69"/>
  <c r="O26" i="69"/>
  <c r="O25" i="69"/>
  <c r="O23" i="69"/>
  <c r="O22" i="69"/>
  <c r="O21" i="69"/>
  <c r="O20" i="69"/>
  <c r="O19" i="69"/>
  <c r="O18" i="69"/>
  <c r="O17" i="69"/>
  <c r="O15" i="69"/>
  <c r="O14" i="69"/>
  <c r="O13" i="69"/>
  <c r="O12" i="69"/>
  <c r="O9" i="69"/>
  <c r="O7" i="69"/>
  <c r="O6" i="69"/>
  <c r="O4" i="69"/>
  <c r="O32" i="68"/>
  <c r="O31" i="68"/>
  <c r="O30" i="68"/>
  <c r="O29" i="68"/>
  <c r="O28" i="68"/>
  <c r="O27" i="68"/>
  <c r="O26" i="68"/>
  <c r="O25" i="68"/>
  <c r="O22" i="68"/>
  <c r="O20" i="68"/>
  <c r="O19" i="68"/>
  <c r="O18" i="68"/>
  <c r="O17" i="68"/>
  <c r="O15" i="68"/>
  <c r="O14" i="68"/>
  <c r="O13" i="68"/>
  <c r="O12" i="68"/>
  <c r="O9" i="68"/>
  <c r="O7" i="68"/>
  <c r="O6" i="68"/>
  <c r="O4" i="68"/>
  <c r="O33" i="67"/>
  <c r="O32" i="67"/>
  <c r="O31" i="67"/>
  <c r="O30" i="67"/>
  <c r="O29" i="67"/>
  <c r="O28" i="67"/>
  <c r="O27" i="67"/>
  <c r="O26" i="67"/>
  <c r="O25" i="67"/>
  <c r="O22" i="67"/>
  <c r="O20" i="67"/>
  <c r="O19" i="67"/>
  <c r="O18" i="67"/>
  <c r="O17" i="67"/>
  <c r="O15" i="67"/>
  <c r="O14" i="67"/>
  <c r="O13" i="67"/>
  <c r="O12" i="67"/>
  <c r="O9" i="67"/>
  <c r="O7" i="67"/>
  <c r="O6" i="67"/>
  <c r="O4" i="67"/>
  <c r="O32" i="66"/>
  <c r="O31" i="66"/>
  <c r="O30" i="66"/>
  <c r="O29" i="66"/>
  <c r="O28" i="66"/>
  <c r="O27" i="66"/>
  <c r="O26" i="66"/>
  <c r="O25" i="66"/>
  <c r="O22" i="66"/>
  <c r="O20" i="66"/>
  <c r="O19" i="66"/>
  <c r="O18" i="66"/>
  <c r="O17" i="66"/>
  <c r="O15" i="66"/>
  <c r="O14" i="66"/>
  <c r="O13" i="66"/>
  <c r="O12" i="66"/>
  <c r="O9" i="66"/>
  <c r="O7" i="66"/>
  <c r="O4" i="66"/>
  <c r="O32" i="65"/>
  <c r="O31" i="65"/>
  <c r="O30" i="65"/>
  <c r="O29" i="65"/>
  <c r="O28" i="65"/>
  <c r="O27" i="65"/>
  <c r="O26" i="65"/>
  <c r="O25" i="65"/>
  <c r="O22" i="65"/>
  <c r="O19" i="65"/>
  <c r="O18" i="65"/>
  <c r="O17" i="65"/>
  <c r="O15" i="65"/>
  <c r="O14" i="65"/>
  <c r="O13" i="65"/>
  <c r="O12" i="65"/>
  <c r="O9" i="65"/>
  <c r="O7" i="65"/>
  <c r="O4" i="65"/>
  <c r="O34" i="64"/>
  <c r="O33" i="64"/>
  <c r="O32" i="64"/>
  <c r="O31" i="64"/>
  <c r="O30" i="64"/>
  <c r="O29" i="64"/>
  <c r="O28" i="64"/>
  <c r="O27" i="64"/>
  <c r="O26" i="64"/>
  <c r="O25" i="64"/>
  <c r="O22" i="64"/>
  <c r="O19" i="64"/>
  <c r="O18" i="64"/>
  <c r="O17" i="64"/>
  <c r="O15" i="64"/>
  <c r="O14" i="64"/>
  <c r="O13" i="64"/>
  <c r="O12" i="64"/>
  <c r="O9" i="64"/>
  <c r="O7" i="64"/>
  <c r="O6" i="64"/>
  <c r="O4" i="64"/>
  <c r="O34" i="63"/>
  <c r="O33" i="63"/>
  <c r="O32" i="63"/>
  <c r="O31" i="63"/>
  <c r="O30" i="63"/>
  <c r="O29" i="63"/>
  <c r="O28" i="63"/>
  <c r="O27" i="63"/>
  <c r="O26" i="63"/>
  <c r="O25" i="63"/>
  <c r="O22" i="63"/>
  <c r="O19" i="63"/>
  <c r="O18" i="63"/>
  <c r="O17" i="63"/>
  <c r="O15" i="63"/>
  <c r="O14" i="63"/>
  <c r="O13" i="63"/>
  <c r="O12" i="63"/>
  <c r="O9" i="63"/>
  <c r="O7" i="63"/>
  <c r="O6" i="63"/>
  <c r="O4" i="63"/>
  <c r="O34" i="62"/>
  <c r="O33" i="62"/>
  <c r="O32" i="62"/>
  <c r="O31" i="62"/>
  <c r="O30" i="62"/>
  <c r="O29" i="62"/>
  <c r="O28" i="62"/>
  <c r="O27" i="62"/>
  <c r="O26" i="62"/>
  <c r="O25" i="62"/>
  <c r="O22" i="62"/>
  <c r="O19" i="62"/>
  <c r="O18" i="62"/>
  <c r="O17" i="62"/>
  <c r="O15" i="62"/>
  <c r="O14" i="62"/>
  <c r="O13" i="62"/>
  <c r="O12" i="62"/>
  <c r="O9" i="62"/>
  <c r="O7" i="62"/>
  <c r="O6" i="62"/>
  <c r="O4" i="62"/>
  <c r="O34" i="61"/>
  <c r="O33" i="61"/>
  <c r="O32" i="61"/>
  <c r="O31" i="61"/>
  <c r="O30" i="61"/>
  <c r="O29" i="61"/>
  <c r="O28" i="61"/>
  <c r="O27" i="61"/>
  <c r="O26" i="61"/>
  <c r="O25" i="61"/>
  <c r="O24" i="61"/>
  <c r="O21" i="61"/>
  <c r="O18" i="61"/>
  <c r="O17" i="61"/>
  <c r="O16" i="61"/>
  <c r="O14" i="61"/>
  <c r="O13" i="61"/>
  <c r="O12" i="61"/>
  <c r="O11" i="61"/>
  <c r="O8" i="61"/>
  <c r="O7" i="61"/>
  <c r="O6" i="61"/>
  <c r="O4" i="61"/>
  <c r="O34" i="60"/>
  <c r="O33" i="60"/>
  <c r="O32" i="60"/>
  <c r="O31" i="60"/>
  <c r="O30" i="60"/>
  <c r="O29" i="60"/>
  <c r="O28" i="60"/>
  <c r="O27" i="60"/>
  <c r="O26" i="60"/>
  <c r="O25" i="60"/>
  <c r="O24" i="60"/>
  <c r="O21" i="60"/>
  <c r="O18" i="60"/>
  <c r="O17" i="60"/>
  <c r="O16" i="60"/>
  <c r="O14" i="60"/>
  <c r="O13" i="60"/>
  <c r="O12" i="60"/>
  <c r="O11" i="60"/>
  <c r="O8" i="60"/>
  <c r="O7" i="60"/>
  <c r="O6" i="60"/>
  <c r="O4" i="60"/>
  <c r="O34" i="59"/>
  <c r="O33" i="59"/>
  <c r="O32" i="59"/>
  <c r="O31" i="59"/>
  <c r="O30" i="59"/>
  <c r="O29" i="59"/>
  <c r="O28" i="59"/>
  <c r="O27" i="59"/>
  <c r="O26" i="59"/>
  <c r="O25" i="59"/>
  <c r="O24" i="59"/>
  <c r="O21" i="59"/>
  <c r="O18" i="59"/>
  <c r="O17" i="59"/>
  <c r="O16" i="59"/>
  <c r="O14" i="59"/>
  <c r="O13" i="59"/>
  <c r="O12" i="59"/>
  <c r="O11" i="59"/>
  <c r="O8" i="59"/>
  <c r="O7" i="59"/>
  <c r="O6" i="59"/>
  <c r="O4" i="59"/>
  <c r="O34" i="58"/>
  <c r="O33" i="58"/>
  <c r="O32" i="58"/>
  <c r="O31" i="58"/>
  <c r="O30" i="58"/>
  <c r="O29" i="58"/>
  <c r="O28" i="58"/>
  <c r="O27" i="58"/>
  <c r="O26" i="58"/>
  <c r="O25" i="58"/>
  <c r="O24" i="58"/>
  <c r="O23" i="58"/>
  <c r="O20" i="58"/>
  <c r="O17" i="58"/>
  <c r="O16" i="58"/>
  <c r="O15" i="58"/>
  <c r="O13" i="58"/>
  <c r="O12" i="58"/>
  <c r="O11" i="58"/>
  <c r="O10" i="58"/>
  <c r="O7" i="58"/>
  <c r="O6" i="58"/>
  <c r="O5" i="58"/>
  <c r="O4" i="58"/>
  <c r="O34" i="57"/>
  <c r="O33" i="57"/>
  <c r="O32" i="57"/>
  <c r="O31" i="57"/>
  <c r="O30" i="57"/>
  <c r="O29" i="57"/>
  <c r="O28" i="57"/>
  <c r="O27" i="57"/>
  <c r="O26" i="57"/>
  <c r="O25" i="57"/>
  <c r="O24" i="57"/>
  <c r="O23" i="57"/>
  <c r="O20" i="57"/>
  <c r="O17" i="57"/>
  <c r="O16" i="57"/>
  <c r="O15" i="57"/>
  <c r="O13" i="57"/>
  <c r="O12" i="57"/>
  <c r="O11" i="57"/>
  <c r="O10" i="57"/>
  <c r="O7" i="57"/>
  <c r="O6" i="57"/>
  <c r="O5" i="57"/>
  <c r="O4" i="57"/>
  <c r="O34" i="56"/>
  <c r="O33" i="56"/>
  <c r="O32" i="56"/>
  <c r="O31" i="56"/>
  <c r="O30" i="56"/>
  <c r="O29" i="56"/>
  <c r="O28" i="56"/>
  <c r="O27" i="56"/>
  <c r="O26" i="56"/>
  <c r="O25" i="56"/>
  <c r="O24" i="56"/>
  <c r="O23" i="56"/>
  <c r="O20" i="56"/>
  <c r="O17" i="56"/>
  <c r="O16" i="56"/>
  <c r="O15" i="56"/>
  <c r="O13" i="56"/>
  <c r="O12" i="56"/>
  <c r="O11" i="56"/>
  <c r="O10" i="56"/>
  <c r="O7" i="56"/>
  <c r="O6" i="56"/>
  <c r="O5" i="56"/>
  <c r="O4" i="56"/>
  <c r="O34" i="55"/>
  <c r="O33" i="55"/>
  <c r="O32" i="55"/>
  <c r="O31" i="55"/>
  <c r="O30" i="55"/>
  <c r="O29" i="55"/>
  <c r="O28" i="55"/>
  <c r="O27" i="55"/>
  <c r="O26" i="55"/>
  <c r="O25" i="55"/>
  <c r="O24" i="55"/>
  <c r="O23" i="55"/>
  <c r="O20" i="55"/>
  <c r="O17" i="55"/>
  <c r="O16" i="55"/>
  <c r="O15" i="55"/>
  <c r="O13" i="55"/>
  <c r="O12" i="55"/>
  <c r="O11" i="55"/>
  <c r="O10" i="55"/>
  <c r="O7" i="55"/>
  <c r="O6" i="55"/>
  <c r="O5" i="55"/>
  <c r="O4" i="55"/>
  <c r="O34" i="54"/>
  <c r="O33" i="54"/>
  <c r="O32" i="54"/>
  <c r="O31" i="54"/>
  <c r="O30" i="54"/>
  <c r="O29" i="54"/>
  <c r="O28" i="54"/>
  <c r="O27" i="54"/>
  <c r="O26" i="54"/>
  <c r="O25" i="54"/>
  <c r="O24" i="54"/>
  <c r="O23" i="54"/>
  <c r="O20" i="54"/>
  <c r="O17" i="54"/>
  <c r="O16" i="54"/>
  <c r="O15" i="54"/>
  <c r="O13" i="54"/>
  <c r="O12" i="54"/>
  <c r="O11" i="54"/>
  <c r="O10" i="54"/>
  <c r="O7" i="54"/>
  <c r="O6" i="54"/>
  <c r="O5" i="54"/>
  <c r="O4" i="54"/>
  <c r="O35" i="53"/>
  <c r="O34" i="53"/>
  <c r="O33" i="53"/>
  <c r="O32" i="53"/>
  <c r="O31" i="53"/>
  <c r="O30" i="53"/>
  <c r="O29" i="53"/>
  <c r="O28" i="53"/>
  <c r="O27" i="53"/>
  <c r="O26" i="53"/>
  <c r="O25" i="53"/>
  <c r="O24" i="53"/>
  <c r="O23" i="53"/>
  <c r="O17" i="53"/>
  <c r="O16" i="53"/>
  <c r="O15" i="53"/>
  <c r="O13" i="53"/>
  <c r="O12" i="53"/>
  <c r="O11" i="53"/>
  <c r="O10" i="53"/>
  <c r="O7" i="53"/>
  <c r="O4" i="53"/>
  <c r="O37" i="52"/>
  <c r="O36" i="52"/>
  <c r="O35" i="52"/>
  <c r="O34" i="52"/>
  <c r="O33" i="52"/>
  <c r="O32" i="52"/>
  <c r="O31" i="52"/>
  <c r="O30" i="52"/>
  <c r="O29" i="52"/>
  <c r="O28" i="52"/>
  <c r="O27" i="52"/>
  <c r="O26" i="52"/>
  <c r="O25" i="52"/>
  <c r="O24" i="52"/>
  <c r="O17" i="52"/>
  <c r="O16" i="52"/>
  <c r="O15" i="52"/>
  <c r="O13" i="52"/>
  <c r="O12" i="52"/>
  <c r="O11" i="52"/>
  <c r="O10" i="52"/>
  <c r="O7" i="52"/>
  <c r="O4" i="52"/>
  <c r="O28" i="51"/>
  <c r="O27" i="51"/>
  <c r="O26" i="51"/>
  <c r="O25" i="51"/>
  <c r="O24" i="51"/>
  <c r="O23" i="51"/>
  <c r="O22" i="51"/>
  <c r="O21" i="51"/>
  <c r="O20" i="51"/>
  <c r="O19" i="51"/>
  <c r="O18" i="51"/>
  <c r="O17" i="51"/>
  <c r="O16" i="51"/>
  <c r="O15" i="51"/>
  <c r="O14" i="51"/>
  <c r="O13" i="51"/>
  <c r="O12" i="51"/>
  <c r="O11" i="51"/>
  <c r="O10" i="51"/>
  <c r="O9" i="51"/>
  <c r="O8" i="51"/>
  <c r="O7" i="51"/>
  <c r="O5" i="51"/>
  <c r="O4" i="51"/>
  <c r="O29" i="50"/>
  <c r="O28" i="50"/>
  <c r="O27" i="50"/>
  <c r="O26" i="50"/>
  <c r="O25" i="50"/>
  <c r="O24" i="50"/>
  <c r="O23" i="50"/>
  <c r="O22" i="50"/>
  <c r="O21" i="50"/>
  <c r="O20" i="50"/>
  <c r="O19" i="50"/>
  <c r="O18" i="50"/>
  <c r="O17" i="50"/>
  <c r="O16" i="50"/>
  <c r="O15" i="50"/>
  <c r="O14" i="50"/>
  <c r="O13" i="50"/>
  <c r="O12" i="50"/>
  <c r="O11" i="50"/>
  <c r="O10" i="50"/>
  <c r="O9" i="50"/>
  <c r="O8" i="50"/>
  <c r="O7" i="50"/>
  <c r="O5" i="50"/>
  <c r="O4" i="50"/>
  <c r="O30" i="49"/>
  <c r="O29" i="49"/>
  <c r="O28" i="49"/>
  <c r="O27" i="49"/>
  <c r="O26" i="49"/>
  <c r="O25" i="49"/>
  <c r="O24" i="49"/>
  <c r="O23" i="49"/>
  <c r="O22" i="49"/>
  <c r="O21" i="49"/>
  <c r="O20" i="49"/>
  <c r="O19" i="49"/>
  <c r="O18" i="49"/>
  <c r="O17" i="49"/>
  <c r="O16" i="49"/>
  <c r="O15" i="49"/>
  <c r="O14" i="49"/>
  <c r="O13" i="49"/>
  <c r="O12" i="49"/>
  <c r="O11" i="49"/>
  <c r="O10" i="49"/>
  <c r="O9" i="49"/>
  <c r="O8" i="49"/>
  <c r="O7" i="49"/>
  <c r="O5" i="49"/>
  <c r="O4" i="49"/>
  <c r="O30" i="48"/>
  <c r="O29" i="48"/>
  <c r="O28" i="48"/>
  <c r="O27" i="48"/>
  <c r="O26" i="48"/>
  <c r="O25" i="48"/>
  <c r="O24" i="48"/>
  <c r="O23" i="48"/>
  <c r="O22" i="48"/>
  <c r="O21" i="48"/>
  <c r="O20" i="48"/>
  <c r="O19" i="48"/>
  <c r="O18" i="48"/>
  <c r="O17" i="48"/>
  <c r="O16" i="48"/>
  <c r="O15" i="48"/>
  <c r="O14" i="48"/>
  <c r="O13" i="48"/>
  <c r="O12" i="48"/>
  <c r="O11" i="48"/>
  <c r="O10" i="48"/>
  <c r="O9" i="48"/>
  <c r="O8" i="48"/>
  <c r="O7" i="48"/>
  <c r="O5" i="48"/>
  <c r="O4" i="48"/>
  <c r="O30" i="47"/>
  <c r="O29" i="47"/>
  <c r="O28" i="47"/>
  <c r="O27" i="47"/>
  <c r="O26" i="47"/>
  <c r="O25" i="47"/>
  <c r="O24" i="47"/>
  <c r="O23" i="47"/>
  <c r="O22" i="47"/>
  <c r="O21" i="47"/>
  <c r="O20" i="47"/>
  <c r="O19" i="47"/>
  <c r="O18" i="47"/>
  <c r="O17" i="47"/>
  <c r="O16" i="47"/>
  <c r="O15" i="47"/>
  <c r="O14" i="47"/>
  <c r="O13" i="47"/>
  <c r="O12" i="47"/>
  <c r="O11" i="47"/>
  <c r="O10" i="47"/>
  <c r="O9" i="47"/>
  <c r="O8" i="47"/>
  <c r="O7" i="47"/>
  <c r="O5" i="47"/>
  <c r="O4" i="47"/>
  <c r="O30" i="46"/>
  <c r="O29" i="46"/>
  <c r="O28" i="46"/>
  <c r="O27" i="46"/>
  <c r="O26" i="46"/>
  <c r="O25" i="46"/>
  <c r="O24" i="46"/>
  <c r="O23" i="46"/>
  <c r="O22" i="46"/>
  <c r="O21" i="46"/>
  <c r="O20" i="46"/>
  <c r="O19" i="46"/>
  <c r="O18" i="46"/>
  <c r="O17" i="46"/>
  <c r="O16" i="46"/>
  <c r="O15" i="46"/>
  <c r="O14" i="46"/>
  <c r="O13" i="46"/>
  <c r="O12" i="46"/>
  <c r="O11" i="46"/>
  <c r="O10" i="46"/>
  <c r="O9" i="46"/>
  <c r="O8" i="46"/>
  <c r="O7" i="46"/>
  <c r="O5" i="46"/>
  <c r="O4" i="46"/>
  <c r="O30" i="45"/>
  <c r="O29" i="45"/>
  <c r="O28" i="45"/>
  <c r="O27" i="45"/>
  <c r="O26" i="45"/>
  <c r="O25" i="45"/>
  <c r="O24" i="45"/>
  <c r="O23" i="45"/>
  <c r="O22" i="45"/>
  <c r="O21" i="45"/>
  <c r="O20" i="45"/>
  <c r="O19" i="45"/>
  <c r="O18" i="45"/>
  <c r="O17" i="45"/>
  <c r="O16" i="45"/>
  <c r="O15" i="45"/>
  <c r="O14" i="45"/>
  <c r="O13" i="45"/>
  <c r="O12" i="45"/>
  <c r="O11" i="45"/>
  <c r="O10" i="45"/>
  <c r="O9" i="45"/>
  <c r="O8" i="45"/>
  <c r="O7" i="45"/>
  <c r="O5" i="45"/>
  <c r="O4" i="45"/>
  <c r="O28" i="44"/>
  <c r="O27" i="44"/>
  <c r="O26" i="44"/>
  <c r="O25" i="44"/>
  <c r="O24" i="44"/>
  <c r="O23" i="44"/>
  <c r="O22" i="44"/>
  <c r="O21" i="44"/>
  <c r="O20" i="44"/>
  <c r="O19" i="44"/>
  <c r="O18" i="44"/>
  <c r="O17" i="44"/>
  <c r="O16" i="44"/>
  <c r="O15" i="44"/>
  <c r="O14" i="44"/>
  <c r="O13" i="44"/>
  <c r="O12" i="44"/>
  <c r="O11" i="44"/>
  <c r="O10" i="44"/>
  <c r="O9" i="44"/>
  <c r="O8" i="44"/>
  <c r="O7" i="44"/>
  <c r="O5" i="44"/>
  <c r="O4" i="44"/>
  <c r="O28" i="43"/>
  <c r="O27" i="43"/>
  <c r="O26" i="43"/>
  <c r="O25" i="43"/>
  <c r="O24" i="43"/>
  <c r="O23" i="43"/>
  <c r="O22" i="43"/>
  <c r="O21" i="43"/>
  <c r="O20" i="43"/>
  <c r="O19" i="43"/>
  <c r="O18" i="43"/>
  <c r="O17" i="43"/>
  <c r="O16" i="43"/>
  <c r="O15" i="43"/>
  <c r="O14" i="43"/>
  <c r="O13" i="43"/>
  <c r="O12" i="43"/>
  <c r="O11" i="43"/>
  <c r="O10" i="43"/>
  <c r="O9" i="43"/>
  <c r="O8" i="43"/>
  <c r="O7" i="43"/>
  <c r="O5" i="43"/>
  <c r="O4" i="43"/>
  <c r="O27" i="42"/>
  <c r="O26" i="42"/>
  <c r="O25" i="42"/>
  <c r="O24" i="42"/>
  <c r="O23" i="42"/>
  <c r="O22" i="42"/>
  <c r="O21" i="42"/>
  <c r="O20" i="42"/>
  <c r="O19" i="42"/>
  <c r="O18" i="42"/>
  <c r="O17" i="42"/>
  <c r="O16" i="42"/>
  <c r="O15" i="42"/>
  <c r="O14" i="42"/>
  <c r="O13" i="42"/>
  <c r="O12" i="42"/>
  <c r="O11" i="42"/>
  <c r="O10" i="42"/>
  <c r="O9" i="42"/>
  <c r="O8" i="42"/>
  <c r="O7" i="42"/>
  <c r="O5" i="42"/>
  <c r="O4" i="42"/>
  <c r="O27" i="41"/>
  <c r="O26" i="41"/>
  <c r="O25" i="41"/>
  <c r="O24" i="41"/>
  <c r="O23" i="41"/>
  <c r="O22" i="41"/>
  <c r="O21" i="41"/>
  <c r="O20" i="41"/>
  <c r="O19" i="41"/>
  <c r="O18" i="41"/>
  <c r="O17" i="41"/>
  <c r="O16" i="41"/>
  <c r="O15" i="41"/>
  <c r="O14" i="41"/>
  <c r="O13" i="41"/>
  <c r="O12" i="41"/>
  <c r="O11" i="41"/>
  <c r="O10" i="41"/>
  <c r="O9" i="41"/>
  <c r="O8" i="41"/>
  <c r="O7" i="41"/>
  <c r="O6" i="41"/>
  <c r="O5" i="41"/>
  <c r="O4" i="41"/>
  <c r="O27" i="40"/>
  <c r="O26" i="40"/>
  <c r="O25" i="40"/>
  <c r="O24" i="40"/>
  <c r="O23" i="40"/>
  <c r="O22" i="40"/>
  <c r="O21" i="40"/>
  <c r="O20" i="40"/>
  <c r="O19" i="40"/>
  <c r="O18" i="40"/>
  <c r="O17" i="40"/>
  <c r="O16" i="40"/>
  <c r="O15" i="40"/>
  <c r="O14" i="40"/>
  <c r="O13" i="40"/>
  <c r="O12" i="40"/>
  <c r="O11" i="40"/>
  <c r="O10" i="40"/>
  <c r="O9" i="40"/>
  <c r="O8" i="40"/>
  <c r="O7" i="40"/>
  <c r="O6" i="40"/>
  <c r="O5" i="40"/>
  <c r="O4" i="40"/>
  <c r="O26" i="39"/>
  <c r="O25" i="39"/>
  <c r="O24" i="39"/>
  <c r="O23" i="39"/>
  <c r="O22" i="39"/>
  <c r="O21" i="39"/>
  <c r="O20" i="39"/>
  <c r="O19" i="39"/>
  <c r="O18" i="39"/>
  <c r="O17" i="39"/>
  <c r="O16" i="39"/>
  <c r="O15" i="39"/>
  <c r="O14" i="39"/>
  <c r="O13" i="39"/>
  <c r="O12" i="39"/>
  <c r="O11" i="39"/>
  <c r="O10" i="39"/>
  <c r="O9" i="39"/>
  <c r="O8" i="39"/>
  <c r="O7" i="39"/>
  <c r="O6" i="39"/>
  <c r="O5" i="39"/>
  <c r="O4" i="39"/>
  <c r="O26" i="38"/>
  <c r="O25" i="38"/>
  <c r="O24" i="38"/>
  <c r="O23" i="38"/>
  <c r="O22" i="38"/>
  <c r="O21" i="38"/>
  <c r="O20" i="38"/>
  <c r="O19" i="38"/>
  <c r="O18" i="38"/>
  <c r="O17" i="38"/>
  <c r="O16" i="38"/>
  <c r="O15" i="38"/>
  <c r="O14" i="38"/>
  <c r="O13" i="38"/>
  <c r="O12" i="38"/>
  <c r="O11" i="38"/>
  <c r="O10" i="38"/>
  <c r="O9" i="38"/>
  <c r="O8" i="38"/>
  <c r="O7" i="38"/>
  <c r="O6" i="38"/>
  <c r="O5" i="38"/>
  <c r="O4" i="38"/>
  <c r="O25" i="37"/>
  <c r="O24" i="37"/>
  <c r="O23" i="37"/>
  <c r="O22" i="37"/>
  <c r="O21" i="37"/>
  <c r="O20" i="37"/>
  <c r="O19" i="37"/>
  <c r="O18" i="37"/>
  <c r="O17" i="37"/>
  <c r="O16" i="37"/>
  <c r="O15" i="37"/>
  <c r="O14" i="37"/>
  <c r="O13" i="37"/>
  <c r="O12" i="37"/>
  <c r="O11" i="37"/>
  <c r="O10" i="37"/>
  <c r="O9" i="37"/>
  <c r="O8" i="37"/>
  <c r="O7" i="37"/>
  <c r="O6" i="37"/>
  <c r="O5" i="37"/>
  <c r="O4" i="37"/>
  <c r="O26" i="36"/>
  <c r="O25" i="36"/>
  <c r="O24" i="36"/>
  <c r="O23" i="36"/>
  <c r="O22" i="36"/>
  <c r="O21" i="36"/>
  <c r="O20" i="36"/>
  <c r="O19" i="36"/>
  <c r="O18" i="36"/>
  <c r="O17" i="36"/>
  <c r="O16" i="36"/>
  <c r="O15" i="36"/>
  <c r="O14" i="36"/>
  <c r="O13" i="36"/>
  <c r="O12" i="36"/>
  <c r="O11" i="36"/>
  <c r="O10" i="36"/>
  <c r="O9" i="36"/>
  <c r="O8" i="36"/>
  <c r="O7" i="36"/>
  <c r="O6" i="36"/>
  <c r="O5" i="36"/>
  <c r="O4" i="36"/>
  <c r="O26" i="35"/>
  <c r="O25" i="35"/>
  <c r="O24" i="35"/>
  <c r="O23" i="35"/>
  <c r="O22" i="35"/>
  <c r="O21" i="35"/>
  <c r="O20" i="35"/>
  <c r="O19" i="35"/>
  <c r="O18" i="35"/>
  <c r="O17" i="35"/>
  <c r="O16" i="35"/>
  <c r="O15" i="35"/>
  <c r="O14" i="35"/>
  <c r="O13" i="35"/>
  <c r="O12" i="35"/>
  <c r="O11" i="35"/>
  <c r="O10" i="35"/>
  <c r="O9" i="35"/>
  <c r="O8" i="35"/>
  <c r="O7" i="35"/>
  <c r="O6" i="35"/>
  <c r="O5" i="35"/>
  <c r="O4" i="35"/>
  <c r="O27" i="34"/>
  <c r="O26" i="34"/>
  <c r="O25" i="34"/>
  <c r="O24" i="34"/>
  <c r="O23" i="34"/>
  <c r="O22" i="34"/>
  <c r="O21" i="34"/>
  <c r="O20" i="34"/>
  <c r="O19" i="34"/>
  <c r="O18" i="34"/>
  <c r="O17" i="34"/>
  <c r="O16" i="34"/>
  <c r="O15" i="34"/>
  <c r="O14" i="34"/>
  <c r="O13" i="34"/>
  <c r="O12" i="34"/>
  <c r="O11" i="34"/>
  <c r="O10" i="34"/>
  <c r="O9" i="34"/>
  <c r="O8" i="34"/>
  <c r="O7" i="34"/>
  <c r="O6" i="34"/>
  <c r="O5" i="34"/>
  <c r="O4" i="34"/>
  <c r="O27" i="33"/>
  <c r="O26" i="33"/>
  <c r="O25" i="33"/>
  <c r="O24" i="33"/>
  <c r="O23" i="33"/>
  <c r="O22" i="33"/>
  <c r="O21" i="33"/>
  <c r="O20" i="33"/>
  <c r="O19" i="33"/>
  <c r="O18" i="33"/>
  <c r="O17" i="33"/>
  <c r="O16" i="33"/>
  <c r="O15" i="33"/>
  <c r="O14" i="33"/>
  <c r="O13" i="33"/>
  <c r="O12" i="33"/>
  <c r="O11" i="33"/>
  <c r="O10" i="33"/>
  <c r="O9" i="33"/>
  <c r="O8" i="33"/>
  <c r="O7" i="33"/>
  <c r="O6" i="33"/>
  <c r="O5" i="33"/>
  <c r="O4" i="33"/>
  <c r="O27" i="32"/>
  <c r="O26" i="32"/>
  <c r="O25" i="32"/>
  <c r="O24" i="32"/>
  <c r="O23" i="32"/>
  <c r="O22" i="32"/>
  <c r="O21" i="32"/>
  <c r="O20" i="32"/>
  <c r="O19" i="32"/>
  <c r="O18" i="32"/>
  <c r="O17" i="32"/>
  <c r="O16" i="32"/>
  <c r="O15" i="32"/>
  <c r="O14" i="32"/>
  <c r="O13" i="32"/>
  <c r="O12" i="32"/>
  <c r="O11" i="32"/>
  <c r="O10" i="32"/>
  <c r="O9" i="32"/>
  <c r="O8" i="32"/>
  <c r="O7" i="32"/>
  <c r="O6" i="32"/>
  <c r="O5" i="32"/>
  <c r="O4" i="32"/>
  <c r="O25" i="31"/>
  <c r="O24" i="31"/>
  <c r="O23" i="31"/>
  <c r="O22" i="31"/>
  <c r="O21" i="31"/>
  <c r="O20" i="31"/>
  <c r="O19" i="31"/>
  <c r="O18" i="31"/>
  <c r="O17" i="31"/>
  <c r="O16" i="31"/>
  <c r="O15" i="31"/>
  <c r="O14" i="31"/>
  <c r="O13" i="31"/>
  <c r="O12" i="31"/>
  <c r="O11" i="31"/>
  <c r="O10" i="31"/>
  <c r="O9" i="31"/>
  <c r="O8" i="31"/>
  <c r="O7" i="31"/>
  <c r="O6" i="31"/>
  <c r="O5" i="31"/>
  <c r="O4" i="31"/>
  <c r="O25" i="30"/>
  <c r="O24" i="30"/>
  <c r="O23" i="30"/>
  <c r="O22" i="30"/>
  <c r="O21" i="30"/>
  <c r="O20" i="30"/>
  <c r="O19" i="30"/>
  <c r="O18" i="30"/>
  <c r="O17" i="30"/>
  <c r="O16" i="30"/>
  <c r="O15" i="30"/>
  <c r="O14" i="30"/>
  <c r="O13" i="30"/>
  <c r="O12" i="30"/>
  <c r="O11" i="30"/>
  <c r="O10" i="30"/>
  <c r="O9" i="30"/>
  <c r="O8" i="30"/>
  <c r="O7" i="30"/>
  <c r="O6" i="30"/>
  <c r="O5" i="30"/>
  <c r="O4" i="30"/>
  <c r="O25" i="29"/>
  <c r="O24" i="29"/>
  <c r="O23" i="29"/>
  <c r="O22" i="29"/>
  <c r="O21" i="29"/>
  <c r="O20" i="29"/>
  <c r="O19" i="29"/>
  <c r="O18" i="29"/>
  <c r="O17" i="29"/>
  <c r="O16" i="29"/>
  <c r="O15" i="29"/>
  <c r="O14" i="29"/>
  <c r="O13" i="29"/>
  <c r="O12" i="29"/>
  <c r="O11" i="29"/>
  <c r="O10" i="29"/>
  <c r="O9" i="29"/>
  <c r="O8" i="29"/>
  <c r="O7" i="29"/>
  <c r="O6" i="29"/>
  <c r="O5" i="29"/>
  <c r="O4" i="29"/>
  <c r="O25" i="28"/>
  <c r="O24" i="28"/>
  <c r="O23" i="28"/>
  <c r="O22" i="28"/>
  <c r="O21" i="28"/>
  <c r="O20" i="28"/>
  <c r="O19" i="28"/>
  <c r="O18" i="28"/>
  <c r="O17" i="28"/>
  <c r="O16" i="28"/>
  <c r="O15" i="28"/>
  <c r="O14" i="28"/>
  <c r="O13" i="28"/>
  <c r="O12" i="28"/>
  <c r="O11" i="28"/>
  <c r="O10" i="28"/>
  <c r="O9" i="28"/>
  <c r="O8" i="28"/>
  <c r="O7" i="28"/>
  <c r="O6" i="28"/>
  <c r="O5" i="28"/>
  <c r="O4" i="28"/>
  <c r="O24" i="27"/>
  <c r="O23" i="27"/>
  <c r="O22" i="27"/>
  <c r="O21" i="27"/>
  <c r="O20" i="27"/>
  <c r="O19" i="27"/>
  <c r="O18" i="27"/>
  <c r="O17" i="27"/>
  <c r="O16" i="27"/>
  <c r="O15" i="27"/>
  <c r="O14" i="27"/>
  <c r="O13" i="27"/>
  <c r="O12" i="27"/>
  <c r="O11" i="27"/>
  <c r="O10" i="27"/>
  <c r="O9" i="27"/>
  <c r="O8" i="27"/>
  <c r="O7" i="27"/>
  <c r="O6" i="27"/>
  <c r="O5" i="27"/>
  <c r="O4" i="27"/>
  <c r="O24" i="26"/>
  <c r="O23" i="26"/>
  <c r="O22" i="26"/>
  <c r="O21" i="26"/>
  <c r="O20" i="26"/>
  <c r="O19" i="26"/>
  <c r="O18" i="26"/>
  <c r="O17" i="26"/>
  <c r="O16" i="26"/>
  <c r="O15" i="26"/>
  <c r="O14" i="26"/>
  <c r="O13" i="26"/>
  <c r="O12" i="26"/>
  <c r="O11" i="26"/>
  <c r="O10" i="26"/>
  <c r="O9" i="26"/>
  <c r="O8" i="26"/>
  <c r="O7" i="26"/>
  <c r="O6" i="26"/>
  <c r="O5" i="26"/>
  <c r="O4" i="26"/>
  <c r="O24" i="25"/>
  <c r="O23" i="25"/>
  <c r="O22" i="25"/>
  <c r="O21" i="25"/>
  <c r="O20" i="25"/>
  <c r="O19" i="25"/>
  <c r="O18" i="25"/>
  <c r="O17" i="25"/>
  <c r="O16" i="25"/>
  <c r="O15" i="25"/>
  <c r="O14" i="25"/>
  <c r="O13" i="25"/>
  <c r="O12" i="25"/>
  <c r="O11" i="25"/>
  <c r="O10" i="25"/>
  <c r="O9" i="25"/>
  <c r="O8" i="25"/>
  <c r="O7" i="25"/>
  <c r="O6" i="25"/>
  <c r="O5" i="25"/>
  <c r="O4" i="25"/>
  <c r="O24" i="24"/>
  <c r="O23" i="24"/>
  <c r="O22" i="24"/>
  <c r="O21" i="24"/>
  <c r="O20" i="24"/>
  <c r="O19" i="24"/>
  <c r="O18" i="24"/>
  <c r="O17" i="24"/>
  <c r="O16" i="24"/>
  <c r="O15" i="24"/>
  <c r="O14" i="24"/>
  <c r="O13" i="24"/>
  <c r="O12" i="24"/>
  <c r="O11" i="24"/>
  <c r="O10" i="24"/>
  <c r="O9" i="24"/>
  <c r="O8" i="24"/>
  <c r="O7" i="24"/>
  <c r="O6" i="24"/>
  <c r="O5" i="24"/>
  <c r="O4" i="24"/>
  <c r="O21" i="23"/>
  <c r="O20" i="23"/>
  <c r="O19" i="23"/>
  <c r="O18" i="23"/>
  <c r="O17" i="23"/>
  <c r="O16" i="23"/>
  <c r="O15" i="23"/>
  <c r="O14" i="23"/>
  <c r="O13" i="23"/>
  <c r="O12" i="23"/>
  <c r="O11" i="23"/>
  <c r="O10" i="23"/>
  <c r="O9" i="23"/>
  <c r="O8" i="23"/>
  <c r="O7" i="23"/>
  <c r="O6" i="23"/>
  <c r="O5" i="23"/>
  <c r="O4" i="23"/>
  <c r="O23" i="22"/>
  <c r="O22" i="22"/>
  <c r="O21" i="22"/>
  <c r="O20" i="22"/>
  <c r="O19" i="22"/>
  <c r="O18" i="22"/>
  <c r="O17" i="22"/>
  <c r="O16" i="22"/>
  <c r="O15" i="22"/>
  <c r="O14" i="22"/>
  <c r="O13" i="22"/>
  <c r="O12" i="22"/>
  <c r="O11" i="22"/>
  <c r="O10" i="22"/>
  <c r="O9" i="22"/>
  <c r="O8" i="22"/>
  <c r="O7" i="22"/>
  <c r="O6" i="22"/>
  <c r="O5" i="22"/>
  <c r="O4" i="22"/>
  <c r="O24" i="21"/>
  <c r="O23" i="21"/>
  <c r="O22" i="21"/>
  <c r="O21" i="21"/>
  <c r="O20" i="21"/>
  <c r="O19" i="21"/>
  <c r="O18" i="21"/>
  <c r="O17" i="21"/>
  <c r="O16" i="21"/>
  <c r="O15" i="21"/>
  <c r="O14" i="21"/>
  <c r="O13" i="21"/>
  <c r="O12" i="21"/>
  <c r="O11" i="21"/>
  <c r="O10" i="21"/>
  <c r="O9" i="21"/>
  <c r="O8" i="21"/>
  <c r="O7" i="21"/>
  <c r="O6" i="21"/>
  <c r="O5" i="21"/>
  <c r="O4" i="21"/>
  <c r="O24" i="20"/>
  <c r="O23" i="20"/>
  <c r="O22" i="20"/>
  <c r="O21" i="20"/>
  <c r="O20" i="20"/>
  <c r="O19" i="20"/>
  <c r="O18" i="20"/>
  <c r="O17" i="20"/>
  <c r="O16" i="20"/>
  <c r="O15" i="20"/>
  <c r="O14" i="20"/>
  <c r="O13" i="20"/>
  <c r="O12" i="20"/>
  <c r="O11" i="20"/>
  <c r="O10" i="20"/>
  <c r="O9" i="20"/>
  <c r="O8" i="20"/>
  <c r="O7" i="20"/>
  <c r="O6" i="20"/>
  <c r="O5" i="20"/>
  <c r="O4" i="20"/>
  <c r="O24" i="19"/>
  <c r="O23" i="19"/>
  <c r="O22" i="19"/>
  <c r="O21" i="19"/>
  <c r="O20" i="19"/>
  <c r="O19" i="19"/>
  <c r="O18" i="19"/>
  <c r="O17" i="19"/>
  <c r="O16" i="19"/>
  <c r="O15" i="19"/>
  <c r="O14" i="19"/>
  <c r="O13" i="19"/>
  <c r="O12" i="19"/>
  <c r="O11" i="19"/>
  <c r="O10" i="19"/>
  <c r="O9" i="19"/>
  <c r="O8" i="19"/>
  <c r="O7" i="19"/>
  <c r="O6" i="19"/>
  <c r="O5" i="19"/>
  <c r="O4" i="19"/>
  <c r="O26" i="18"/>
  <c r="O25" i="18"/>
  <c r="O24" i="18"/>
  <c r="O23" i="18"/>
  <c r="O22" i="18"/>
  <c r="O21" i="18"/>
  <c r="O20" i="18"/>
  <c r="O19" i="18"/>
  <c r="O18" i="18"/>
  <c r="O17" i="18"/>
  <c r="O16" i="18"/>
  <c r="O15" i="18"/>
  <c r="O14" i="18"/>
  <c r="O13" i="18"/>
  <c r="O12" i="18"/>
  <c r="O11" i="18"/>
  <c r="O10" i="18"/>
  <c r="O9" i="18"/>
  <c r="O8" i="18"/>
  <c r="O7" i="18"/>
  <c r="O6" i="18"/>
  <c r="O5" i="18"/>
  <c r="O4" i="18"/>
  <c r="O26" i="17"/>
  <c r="O25" i="17"/>
  <c r="O24" i="17"/>
  <c r="O23" i="17"/>
  <c r="O22" i="17"/>
  <c r="O21" i="17"/>
  <c r="O20" i="17"/>
  <c r="O19" i="17"/>
  <c r="O18" i="17"/>
  <c r="O17" i="17"/>
  <c r="O16" i="17"/>
  <c r="O15" i="17"/>
  <c r="O14" i="17"/>
  <c r="O13" i="17"/>
  <c r="O12" i="17"/>
  <c r="O11" i="17"/>
  <c r="O10" i="17"/>
  <c r="O9" i="17"/>
  <c r="O8" i="17"/>
  <c r="O7" i="17"/>
  <c r="O6" i="17"/>
  <c r="O5" i="17"/>
  <c r="O4" i="17"/>
  <c r="O26" i="16"/>
  <c r="O25" i="16"/>
  <c r="O24" i="16"/>
  <c r="O23" i="16"/>
  <c r="O22" i="16"/>
  <c r="O21" i="16"/>
  <c r="O20" i="16"/>
  <c r="O19" i="16"/>
  <c r="O18" i="16"/>
  <c r="O17" i="16"/>
  <c r="O16" i="16"/>
  <c r="O15" i="16"/>
  <c r="O14" i="16"/>
  <c r="O13" i="16"/>
  <c r="O12" i="16"/>
  <c r="O11" i="16"/>
  <c r="O10" i="16"/>
  <c r="O9" i="16"/>
  <c r="O8" i="16"/>
  <c r="O7" i="16"/>
  <c r="O6" i="16"/>
  <c r="O5" i="16"/>
  <c r="O4" i="16"/>
  <c r="O26" i="15"/>
  <c r="O25" i="15"/>
  <c r="O24" i="15"/>
  <c r="O23" i="15"/>
  <c r="O22" i="15"/>
  <c r="O21" i="15"/>
  <c r="O20" i="15"/>
  <c r="O19" i="15"/>
  <c r="O18" i="15"/>
  <c r="O17" i="15"/>
  <c r="O16" i="15"/>
  <c r="O15" i="15"/>
  <c r="O14" i="15"/>
  <c r="O13" i="15"/>
  <c r="O12" i="15"/>
  <c r="O11" i="15"/>
  <c r="O10" i="15"/>
  <c r="O9" i="15"/>
  <c r="O8" i="15"/>
  <c r="O7" i="15"/>
  <c r="O6" i="15"/>
  <c r="O5" i="15"/>
  <c r="O4" i="15"/>
  <c r="O26" i="14"/>
  <c r="O25" i="14"/>
  <c r="O24" i="14"/>
  <c r="O23" i="14"/>
  <c r="O22" i="14"/>
  <c r="O21" i="14"/>
  <c r="O20" i="14"/>
  <c r="O19" i="14"/>
  <c r="O18" i="14"/>
  <c r="O17" i="14"/>
  <c r="O16" i="14"/>
  <c r="O15" i="14"/>
  <c r="O14" i="14"/>
  <c r="O13" i="14"/>
  <c r="O12" i="14"/>
  <c r="O11" i="14"/>
  <c r="O10" i="14"/>
  <c r="O9" i="14"/>
  <c r="O8" i="14"/>
  <c r="O7" i="14"/>
  <c r="O6" i="14"/>
  <c r="O5" i="14"/>
  <c r="O4" i="14"/>
  <c r="O26" i="13"/>
  <c r="O25" i="13"/>
  <c r="O24" i="13"/>
  <c r="O23" i="13"/>
  <c r="O22" i="13"/>
  <c r="O21" i="13"/>
  <c r="O20" i="13"/>
  <c r="O19" i="13"/>
  <c r="O18" i="13"/>
  <c r="O17" i="13"/>
  <c r="O16" i="13"/>
  <c r="O15" i="13"/>
  <c r="O14" i="13"/>
  <c r="O13" i="13"/>
  <c r="O12" i="13"/>
  <c r="O11" i="13"/>
  <c r="O10" i="13"/>
  <c r="O9" i="13"/>
  <c r="O8" i="13"/>
  <c r="O7" i="13"/>
  <c r="O6" i="13"/>
  <c r="O5" i="13"/>
  <c r="O4" i="13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5" i="12"/>
  <c r="O4" i="12"/>
  <c r="O27" i="11"/>
  <c r="O26" i="11"/>
  <c r="O25" i="11"/>
  <c r="O24" i="11"/>
  <c r="O23" i="11"/>
  <c r="O22" i="11"/>
  <c r="O21" i="11"/>
  <c r="O20" i="11"/>
  <c r="O19" i="11"/>
  <c r="O18" i="11"/>
  <c r="O17" i="11"/>
  <c r="O16" i="11"/>
  <c r="O15" i="11"/>
  <c r="O14" i="11"/>
  <c r="O13" i="11"/>
  <c r="O12" i="11"/>
  <c r="O11" i="11"/>
  <c r="O10" i="11"/>
  <c r="O9" i="11"/>
  <c r="O8" i="11"/>
  <c r="O7" i="11"/>
  <c r="O6" i="11"/>
  <c r="O5" i="11"/>
  <c r="O4" i="11"/>
  <c r="O27" i="10"/>
  <c r="O26" i="10"/>
  <c r="O25" i="10"/>
  <c r="O24" i="10"/>
  <c r="O23" i="10"/>
  <c r="O22" i="10"/>
  <c r="O21" i="10"/>
  <c r="O20" i="10"/>
  <c r="O19" i="10"/>
  <c r="O18" i="10"/>
  <c r="O17" i="10"/>
  <c r="O16" i="10"/>
  <c r="O15" i="10"/>
  <c r="O14" i="10"/>
  <c r="O13" i="10"/>
  <c r="O12" i="10"/>
  <c r="O11" i="10"/>
  <c r="O10" i="10"/>
  <c r="O9" i="10"/>
  <c r="O8" i="10"/>
  <c r="O7" i="10"/>
  <c r="O6" i="10"/>
  <c r="O5" i="10"/>
  <c r="O4" i="10"/>
  <c r="O29" i="9"/>
  <c r="O28" i="9"/>
  <c r="O27" i="9"/>
  <c r="O26" i="9"/>
  <c r="O25" i="9"/>
  <c r="O24" i="9"/>
  <c r="O23" i="9"/>
  <c r="O22" i="9"/>
  <c r="O21" i="9"/>
  <c r="O20" i="9"/>
  <c r="O19" i="9"/>
  <c r="O18" i="9"/>
  <c r="O17" i="9"/>
  <c r="O16" i="9"/>
  <c r="O15" i="9"/>
  <c r="O14" i="9"/>
  <c r="O13" i="9"/>
  <c r="O12" i="9"/>
  <c r="O11" i="9"/>
  <c r="O10" i="9"/>
  <c r="O9" i="9"/>
  <c r="O8" i="9"/>
  <c r="O7" i="9"/>
  <c r="O6" i="9"/>
  <c r="O5" i="9"/>
  <c r="O4" i="9"/>
  <c r="O29" i="8"/>
  <c r="O28" i="8"/>
  <c r="O27" i="8"/>
  <c r="O26" i="8"/>
  <c r="O25" i="8"/>
  <c r="O24" i="8"/>
  <c r="O23" i="8"/>
  <c r="O22" i="8"/>
  <c r="O21" i="8"/>
  <c r="O20" i="8"/>
  <c r="O19" i="8"/>
  <c r="O18" i="8"/>
  <c r="O17" i="8"/>
  <c r="O16" i="8"/>
  <c r="O15" i="8"/>
  <c r="O14" i="8"/>
  <c r="O13" i="8"/>
  <c r="O12" i="8"/>
  <c r="O11" i="8"/>
  <c r="O10" i="8"/>
  <c r="O9" i="8"/>
  <c r="O8" i="8"/>
  <c r="O7" i="8"/>
  <c r="O6" i="8"/>
  <c r="O5" i="8"/>
  <c r="O4" i="8"/>
  <c r="O29" i="7"/>
  <c r="O28" i="7"/>
  <c r="O27" i="7"/>
  <c r="O26" i="7"/>
  <c r="O25" i="7"/>
  <c r="O24" i="7"/>
  <c r="O23" i="7"/>
  <c r="O22" i="7"/>
  <c r="O21" i="7"/>
  <c r="O20" i="7"/>
  <c r="O19" i="7"/>
  <c r="O18" i="7"/>
  <c r="O17" i="7"/>
  <c r="O16" i="7"/>
  <c r="O15" i="7"/>
  <c r="O14" i="7"/>
  <c r="O13" i="7"/>
  <c r="O12" i="7"/>
  <c r="O11" i="7"/>
  <c r="O10" i="7"/>
  <c r="O9" i="7"/>
  <c r="O8" i="7"/>
  <c r="O7" i="7"/>
  <c r="O6" i="7"/>
  <c r="O5" i="7"/>
  <c r="O4" i="7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O5" i="6"/>
  <c r="O4" i="6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</calcChain>
</file>

<file path=xl/sharedStrings.xml><?xml version="1.0" encoding="utf-8"?>
<sst xmlns="http://schemas.openxmlformats.org/spreadsheetml/2006/main" count="25260" uniqueCount="771">
  <si>
    <t>Colaco 4</t>
  </si>
  <si>
    <t>N/A</t>
  </si>
  <si>
    <t>Llancacheo</t>
  </si>
  <si>
    <t>Sureste</t>
  </si>
  <si>
    <t>Aguantao</t>
  </si>
  <si>
    <t>Villupulli</t>
  </si>
  <si>
    <t>Tranqui 1</t>
  </si>
  <si>
    <t>Tranqui 2</t>
  </si>
  <si>
    <t>Quicaví</t>
  </si>
  <si>
    <t>Estero conche</t>
  </si>
  <si>
    <t>Aldunate</t>
  </si>
  <si>
    <t>Zañartu</t>
  </si>
  <si>
    <t>Punta Quintana</t>
  </si>
  <si>
    <t>Matilde</t>
  </si>
  <si>
    <t>Desembocadura</t>
  </si>
  <si>
    <t>Punta Isla</t>
  </si>
  <si>
    <t>Isla Garcia</t>
  </si>
  <si>
    <t>Isla Guzman.</t>
  </si>
  <si>
    <t>Furia</t>
  </si>
  <si>
    <t>Darsena</t>
  </si>
  <si>
    <t>Darsena Norte</t>
  </si>
  <si>
    <t>Churrecue</t>
  </si>
  <si>
    <t>Transito</t>
  </si>
  <si>
    <t>Isla Juan</t>
  </si>
  <si>
    <t>Punta Victoria</t>
  </si>
  <si>
    <t xml:space="preserve">Unicornio </t>
  </si>
  <si>
    <t>Unicornio Sur</t>
  </si>
  <si>
    <t>Pollollo</t>
  </si>
  <si>
    <t>Aulen</t>
  </si>
  <si>
    <t>Luchin</t>
  </si>
  <si>
    <t xml:space="preserve">Punta Laura </t>
  </si>
  <si>
    <t>Voigue</t>
  </si>
  <si>
    <t>Manzano</t>
  </si>
  <si>
    <t>Ducaña</t>
  </si>
  <si>
    <t>Calen 1</t>
  </si>
  <si>
    <t>Yelcho</t>
  </si>
  <si>
    <t>Isla Tac</t>
  </si>
  <si>
    <t>Calen 2</t>
  </si>
  <si>
    <t>Cachihue</t>
  </si>
  <si>
    <t>Navarro</t>
  </si>
  <si>
    <t>Chidhuapi 2</t>
  </si>
  <si>
    <t>Chidhuapi 3</t>
  </si>
  <si>
    <t>Bertrand</t>
  </si>
  <si>
    <t>Buill</t>
  </si>
  <si>
    <t>Chaullin Norte</t>
  </si>
  <si>
    <t>Quilen</t>
  </si>
  <si>
    <t>Reporte semanal 31-07-26</t>
  </si>
  <si>
    <t>Centro</t>
  </si>
  <si>
    <t>Región</t>
  </si>
  <si>
    <t>Pontón (a/n)</t>
  </si>
  <si>
    <t>Módulo 1</t>
  </si>
  <si>
    <t>Módulo 2</t>
  </si>
  <si>
    <t>Total de jaulas</t>
  </si>
  <si>
    <t>Cámaras por jaula</t>
  </si>
  <si>
    <t>Cámaras sin visual</t>
  </si>
  <si>
    <t>Cámaras de mortalidad</t>
  </si>
  <si>
    <t>Cámaras de mortalidad sin visual</t>
  </si>
  <si>
    <t>Cámaras de respaldo</t>
  </si>
  <si>
    <t>TX de respaldo</t>
  </si>
  <si>
    <t>Conectividad sistema remoto (Anydesk o Teamviewer)</t>
  </si>
  <si>
    <t>Estado de los Domos</t>
  </si>
  <si>
    <t>Porcentaje de funcionamiento</t>
  </si>
  <si>
    <t>Observaciones.</t>
  </si>
  <si>
    <t>XII</t>
  </si>
  <si>
    <t>skyring IX</t>
  </si>
  <si>
    <t>8 de 40 mtrs.</t>
  </si>
  <si>
    <t>2(conos)</t>
  </si>
  <si>
    <t>SI</t>
  </si>
  <si>
    <t>No responde</t>
  </si>
  <si>
    <t>X</t>
  </si>
  <si>
    <t>skyring XXVI</t>
  </si>
  <si>
    <t>6 de 40 mtrs.</t>
  </si>
  <si>
    <t>Sin novedad</t>
  </si>
  <si>
    <t>skyring XIX</t>
  </si>
  <si>
    <t>Cosechando, se utilizan cámaras de jaulas cosechadas como respaldo</t>
  </si>
  <si>
    <t>Solicitaron cámaras de respaldo, a la espera de que lleguen</t>
  </si>
  <si>
    <t>SH12</t>
  </si>
  <si>
    <t>12 de 40 mtrs.</t>
  </si>
  <si>
    <t>Punta Laura</t>
  </si>
  <si>
    <t>skyring X</t>
  </si>
  <si>
    <t>-</t>
  </si>
  <si>
    <t>skyring III</t>
  </si>
  <si>
    <t>9 de 40 mtrs.</t>
  </si>
  <si>
    <t>SH21</t>
  </si>
  <si>
    <t>14 de 40 mtrs.</t>
  </si>
  <si>
    <t>Mainstream III</t>
  </si>
  <si>
    <t>10 de 40 mtrs.</t>
  </si>
  <si>
    <t>SH19</t>
  </si>
  <si>
    <t>SKYRING XXIII</t>
  </si>
  <si>
    <t>Ignacio</t>
  </si>
  <si>
    <t>SKYRING V</t>
  </si>
  <si>
    <t>SKYRING XV</t>
  </si>
  <si>
    <t>SKYRING IV</t>
  </si>
  <si>
    <t>Modulo 100 con intermitencias, solicitaron ingreso a revisar a Samuel Abache el dia 10/07 e insistieron al mismo el 20/07.</t>
  </si>
  <si>
    <t>skyring XI</t>
  </si>
  <si>
    <t>Humboldt 6</t>
  </si>
  <si>
    <t xml:space="preserve">Chaullin Norte </t>
  </si>
  <si>
    <t>SKYRING XIII</t>
  </si>
  <si>
    <t>skyring XX</t>
  </si>
  <si>
    <t>Mainstream Aysén 3</t>
  </si>
  <si>
    <t>Continua perdida de señal en pantalla 1, se tiene que cambiar conversor hdmi utp.</t>
  </si>
  <si>
    <t>SKYRING XII</t>
  </si>
  <si>
    <t>Humbold 4</t>
  </si>
  <si>
    <t>SKYRING II</t>
  </si>
  <si>
    <t>Feed Center</t>
  </si>
  <si>
    <t>Sistema de monitoreo funcionando correctamente</t>
  </si>
  <si>
    <t>Reporte semanal 24-07-26</t>
  </si>
  <si>
    <t>Sin novedad, mediados de agosto terminan de cosechar</t>
  </si>
  <si>
    <t>Proceso de cosecha</t>
  </si>
  <si>
    <t>Conseguiran soporte tipo J a centro cercano</t>
  </si>
  <si>
    <t xml:space="preserve">Llevan 2 jaulas cosechadas, </t>
  </si>
  <si>
    <t>TX con falla solicitaran al igual que camaras.</t>
  </si>
  <si>
    <t xml:space="preserve">Se tiene que realiazar cambio de la camara </t>
  </si>
  <si>
    <t xml:space="preserve">Camara 109 con intermitencia </t>
  </si>
  <si>
    <t xml:space="preserve">Modulo 100 con intermitencias </t>
  </si>
  <si>
    <t>Sin novedad, solicitan que el NVR inicie usuario automáticamente pero se debe hacer de manera presencial.</t>
  </si>
  <si>
    <t>Se tienen que realizar pruebas para cambio de camara cono</t>
  </si>
  <si>
    <t>Continua perdida de señal en pantalla 1,  se tiene que cambiar conversor hdmi utp.</t>
  </si>
  <si>
    <t>Reporte semanal 17-07-26</t>
  </si>
  <si>
    <t>Hoy se ingreso para revisar pedestal y pantalla donde se corto soldadura, se movieron las camaras restantes a los otros 2 monitores.</t>
  </si>
  <si>
    <t>Necesitan cambiar un tx pero no tienen de respaldo, se despacharon 2 camaras y 2 TX</t>
  </si>
  <si>
    <t xml:space="preserve">PTZ 2 con fallas, actualmente funcionando se cae imagen esporadicamente </t>
  </si>
  <si>
    <t>Reporte semanal 10-07-26</t>
  </si>
  <si>
    <t>Unicornio*</t>
  </si>
  <si>
    <t>Skyring XlV</t>
  </si>
  <si>
    <t>Sin novedad, en proceso de cosecha y desarme en 20 días más considerar ingreso para retirar equipos.</t>
  </si>
  <si>
    <t>skyring XXIV</t>
  </si>
  <si>
    <t>Sin novedad, en proceso de cosecha y comienzan desarme la proxima semana, considerar ingreso para retiro de equipos.</t>
  </si>
  <si>
    <t>Esperando ingreso para revisar pedestal y pantalla donde se corto soldadura, se movieron las camaras restantes a los otros 2 monitores.</t>
  </si>
  <si>
    <t>Necesitan cambiar un tx pero no tienen de respaldo, solicitan a operaciones Cermaq</t>
  </si>
  <si>
    <t>PTZ 2 con fallas</t>
  </si>
  <si>
    <t xml:space="preserve">Sin novedad, tuvieron problemas con 2 cámaras de cono pero </t>
  </si>
  <si>
    <t>Despacharan cámaras en mal estado y solicitaran más</t>
  </si>
  <si>
    <t>Sin novedad, se preparan 2 cámaras para despachar ya que se usaron 2 de las 4 que habían de back up en la instalación</t>
  </si>
  <si>
    <t>Perdida de señal en pantalla 1, se realizaron pruebas y pantalla esta ok, probablemente es conversor hdmi utp.</t>
  </si>
  <si>
    <t>No responden</t>
  </si>
  <si>
    <t>Reporte semanal 03-07-26</t>
  </si>
  <si>
    <t>Pantalla de visualizacion se cayo del soporte pero sigue funcionando.</t>
  </si>
  <si>
    <t xml:space="preserve">Pediran camaras </t>
  </si>
  <si>
    <t>PTZ 2 con Fallas.</t>
  </si>
  <si>
    <t>PTZ con problemas se tiene cambiar, Ademas se tiene que cambiar para que inicie sesion automaticamente.</t>
  </si>
  <si>
    <t>NO</t>
  </si>
  <si>
    <t>1 camara de cono con intermitencia</t>
  </si>
  <si>
    <t>Reporte semanal 26-06-26</t>
  </si>
  <si>
    <t>Sin novedad, en proceso de cosecha yy comienzan desarme la proxima semana, considerar ingreso para retiro de equipos.</t>
  </si>
  <si>
    <t>Solitaron camaras 3 camaras de conos con intermitencia esporadica</t>
  </si>
  <si>
    <t>Se soliicta hacer prueba, se realizaran cuando mejore el clima</t>
  </si>
  <si>
    <t>Sin novedad, cambiaran una cámara de cono que no esta funcionando cuando llegue un buzo</t>
  </si>
  <si>
    <t>PTZ con problemas se tiene cambiar</t>
  </si>
  <si>
    <t>Reporte semanal 19-06-26</t>
  </si>
  <si>
    <t>Tuvieron problemas con fibra de Modulo 200, se cambió a la Auxuliar y quedaron funcionando las cámaras.</t>
  </si>
  <si>
    <t>Esperando ingreso por intermitencia en jaula 104.</t>
  </si>
  <si>
    <t>Sin novedad, solicitaron cámaras de back up y se dejaron en Funchi el 12/06</t>
  </si>
  <si>
    <t>Tuvieron problemas con fibra y pero se conecto la fibra auxiliar y se recuperó imagen</t>
  </si>
  <si>
    <t>Sin novedad, Solicitaron cámaras por correo.</t>
  </si>
  <si>
    <t>Todo funcionando pero ha tenido problemas con el automático del monitoreo por lo que han amanecido sin monitoreo algunas veces.</t>
  </si>
  <si>
    <t>Sin novedad, todavía no tienen instalación de internet.</t>
  </si>
  <si>
    <t>Reporte semanal 12-06-26</t>
  </si>
  <si>
    <t xml:space="preserve">Sistema de monitoreo funcionando correctamente, Empezaran a enviar camaras de jaulas cosechadas </t>
  </si>
  <si>
    <t>Sin novedad, en proceso de cosecha.</t>
  </si>
  <si>
    <t xml:space="preserve">Solitaron camaras de respaldo </t>
  </si>
  <si>
    <t>TX con problemas, se despachan 4 camaras y 1 TX. 12-06</t>
  </si>
  <si>
    <t>Se despachan 3 camaras y 1 TX. 12-06</t>
  </si>
  <si>
    <t>J104 con problemas van a soliitar ingreso de tecnico</t>
  </si>
  <si>
    <t>Se despachan 4 camaras. 12-06</t>
  </si>
  <si>
    <t xml:space="preserve">Se despacharon camara de respaldo </t>
  </si>
  <si>
    <t>Reporte semanal 05-06-26</t>
  </si>
  <si>
    <t xml:space="preserve">Camara de Jaula 201 B con problemas centro solicitara camaras  </t>
  </si>
  <si>
    <t>Sistema de monitoreo funcionando correctamente. Despacharon 2 camaras y 2 TX para reparar</t>
  </si>
  <si>
    <t>Sistema de monitoreo funcionando correctamente. Se habian enviado 4 camaras de respaldo las cuales se cambiaron pero 1 llego mala 192.200.66.140 SERIAL CA 122220.</t>
  </si>
  <si>
    <t xml:space="preserve">Monitoreo funcionando correctamente, Se tiene que realizar visita para reparar cable de TX J106 </t>
  </si>
  <si>
    <t xml:space="preserve">Sistema de monitoreo funcionando correctamente. MINI-PC no funciona Fernando lo traera para revision 4 Camaras Cono con agua </t>
  </si>
  <si>
    <t xml:space="preserve">Cuadrante 2 con problemas, se debe reiciar el cuadrante. Tecnicos revisaran el problema proximanete </t>
  </si>
  <si>
    <t>Sistema de monitoreo funcionando correctamente Camara cono jaula 101 sin funcionamiento</t>
  </si>
  <si>
    <t>Reporte semanal 29-05-26</t>
  </si>
  <si>
    <t>Sistema de monitoreo funcionando correctamente. MINI-PC no funciona Fernando lo traera para revision</t>
  </si>
  <si>
    <t>Sin novedad, harán solicitud de cámaras de respaldo ya que no les quedan, despacharan 4 cámaras malas.</t>
  </si>
  <si>
    <t>Reporte semanal 22-05-26</t>
  </si>
  <si>
    <t>Aguantao*</t>
  </si>
  <si>
    <t>Skyring XXI</t>
  </si>
  <si>
    <t>8 de 40 mtrs</t>
  </si>
  <si>
    <t>Sin novedad, devolvieron 2 cámaras a unicornio sur.</t>
  </si>
  <si>
    <t>Sin novedad, 15 de mayo se envió despacho de cámaras.</t>
  </si>
  <si>
    <t>Sin novedad, van a pedir cámaras de respaldo.</t>
  </si>
  <si>
    <t>Sin novedad, despacharan una cámara y un tx malos.</t>
  </si>
  <si>
    <t xml:space="preserve">Una cámara de cono presentó fallas por faena de baños, estamos a la espera de que la cambien para configurar. </t>
  </si>
  <si>
    <t>Sin novedad, Mandaron correo a operaciones Cermaq solicitando cambio de cámaras.</t>
  </si>
  <si>
    <t>Monitoreo funcionando correctamente, solicitaron mantencion de unos soportes de cámaras.</t>
  </si>
  <si>
    <t>Sistema de monitoreo funcionando correctamente, comentan que soportes de cámaras submarinas están comenzando a fallar por oxido</t>
  </si>
  <si>
    <t>Sin novedad, se cambió tx de jaula 106</t>
  </si>
  <si>
    <t>Reporte semanal 15-05-26</t>
  </si>
  <si>
    <t xml:space="preserve">No Responde, ahora hay personal de Aulen. </t>
  </si>
  <si>
    <t xml:space="preserve">Sistema de monitoreo funcionando correctamente. Actualmente estan cosechando </t>
  </si>
  <si>
    <t>No Responde</t>
  </si>
  <si>
    <t>No Responde, Cosechando</t>
  </si>
  <si>
    <t>4 cámaras cono a la espera de cambio por falta de buzo</t>
  </si>
  <si>
    <t xml:space="preserve">3 Jaulas resembradas </t>
  </si>
  <si>
    <t>Sistema de monitoreo funcionando correctamente. TX J102 y 106 ahora funcionan bien durante el oleaje funcionan con intermitencia.</t>
  </si>
  <si>
    <t xml:space="preserve">J105 esta con intermitencai se realizaron pruebas y podria ser problema del cableado </t>
  </si>
  <si>
    <t>Sistema de monitoreo funcionando correctamente.</t>
  </si>
  <si>
    <t xml:space="preserve">Sistema de monitoreo funcionando correctamente.  Actualmente estan cosechando </t>
  </si>
  <si>
    <t>Sistema de monitoreo funcionando correctamente. Durante la tarde van a cambiar el TX</t>
  </si>
  <si>
    <t xml:space="preserve">Sistema de monitoreo funcionando correctamente. Intermitencia </t>
  </si>
  <si>
    <t>No responde, Mini PC de soporte con Windows en mal estado .</t>
  </si>
  <si>
    <t>Reporte semanal 08-05-26</t>
  </si>
  <si>
    <t xml:space="preserve">Sistema de monitoreo funcionando correctamente, ahora hay personal de Aulen. </t>
  </si>
  <si>
    <t>Isla Juan*</t>
  </si>
  <si>
    <t>Skyring XVlll</t>
  </si>
  <si>
    <t>Ciclo terminado.</t>
  </si>
  <si>
    <t>Sistema de monitoreo funcionando correctamente. Tienen algunas jaulas vacias</t>
  </si>
  <si>
    <t>Centro sin peces</t>
  </si>
  <si>
    <t>A la espera de poder cambiar cámaras J106 ID 141 y J108 ID 103 ya que tienen intermitencia</t>
  </si>
  <si>
    <t>Sistema de monitoreo funcionando correctamente. 2 camaras en mal estado</t>
  </si>
  <si>
    <t>Sistema de monitoreo funcionando correctamente. Se entrego TX a Bodega Funchi</t>
  </si>
  <si>
    <t>Sistema de monitoreo funcionando correctamente, 1 camara en mal estado</t>
  </si>
  <si>
    <t>Problemas con Joystick, se indica que deben pedir a Operaciones Cermaq el cambio de este.</t>
  </si>
  <si>
    <t>Sistema de monitoreo funcionando correctamente, Mini PC de soporte con Windows en mal estado .</t>
  </si>
  <si>
    <t>Problemas en un monitor, se esta coordinando ingreso</t>
  </si>
  <si>
    <t>Reporte semanal 24-04-26</t>
  </si>
  <si>
    <r>
      <rPr>
        <sz val="11"/>
        <color rgb="FF000000"/>
        <rFont val="Calibri"/>
        <family val="2"/>
        <charset val="1"/>
      </rPr>
      <t xml:space="preserve">Sistema de monitoreo funcionando correctamente, recibieron 4 cámaras de respaldo y </t>
    </r>
    <r>
      <rPr>
        <u/>
        <sz val="11"/>
        <color rgb="FF000000"/>
        <rFont val="Calibri"/>
        <family val="2"/>
        <charset val="1"/>
      </rPr>
      <t xml:space="preserve">hoy comenzaron a cosechar. </t>
    </r>
  </si>
  <si>
    <t>Sistema de monitoreo funcionando correctamente, a la espera de 4 cámaras de respaldo.</t>
  </si>
  <si>
    <t>Cámaras de Jaula 105 sin visual, se pidió que cambiaran TX pero no se tuvo mas respuesta del centro. Se revisó sala remota y decidieron conectar una submarina de la jaula 105 en el TX de la jaula 106 para poder ver ambas</t>
  </si>
  <si>
    <t>Sistema de monitoreo funcionando correctamente, tienen 2 cámaras de respaldo pero mandaran una a Chidhuapi 2.</t>
  </si>
  <si>
    <t>Sistema de monitoreo funcionando correctamente, el día anterior los monitores parpadearon durante la mañana pero no ha vuelto a ocurrir.</t>
  </si>
  <si>
    <t>No responde.</t>
  </si>
  <si>
    <t>Ciclo terminado</t>
  </si>
  <si>
    <t>Pidieron camaras de respaldo le llegan en el proximo despacho.</t>
  </si>
  <si>
    <t xml:space="preserve">Sin novedad, se solicitaron 3 camaras submarinas y 3 de conos </t>
  </si>
  <si>
    <t>Sin Novedades. Mandaron 5 cámaras cono consultar fundación Chinquihue</t>
  </si>
  <si>
    <t>Sin Novedad, pedirán cámaras de respaldo</t>
  </si>
  <si>
    <t>Sin Novedad, solicitaron 4 cámaras de back up</t>
  </si>
  <si>
    <t>Sin Peces</t>
  </si>
  <si>
    <t>Sin Novedad, Pidieron cámaras de respaldo pero Operaciones Cermaq todavía no manda correo a Omnifish</t>
  </si>
  <si>
    <t xml:space="preserve">Sin Novedad, </t>
  </si>
  <si>
    <t>Sin Novedad, camaras de respaldo en bodega Funchi</t>
  </si>
  <si>
    <t>Sin Novedad, pedirán cámaras de respaldo.</t>
  </si>
  <si>
    <t>Mini PC Soporte con Windows en mal estado, da errores constantemente en funciones básicas (barra de tareas, administrador de tareas y se cae conexión con anydesk)</t>
  </si>
  <si>
    <t>Problemas en una pantalla, no da imagen.</t>
  </si>
  <si>
    <t>Reporte semanal 17-04-26</t>
  </si>
  <si>
    <t>Sin novedad, cambiaran una cámara cono J101 y estamos a la espera de que manden la ID para configurar</t>
  </si>
  <si>
    <t>A la espera que respondan. Mandaron 5 cámaras cono consultar fundación Chinquihue</t>
  </si>
  <si>
    <t>*Mini pc en mal estado no da imagen, se debe remplazar equipo.</t>
  </si>
  <si>
    <t>Reporte semanal 10-04-26</t>
  </si>
  <si>
    <t>Sin novedad.</t>
  </si>
  <si>
    <t>Ciclo Terminado</t>
  </si>
  <si>
    <t>6(4 cono)</t>
  </si>
  <si>
    <t>Pantalla con brillo bajo se envia control para revisar</t>
  </si>
  <si>
    <t>Tienen 3 cámaras de respaldo y tiene que revisar un par de cámaras que pueden estar malas.</t>
  </si>
  <si>
    <t>Van solicitar camaras</t>
  </si>
  <si>
    <t>Cerrado provisionalmente, peces en Aguantao.</t>
  </si>
  <si>
    <t>Sin novedad, Estan solicitando TX de respaldo</t>
  </si>
  <si>
    <t xml:space="preserve">Sin novedad </t>
  </si>
  <si>
    <t xml:space="preserve">2 Camaras malas para despacho </t>
  </si>
  <si>
    <t>Conversor utp-hdmi pantalla 3 fallando, se hará un ingreso próximamente</t>
  </si>
  <si>
    <t>Necesitan cambio de joystick, se les solicita que manden correo a operaciones Cermaq. Centro va cambiar la de cono mala cuando el clima se mejore van avisar para configurar</t>
  </si>
  <si>
    <t>Se debe revisar Mini PC de soporte ya que tiene mala señal WIFI y se dificulta el trabajo remoto cuando es necesario. El centro va solicitar camaras</t>
  </si>
  <si>
    <t>Reporte semanal 02-04-26</t>
  </si>
  <si>
    <t>Sin novedad, Proceso de Cosecha</t>
  </si>
  <si>
    <t>3(1 cono)</t>
  </si>
  <si>
    <t>No responde. Teléfono No disponible</t>
  </si>
  <si>
    <t>3-2cono</t>
  </si>
  <si>
    <t>Sin novedad, Deben cambiar unas cámaras y pedir mas de respaldo si es necesario</t>
  </si>
  <si>
    <t>No responde. Teléfono apagado</t>
  </si>
  <si>
    <t>No responde. Teléfono no disponible</t>
  </si>
  <si>
    <t>Sin novedad, falta que avisen cuantas cámaras de backup tienen</t>
  </si>
  <si>
    <t>Necesitan cambio de joystick, se les solicita que manden correo a operaciones Cermaq</t>
  </si>
  <si>
    <t>Se debe revisar Mini PC de soporte ya que tiene mala señal WIFI y se dificulta el trabajo remoto cuando es necesario.</t>
  </si>
  <si>
    <t>Reporte semanal 27-03-26</t>
  </si>
  <si>
    <t>Estan resembrando modulo 200 por contingencia</t>
  </si>
  <si>
    <t xml:space="preserve">No Responde. </t>
  </si>
  <si>
    <t>Sin novedad. Camaras pendiente de cambios</t>
  </si>
  <si>
    <t xml:space="preserve">Sin novedad. </t>
  </si>
  <si>
    <t xml:space="preserve">Cerrado provisionalmente, los equipos apagados al cheqear remotamente </t>
  </si>
  <si>
    <t>Mensaje esporadico de "SYSTEMBOOTING" en 1 pantalla de monitoreo</t>
  </si>
  <si>
    <t>Reporte semanal 20-03-26</t>
  </si>
  <si>
    <t>Sin novedad. Se le despachan camaras</t>
  </si>
  <si>
    <t>Van solicitar camaras respaldo</t>
  </si>
  <si>
    <t xml:space="preserve">Van solicitar TX para un cambio </t>
  </si>
  <si>
    <t xml:space="preserve">Cuando cambien camara de cono avisaran para cambiarla via remota </t>
  </si>
  <si>
    <t>Reporte semanal 20-02-26</t>
  </si>
  <si>
    <t>5 jaulas cosechadas modulo 200</t>
  </si>
  <si>
    <t>sin respaldos</t>
  </si>
  <si>
    <t>no tienen respaldos</t>
  </si>
  <si>
    <t>Sin novedad, sin respaldos</t>
  </si>
  <si>
    <t>se solicitó cambiar la cámara no han respondido</t>
  </si>
  <si>
    <t>Reporte semanal 13-02-26</t>
  </si>
  <si>
    <t>3 camaras conos sin visual en espera de buzo para instalación</t>
  </si>
  <si>
    <t>x</t>
  </si>
  <si>
    <t>cachihue</t>
  </si>
  <si>
    <t>Reporte semanal 06-02-26</t>
  </si>
  <si>
    <t>Colaco 4*</t>
  </si>
  <si>
    <t>Skyring XXII</t>
  </si>
  <si>
    <t>14 de 40 mtrs</t>
  </si>
  <si>
    <t>12 de 40 mtrs</t>
  </si>
  <si>
    <t>Cosechado</t>
  </si>
  <si>
    <t>XI</t>
  </si>
  <si>
    <t>Mainstream Aysen III</t>
  </si>
  <si>
    <t>10 de 40 mtrs</t>
  </si>
  <si>
    <t>Humboldt 7</t>
  </si>
  <si>
    <t>Skiring XII</t>
  </si>
  <si>
    <t>sin cámaras de respaldo, cámaras ya fueron solicitadas</t>
  </si>
  <si>
    <t xml:space="preserve">Van a solicitar camaras </t>
  </si>
  <si>
    <t xml:space="preserve">1 camaras de conos malas por posible rotura de manejo, solictaron camaras </t>
  </si>
  <si>
    <t>Reporte semanal 30-01-26</t>
  </si>
  <si>
    <t>Pollolllo</t>
  </si>
  <si>
    <t xml:space="preserve">Se solicitan realizar pruebas </t>
  </si>
  <si>
    <t>Reporte semanal 23-01-26</t>
  </si>
  <si>
    <t>3-3cono</t>
  </si>
  <si>
    <t>Van solicitar camaras de respaldo</t>
  </si>
  <si>
    <t xml:space="preserve">Solicitaron camaras cuando llegen se cambiara </t>
  </si>
  <si>
    <t>Reporte semanal 16-01-26</t>
  </si>
  <si>
    <t>Sin novedad.  en proceso de cosecha fecha aproximada 3° semana de  Enero</t>
  </si>
  <si>
    <t>Sin novedad.  en proceso de cosecha fecha aproximada de termino Enero</t>
  </si>
  <si>
    <t xml:space="preserve">Solicitaron camaras </t>
  </si>
  <si>
    <t>Camara de CONO se daño en baño se asistira cuando la cmabien</t>
  </si>
  <si>
    <t xml:space="preserve">Se le solicita realizar pruebas estan pendinetes </t>
  </si>
  <si>
    <t xml:space="preserve">1 camaras de conos malas por posible rotura de manejo  </t>
  </si>
  <si>
    <t xml:space="preserve">Sin novedad.  </t>
  </si>
  <si>
    <t xml:space="preserve">1 camara en mal estado, 1 con intermitencia y 1 con ingreso de humedad con visuon parcial. Estan solicitando camaras </t>
  </si>
  <si>
    <t>Reporte semanal 09-01-26</t>
  </si>
  <si>
    <t>Transito*</t>
  </si>
  <si>
    <t>SKYRING ll</t>
  </si>
  <si>
    <t xml:space="preserve">2 camaras de conos malas por posible rotura de manejo  </t>
  </si>
  <si>
    <t xml:space="preserve">Camara J107 B esta con intermitencias se realizara cambio de esta </t>
  </si>
  <si>
    <t>Reporte semanal 02-01-26</t>
  </si>
  <si>
    <t>2 camaras para despacho</t>
  </si>
  <si>
    <t>Acusan sulfatacion conector TX J101,  J105 sinimagen por daño de cable se conecta TX del frente</t>
  </si>
  <si>
    <t xml:space="preserve">4 camaras de conos malas por posible rotura de manejo, cuando se instales las nuevas se apoyara en la configuracion  </t>
  </si>
  <si>
    <t xml:space="preserve">Estan solicitando camaras </t>
  </si>
  <si>
    <t>Reporte semanal 26-12-26</t>
  </si>
  <si>
    <t>Se le despacharon 3 camaras de respaldo</t>
  </si>
  <si>
    <t>Sin novedad. Soliictaron camaras</t>
  </si>
  <si>
    <t>Pendiente de cambio de camara</t>
  </si>
  <si>
    <t>No responde. Problema TX 203 por ingreso de agua 1 camara sin imagen solicitan repuesto</t>
  </si>
  <si>
    <t>Reporte semanal 19-12-26</t>
  </si>
  <si>
    <t>Sin Novedad.</t>
  </si>
  <si>
    <t>No responde, en proceso de cosecha fecha aproximada de termino Enero</t>
  </si>
  <si>
    <t>Sin novedad. Problema TX 203 por ingreso de agua 1 camara sin imagen solicitan repuesto</t>
  </si>
  <si>
    <t>Acusan sulfatacion conector TX J101</t>
  </si>
  <si>
    <t xml:space="preserve">3 camaras de conos malas por posible rotura de manejo, cuando se instales las nuevas se apoyara en la configuracion  </t>
  </si>
  <si>
    <t xml:space="preserve">Sin novedad. Estan solicitando camaras </t>
  </si>
  <si>
    <t>Reporte semanal 12-12-25</t>
  </si>
  <si>
    <t>Mainstream Aysen V</t>
  </si>
  <si>
    <t xml:space="preserve">2 camaras de conos malas por posible rotura de manejo </t>
  </si>
  <si>
    <t>Reporte semanal 05-12-25</t>
  </si>
  <si>
    <t xml:space="preserve">Acusan intermitencia en una camara se le solicitan realizar </t>
  </si>
  <si>
    <t>Pendiente cambio de camara</t>
  </si>
  <si>
    <t xml:space="preserve">Problema en el Mini-PC problema de fuente interna </t>
  </si>
  <si>
    <t>Se realizan pruebas camara J106 A ID116 se tiene que cambiar</t>
  </si>
  <si>
    <t>Reporte semanal 28-11-25</t>
  </si>
  <si>
    <t xml:space="preserve">Pendientes de realizar pruebas </t>
  </si>
  <si>
    <t>Sin Novedad</t>
  </si>
  <si>
    <t>Reporte semanal 21-11-25</t>
  </si>
  <si>
    <t xml:space="preserve">21/11/2025 termino de cosecha </t>
  </si>
  <si>
    <t>Sin novedad, en proceso de cosecha fecha aproximada de termino Enero</t>
  </si>
  <si>
    <t>sin novedad. Se despacharon 2 camaras, revisaqr acamara de cono</t>
  </si>
  <si>
    <t xml:space="preserve">Se despacho TX, se ca </t>
  </si>
  <si>
    <t>Reporte semanal 14-11-25</t>
  </si>
  <si>
    <t xml:space="preserve">No responde, proceso de cosecha </t>
  </si>
  <si>
    <t xml:space="preserve">sin novedad. Se despacharon 2 camaras </t>
  </si>
  <si>
    <t xml:space="preserve">Se despacharon 2 camaras </t>
  </si>
  <si>
    <t>No responde, Se despachan 3 camaras</t>
  </si>
  <si>
    <t>Reporte semanal 07-11-25</t>
  </si>
  <si>
    <t xml:space="preserve">sin novedad. </t>
  </si>
  <si>
    <t>SH20</t>
  </si>
  <si>
    <t>Reporte semanal 30-10-25</t>
  </si>
  <si>
    <t xml:space="preserve">Se desplaza manguera que ingresa al pontón desde el módulo, Michael visita hoy para realizar levantamiento en terreno </t>
  </si>
  <si>
    <t>Mainstream Skyring V</t>
  </si>
  <si>
    <t>Cosechada</t>
  </si>
  <si>
    <t>2(2 cono)</t>
  </si>
  <si>
    <t xml:space="preserve">Informan camaras rayadas cuando se cambien se configuraran de manera remota </t>
  </si>
  <si>
    <t xml:space="preserve">TX J110 con problemas, Se despachara proximamente </t>
  </si>
  <si>
    <t>Reporte semanal 24-10-25</t>
  </si>
  <si>
    <t>En proceso de cosecha.Fecha aproximada de termino la segunda semana de noviembre</t>
  </si>
  <si>
    <t xml:space="preserve">Con el oleaje acusan ralentizaciones en la imagen, de forma remota no se localizado la raíz del problema   </t>
  </si>
  <si>
    <t xml:space="preserve">1 camara J103 sin imagen se le solicita pruebas, esta pendiente las respuesta </t>
  </si>
  <si>
    <t>Despacharan las camaras en mal estado</t>
  </si>
  <si>
    <t>El ponton va ha ser cambiado y se tendra que migrar el monitoreo</t>
  </si>
  <si>
    <t>Reporte semanal 17-10-25</t>
  </si>
  <si>
    <t>Humboldt V</t>
  </si>
  <si>
    <t>Sin novedad. TX J108 con intermitecia se solicita informacion</t>
  </si>
  <si>
    <t>Sin novedad, camara cono 206 difuminadad con humedad</t>
  </si>
  <si>
    <t xml:space="preserve">Se predujo rotura de manguera cablado M200, se repara clablado de manera provisional hasta apoyo de personal de manguera </t>
  </si>
  <si>
    <t>Reporte semanal 10-10-25</t>
  </si>
  <si>
    <t>No responde, En proceso de cosecha.</t>
  </si>
  <si>
    <t>J101 y J103 sin cámara de cono. En proceso de cosecha.Fecha aproximada de termino la segunda seman de noviembre</t>
  </si>
  <si>
    <t>Sin novedad. 2 cámaras para despachar</t>
  </si>
  <si>
    <t>sin novedad. 3 cámaras para despacho</t>
  </si>
  <si>
    <t>Técnicos realizan ingreso por 2 jaulas sin imagen.</t>
  </si>
  <si>
    <t>Sin novedad. 1 cámara para despacho</t>
  </si>
  <si>
    <t>En proceso de armado</t>
  </si>
  <si>
    <t>Reporte semanal 03-10-25</t>
  </si>
  <si>
    <t>Mainstream Aysen II</t>
  </si>
  <si>
    <t>Sin Novedad, En proceso de cosecha.Fecha aproximada de termino la segunda seman de noviembre</t>
  </si>
  <si>
    <t>Reporte semanal 26-09-25</t>
  </si>
  <si>
    <t>Vilupulli*</t>
  </si>
  <si>
    <t>Humnoldt II</t>
  </si>
  <si>
    <t xml:space="preserve">En proceso de desarme </t>
  </si>
  <si>
    <t>Sin Novedad, En proceso de cosecha.</t>
  </si>
  <si>
    <t>intermitencia camara ID 145, se solicitan pruebas que estan pendientes</t>
  </si>
  <si>
    <t>Reporte semanal 12-09-25</t>
  </si>
  <si>
    <t>Sin novedad, solicitan 3 soporte tipo J. ya que se les estan rompiendo</t>
  </si>
  <si>
    <t>Reporte semanal 05-09-25</t>
  </si>
  <si>
    <t>Sin Repuesta</t>
  </si>
  <si>
    <t>Skyring XX</t>
  </si>
  <si>
    <t>Skyring X</t>
  </si>
  <si>
    <t>4(4 cono)</t>
  </si>
  <si>
    <t xml:space="preserve">En Proceso de desarme </t>
  </si>
  <si>
    <t>Reporte semanal 29-08-25</t>
  </si>
  <si>
    <t xml:space="preserve">Sin Novedad, En proceso de cosecha, 01-09 Fin de cosecha </t>
  </si>
  <si>
    <t>Sin Novedad, En proceso de cosecha</t>
  </si>
  <si>
    <t>Solicitaron camaras de repuesto</t>
  </si>
  <si>
    <t>Camara de cono se cambiara cuando aya buzo</t>
  </si>
  <si>
    <t>Informar que el domo 2 demora 10 minutos en encender y luego funciona con normalidad</t>
  </si>
  <si>
    <t>Reporte semanal 22-08-25</t>
  </si>
  <si>
    <t>Humbolt 4</t>
  </si>
  <si>
    <t>Pendiente de realizar pruebas</t>
  </si>
  <si>
    <t>1 TX con problemas y Porblemas en el cableado de este, se conecta1 camara en J112</t>
  </si>
  <si>
    <t>Reporte semanal 14-08-25</t>
  </si>
  <si>
    <t>Sin novedad, probelama con 1 mouse</t>
  </si>
  <si>
    <t>1 y 1 cono</t>
  </si>
  <si>
    <t xml:space="preserve">2 camaras empañadas </t>
  </si>
  <si>
    <t>Reporte semanal 08-08-25</t>
  </si>
  <si>
    <t>Reporte semanal 01-08-25</t>
  </si>
  <si>
    <t>Sin Repuesta, se despacharon 6 camaras subamarinas</t>
  </si>
  <si>
    <t>Sin novedad, Estan solicitando camaras y TX</t>
  </si>
  <si>
    <t>Sin Novedad, solicitaron camaras de respaldo</t>
  </si>
  <si>
    <t>camara con intermietncia se va ha revizar por el centro cuando mejore el clima</t>
  </si>
  <si>
    <t>TX con problemas, el Sabado se ingresara ver el problema</t>
  </si>
  <si>
    <t>EN PROCESO DE ARMADO</t>
  </si>
  <si>
    <t>Sin novedad, Domo 1 con problema. El centro infroma que no es necesario ingresar</t>
  </si>
  <si>
    <t>TX J105 con problemas en el cable de poder y datos azul</t>
  </si>
  <si>
    <t>Reporte semanal 18-07-25</t>
  </si>
  <si>
    <t xml:space="preserve"> SCS-12</t>
  </si>
  <si>
    <t>Desarmado</t>
  </si>
  <si>
    <t>Skyring IV</t>
  </si>
  <si>
    <t>Camara J103 ID112 sin imagen se le solicita pruebas y estan pendientes</t>
  </si>
  <si>
    <t>Imelev</t>
  </si>
  <si>
    <t>Mainstream Skyring II</t>
  </si>
  <si>
    <t>cosechado</t>
  </si>
  <si>
    <t xml:space="preserve">1 pantalla con problemas se van a tener que inresar </t>
  </si>
  <si>
    <t>Humboldt 5</t>
  </si>
  <si>
    <t>SH13</t>
  </si>
  <si>
    <t>10 de 30 mts</t>
  </si>
  <si>
    <t>10 de 30mts</t>
  </si>
  <si>
    <t>Skyring I</t>
  </si>
  <si>
    <t>Slyring XV</t>
  </si>
  <si>
    <t>6 de 40 mtrs</t>
  </si>
  <si>
    <t>Skyring XIII</t>
  </si>
  <si>
    <t>Skyring IX</t>
  </si>
  <si>
    <t>Skyring XVI</t>
  </si>
  <si>
    <t>4 de 40 mtrs</t>
  </si>
  <si>
    <t>Skyring XI</t>
  </si>
  <si>
    <t>11 de 40 mtrs.</t>
  </si>
  <si>
    <t>En Proceso de armado</t>
  </si>
  <si>
    <t>Reporte semanal 11-07-25</t>
  </si>
  <si>
    <t>Camara 205B con intermitencia esporadica</t>
  </si>
  <si>
    <t>En proceso de cosecha.El 14-07 terminan de cosechar, Sin Novedad</t>
  </si>
  <si>
    <t>Sin  Novedad</t>
  </si>
  <si>
    <t>Sin Novedad, 1 camara  de cono sin imagen van a realizar pruebas</t>
  </si>
  <si>
    <t>Reporte semanal 04-07-25</t>
  </si>
  <si>
    <t>Centro cosechado, Listo para desarme</t>
  </si>
  <si>
    <t>Centro cosechado, En proceso de desarme</t>
  </si>
  <si>
    <t>Van a solicitar mas camaras aunque cumplen c0n las 3 minimas</t>
  </si>
  <si>
    <t>En proceso de cosecha.Sin Respuesta</t>
  </si>
  <si>
    <t xml:space="preserve">Sin  Novedad, van a solicitar camaras </t>
  </si>
  <si>
    <t>2(2Cono)</t>
  </si>
  <si>
    <t>Reporte semanal 19-06-25</t>
  </si>
  <si>
    <t>Camara ID 111 esta caida cuando mejore el clima van a realizar pruebas</t>
  </si>
  <si>
    <t>En proceso de cosecha.Sin novedad</t>
  </si>
  <si>
    <t xml:space="preserve">Sin  Novedad, solicitan camaras </t>
  </si>
  <si>
    <t>1(2Cono)</t>
  </si>
  <si>
    <t>Reporte semanal 13-06-25</t>
  </si>
  <si>
    <t>Sin  Novedad, Informan de 2 camaras caidas pero tienen visual minima de 2 y 1Cono</t>
  </si>
  <si>
    <t xml:space="preserve">Tienen problemas con intermitencia general, esta proceso aun se solicito a Ignacio que continue con el seguimiento el sabado </t>
  </si>
  <si>
    <t>Sin Repuesta, ya habian informado que realizaron exitosamente el cambio de la pantalla 43</t>
  </si>
  <si>
    <t>El cuadrante 1 deven reiniciarlo 1 ves al dia para retomar imagen, se le solicita video de cuando esta sin imagen para chequear equipos</t>
  </si>
  <si>
    <t>Sin  Novedad, Van a solicitar camaras</t>
  </si>
  <si>
    <t>Reporte semanal 06-06-25</t>
  </si>
  <si>
    <t>Vilupulli</t>
  </si>
  <si>
    <t>Sin  Novedad, estan solicitando repuestos</t>
  </si>
  <si>
    <t>1, pantalla mala se enviara el findesemana</t>
  </si>
  <si>
    <t xml:space="preserve">Solicitan 8 camaras, según conversado con el centro tiene minimo 2 camaras subamrinas </t>
  </si>
  <si>
    <t>Van a solicitar camaras de respaldo, acusan problema con 1 de los mouse</t>
  </si>
  <si>
    <t>Sin  Novedad, hoy se ingreso a cambiar Switch SFP por cortes esporadicos.</t>
  </si>
  <si>
    <t>Reporte semanal 23-05-25</t>
  </si>
  <si>
    <t>Jaula 201 con intermitencia se solicita realizar pruebas</t>
  </si>
  <si>
    <t>Sin Novedad,Centro en proceso de cosechando</t>
  </si>
  <si>
    <t>Sin  Novedad, Camara 205B con intermitenia se realizaran pruebas en el centro</t>
  </si>
  <si>
    <t>Sin  Novedad, van a solicitar equipos de repuesto</t>
  </si>
  <si>
    <t>El NVR 2 deja de funcionar, se visulizan imagne de manera provisional en el NVR 1</t>
  </si>
  <si>
    <t>Se le solicita pruebas quedan pendientes</t>
  </si>
  <si>
    <t>2(2Cono</t>
  </si>
  <si>
    <t>Reporte semanal 16-05-25</t>
  </si>
  <si>
    <t>Cuadrante 1 del M200 con intermitencia se realizara visita el Domingo</t>
  </si>
  <si>
    <t>Skyring XIV</t>
  </si>
  <si>
    <t>1 TX con problemas se realizara vista el dia martes</t>
  </si>
  <si>
    <t>El dia martes se realizara visita para reparar corrugado</t>
  </si>
  <si>
    <t>Reporte semanal 09-05-25</t>
  </si>
  <si>
    <t>Sin  Novedad, centro solicita camaras</t>
  </si>
  <si>
    <t>Sin  Novedad, 1 TX con problemas Se despacha y tiene que cambiar</t>
  </si>
  <si>
    <t>Sin Novedad, Se va a cambiar cuando haya buzo</t>
  </si>
  <si>
    <t>Sin  Novedad, Se dejan repuestos en centro churrechue cuando llegen al centro se vera la solucion</t>
  </si>
  <si>
    <t>Reporte semanal 30-04-25</t>
  </si>
  <si>
    <t>Centro comienza cosechas. Sin novedad</t>
  </si>
  <si>
    <t>Centro cosechado. Listo para desarme</t>
  </si>
  <si>
    <t>4(3 cono)</t>
  </si>
  <si>
    <t>Reporte semanal 25-04-25</t>
  </si>
  <si>
    <t>Se necesitan camaras para reponer y de respaldo</t>
  </si>
  <si>
    <t>Skyring XVII</t>
  </si>
  <si>
    <t>Sin Novedad, Se envia an 3 camaras</t>
  </si>
  <si>
    <t>Reporte semanal 17-04-25</t>
  </si>
  <si>
    <t>Sin Novedad, Problema con Domo 4 M100, se tiene que chequear en el modulo y reiniciar</t>
  </si>
  <si>
    <t>Reporte semanal 11-04-25</t>
  </si>
  <si>
    <t>Sin Repuesta, David deja camaras en la base de colaco 4</t>
  </si>
  <si>
    <t>Sin  Novedad, El cable HDMI de la pantalla de mortalidad tiene el cable dañado por lo cual esta sujetado con cinta para mantener la señal estable</t>
  </si>
  <si>
    <t>Sin Respuesta</t>
  </si>
  <si>
    <t>Se van a contactar cuando cambien camara</t>
  </si>
  <si>
    <t xml:space="preserve">1 camara se borrosa se devede cambiar y se asistira este cambio </t>
  </si>
  <si>
    <t>Reporte semanal 04-04-25</t>
  </si>
  <si>
    <t>Sin Novedad, va avisar cuando conecten las camaras para confguraralas</t>
  </si>
  <si>
    <t>Sin Novedad las camaras se despacharon</t>
  </si>
  <si>
    <t xml:space="preserve">Sin Novedad, hay que ingresar a ordenar y volver a conectar corrugados por mal tiempo. Y realizar mantecion </t>
  </si>
  <si>
    <t>Reporte semanal 28-03-25</t>
  </si>
  <si>
    <t>Sin Novedad, Acusan camaras pixeleadas posiblemente rayyadas, centro no envia fotos solicitadas</t>
  </si>
  <si>
    <t>Centro cosechando, sin novedad.</t>
  </si>
  <si>
    <t>Sin Novedad, quearon confirmar cantidad de camaras</t>
  </si>
  <si>
    <t>Sin respuesta</t>
  </si>
  <si>
    <t>Cuando cambien camaras avisaran para prestar apoyo con la configuracion</t>
  </si>
  <si>
    <t>Reporte semanal 21-03-25</t>
  </si>
  <si>
    <t>Sin Respuesta. El centro solicitara camaras para reponer las faltantes y tener stock</t>
  </si>
  <si>
    <t>Centro comienza cosechas. Sin novedad. Cuando llegen camaras se apoyara en la configuracion</t>
  </si>
  <si>
    <t>Solicitan mas camaras 3 sin visula y 1 rallada</t>
  </si>
  <si>
    <t>Sin Novedad, Solicitaron camaras</t>
  </si>
  <si>
    <t xml:space="preserve">Sin Novedad. El Domo 2 se cambiara dentro de los proximos dias </t>
  </si>
  <si>
    <t>Unicornio</t>
  </si>
  <si>
    <t>Skyring</t>
  </si>
  <si>
    <t>Reporte semanal 14-03-25</t>
  </si>
  <si>
    <t>El centro solicitara camaras para reponer las faltantes y tener stock</t>
  </si>
  <si>
    <t>Centro comienza cosechas. Sin novedad.</t>
  </si>
  <si>
    <t>Se envian cámaras solicitadas.</t>
  </si>
  <si>
    <t>Sin Novedad, van a solicitar camaras de respaldo</t>
  </si>
  <si>
    <t>Sin Novedad, cantidad de camara no informada</t>
  </si>
  <si>
    <t>Sin respuesta,Centro presenta mal funcionamiento en cámara aérea del cuadrante 2. Personal en el area ingresara este findesemana</t>
  </si>
  <si>
    <t>Sin Novedad, sin informacinde camaras</t>
  </si>
  <si>
    <t>Centro cosechando, Sin Novedad, 1 camara de cono cuando mejore el clima se realizaran pruebas</t>
  </si>
  <si>
    <t>Se cambia camara de mortalida, falta 1 por cambiar centro avisara para el cambio. Sin respuesta.</t>
  </si>
  <si>
    <t>Se envían cámaras de respaldo, centro se pone en contacto para agregar 2 cámaras de cono. Se ingresará a realizar mantenimiento la semana 11</t>
  </si>
  <si>
    <t>Reporte semanal 07-03-25</t>
  </si>
  <si>
    <t>Se realiza ingreso para mantenimineto correctivo recuperando el 100% de las camaras y mini pc operativo.</t>
  </si>
  <si>
    <t>Ssin respuesta.</t>
  </si>
  <si>
    <t>Centro presenta mal funcionamiento en cámara aérea del cuadrante 2. se ingresará la proxima semana para realizar reparaciones.</t>
  </si>
  <si>
    <t>4 (cono)</t>
  </si>
  <si>
    <t>Centro cosechando. Sin novedad.</t>
  </si>
  <si>
    <t>Sin Respuesta, se revisa via remota.</t>
  </si>
  <si>
    <t>2(1 cono)</t>
  </si>
  <si>
    <t>pantalla de conos sin imagen, se confuguran imágenes de cono en pantalla de PTZs, Se ingresra a realizar mantenimiento la semana 11.</t>
  </si>
  <si>
    <t>Reporte semanal 28-02-25</t>
  </si>
  <si>
    <t>Se ingresa a habilitar jaulas por desdoble, se realiza mantenimiento.</t>
  </si>
  <si>
    <t>Centro comienza cosechas.</t>
  </si>
  <si>
    <t>Centro solicitara camaras back up.</t>
  </si>
  <si>
    <t>Jaula 108 con problemas, se solcitan pruebas sin respuesta. Se programara ingreso.</t>
  </si>
  <si>
    <t>Centro solicita camaras de back up.</t>
  </si>
  <si>
    <t>Centro cosechando</t>
  </si>
  <si>
    <t>Se cambia camara de mortalida, falta 1 por cambiar centro avisara para el cambio.</t>
  </si>
  <si>
    <t>Centro cosechando.</t>
  </si>
  <si>
    <t>pantalla de conos sin imagen, se confuguran imágenes de cono en pantalla de PTZs, se programara ingreso para reparar.</t>
  </si>
  <si>
    <t>Sin Novedad, sin información de respaldos</t>
  </si>
  <si>
    <t>Centro solicita camaras, pero no ha llegado solicitud por parte de operaciones. Se considerar centro con visita para mantenimiento.</t>
  </si>
  <si>
    <t>Reporte semanal 21-02-25</t>
  </si>
  <si>
    <t>Sin novedad, no entrega información de cámaras de respaldo.</t>
  </si>
  <si>
    <t>4 cono</t>
  </si>
  <si>
    <t>pantalla de conos con conector hdmi roto, igual que cable hdmi</t>
  </si>
  <si>
    <t>4 cámaras cono sin visual</t>
  </si>
  <si>
    <t>Reporte semanal 14-02-25</t>
  </si>
  <si>
    <t>a la espera de condiciones climáticas para ingresar</t>
  </si>
  <si>
    <t>Reporte semanal 07-02-25</t>
  </si>
  <si>
    <t>Se ingresa semana 6 para relaizar manteniminto. Se envia 3 cámaras submarinas.</t>
  </si>
  <si>
    <t>Se realiza asistencia para cambiar OSD de camaras, y se envian camaras de respaldo.</t>
  </si>
  <si>
    <t>Sin novedad, no entraga infromacion de camaras de respaldo.</t>
  </si>
  <si>
    <t>Vientos de PTZ cortados, se ingresara ente sabado a domingo para realziar reparaciones.</t>
  </si>
  <si>
    <t>Se realiza reparacion en vientos y se realiza manenimineto preventivo.</t>
  </si>
  <si>
    <t>No Responde hace varias semanas, a pesar de reporte de operaciones indicando que tenian camaras en mal estado.</t>
  </si>
  <si>
    <t>Sin Novedad, el centro solicitara camaras 180° de respaldo</t>
  </si>
  <si>
    <t>Se ingresara al centro a realizar mantenimineto y cambiar o revisar Mini PC.</t>
  </si>
  <si>
    <t>Se ingresara al centro a realizar mantenimineto y mejora en visual de camaras.</t>
  </si>
  <si>
    <t>Reporte semanal 31-01-25</t>
  </si>
  <si>
    <t>Sin Novedad, el centro solicitara camaras de respaldo</t>
  </si>
  <si>
    <t>NVR de las camaras de cono y Domo no funciona se debe de cambiar</t>
  </si>
  <si>
    <t>Vientos de PTZ cortados, se ingresara semana 6 para realizar reparaciones.</t>
  </si>
  <si>
    <t>Se trabaja via remota para la mejora de imgenes en camaras submarinas.</t>
  </si>
  <si>
    <t>Reporte semanal 24-01-25</t>
  </si>
  <si>
    <t>Problema de intermitencia en el cuadrante de la 101 y 102</t>
  </si>
  <si>
    <t>Se enviaron camara de respaldo</t>
  </si>
  <si>
    <t>1 Pantalla con problemas los tencnicos en el area la cambiran durante hoy o mañana</t>
  </si>
  <si>
    <t xml:space="preserve">En cosecha </t>
  </si>
  <si>
    <t>Se enviaron camara cuando llegen se cambiara la de cono con problemas</t>
  </si>
  <si>
    <t>Reporte semanal 17-01-25</t>
  </si>
  <si>
    <t>Sin Novedad, Van  pedir camaras de respaldo</t>
  </si>
  <si>
    <t>Sin Novedad, sin inforamcion de camaras</t>
  </si>
  <si>
    <t>Sin Novedad, Problema con el cuadrante 1, se ingresara la semana 20-01 al area de Punta Arenas</t>
  </si>
  <si>
    <t>4(2 cono)</t>
  </si>
  <si>
    <t>No responde, cambio de camaras por probelamas en los recortes de estas.</t>
  </si>
  <si>
    <t>Sin Novedad, Relantizaciones J105 se ingresara la semna 20-01 al area de punta arenas a ver el problema</t>
  </si>
  <si>
    <t xml:space="preserve">Reclaman bordes en las camaras, se realiazan configuraciones de todas maneras se visualiza borde presuntamente mallas de la jaula, inetmitencia esporadica en las patallas de monitoreo y aliemntacion </t>
  </si>
  <si>
    <t>Reporte semanal 12-01-25</t>
  </si>
  <si>
    <t xml:space="preserve"> -</t>
  </si>
  <si>
    <t>TX de la Jaula 105 Presenta probelma en el cableado, Tecnicos a las espera de ingresar</t>
  </si>
  <si>
    <t>Sin Novedad, Problema con el cuadrante 1, Puede ser problema de energia o Swicth de comunicación  estoy a la espera de que vaya el mecanico del area, el Centro esta cosecha solo tiene 1 Jaula operando en ese cuadrante</t>
  </si>
  <si>
    <t>Reclaman Pixelacion de los Domo, estos ya estan trabajando a su nivel mas optimo, Camaras 180° se le aplica recorte pero vuelven a estar si este si la Camara de se reinicia</t>
  </si>
  <si>
    <t>4(1 cono)</t>
  </si>
  <si>
    <t>2 Camaras con intermitencia se realizan pruebas, no se pudo ingresar por mal tiempo</t>
  </si>
  <si>
    <t>Sin Novedad, Se despachan camaras de respaldo</t>
  </si>
  <si>
    <t>Reporte semanal 27-12-24</t>
  </si>
  <si>
    <t>Sin Novedad, Camaras en camino</t>
  </si>
  <si>
    <t>Sin Novedad, Sin informacion de camaras</t>
  </si>
  <si>
    <t>1(3 cono)</t>
  </si>
  <si>
    <t>1 cono</t>
  </si>
  <si>
    <t>1 Pantalla da problemas de imagen posible porblema de HDMI o NVR, Domo 1 Demora 1 hora en encender y tiene pixelacion</t>
  </si>
  <si>
    <t>2 Camaras con intermitencia no han respondido en grupo de wasap</t>
  </si>
  <si>
    <t>Reporte semanal 20-12-24</t>
  </si>
  <si>
    <t>Se solicita que pidan camara de respaldo para cambiar</t>
  </si>
  <si>
    <t>Sin Novedad, sin Informacion de camaras</t>
  </si>
  <si>
    <t>Mañana o pasao ingrsan tecnicos a revisar el porblema</t>
  </si>
  <si>
    <t>Sin Novedad, quedaron en confirmar cantidad de camaras</t>
  </si>
  <si>
    <t>Sin Novedad,  reclaman pixelacion de domo se revisa remotamente.</t>
  </si>
  <si>
    <t>Tienen que cambia las camaras de respaldo durante el dia, Esta 2 tecnicos trabajando en el centro</t>
  </si>
  <si>
    <t>Sin Novedad, Tienen que cambiar un TX</t>
  </si>
  <si>
    <t>Reporte semanal 13-12-24</t>
  </si>
  <si>
    <t>Sin observaciones.</t>
  </si>
  <si>
    <t>Desarmado.</t>
  </si>
  <si>
    <t>Sin observaciones. Varias camaras estan borrosas por rayadura por lo que se ve de las que se han sacado actualmente, el Centro solicitara mas para seguir cambiando.</t>
  </si>
  <si>
    <t>Sin Observaciones</t>
  </si>
  <si>
    <t>Sin observaciones. Van a solicitar camaras de respaldo.</t>
  </si>
  <si>
    <t>Sin observaciones.En proceso de cosecha sin fecha de termino</t>
  </si>
  <si>
    <t>Sin observaciones</t>
  </si>
  <si>
    <t>1(2 cono)</t>
  </si>
  <si>
    <t>Camaras de respaldo deverian llegar estos dias. 1 Jaula presenta intermitencia se le solicito realizar unas pruebas en este momento estan pendientes</t>
  </si>
  <si>
    <t>Van solicitar 1 TX ya según pruebas es el conector de TX el problema</t>
  </si>
  <si>
    <t>Reporte semanal 06-12-24</t>
  </si>
  <si>
    <t>Sin observaciones. Estan en baño hay bastantes jaulas desconectadas por este motivo</t>
  </si>
  <si>
    <t>Sin observaciones. Varias camaras se ven borrosas esto por esponja abrasiva</t>
  </si>
  <si>
    <t>camara de cono j104 sin visual tx de respaldo com problemas se gestionará uno nuevo en cuanto envien correo</t>
  </si>
  <si>
    <t>EL Centro ya cosecho esta listo para desarme</t>
  </si>
  <si>
    <t>2 cono</t>
  </si>
  <si>
    <t>sin imagen en una pantalla, a partir del sábado se hará ingreso</t>
  </si>
  <si>
    <t>Sin observaciones. Sin informacion de camaras</t>
  </si>
  <si>
    <t>Reporte semanal 29-11-24</t>
  </si>
  <si>
    <t>Sin observaciones. Se realizan pruebas corroborando problema de TX</t>
  </si>
  <si>
    <t>Sin observaciones. Varias camaarass se ven borrosas se solicita fotos para ver si es humedad en los lentes</t>
  </si>
  <si>
    <t>Reporte semanal 15-11-24</t>
  </si>
  <si>
    <t>Sin observaciones. Tienen que realizar pruebas con las cmaras de cono</t>
  </si>
  <si>
    <t>Sin observaciones.Sin informacion de camaras</t>
  </si>
  <si>
    <t>Sin observaciones. Se envio Joystick</t>
  </si>
  <si>
    <t>Tecnicos ingresaran al centro</t>
  </si>
  <si>
    <t>Sin Obervaciones. El Centro se encuntra en proceso de cosecha</t>
  </si>
  <si>
    <t>Sin observaciones.Sin informacion de las camaras</t>
  </si>
  <si>
    <t>Sin observaciones, Se enviaron camaras de respaldo, reclaman problemas de calidad de imagen en los domo pero estas estan configuradas para poder verse desde puerto montt</t>
  </si>
  <si>
    <t>Sin observaciones.Camara se va cambiar cuando haya buzo</t>
  </si>
  <si>
    <t>Sin obaseraviones</t>
  </si>
  <si>
    <t>Sin observaciones. Joystick en mal estado</t>
  </si>
  <si>
    <t>Sin Observaciones.6 de cono, Reclaman pixelacion, la configuracion del Domo esta al maximo</t>
  </si>
  <si>
    <t>Sin Observaciones. Queda pendiente informacion de camaras</t>
  </si>
  <si>
    <t>Sin Observaciones, Queda pendiente informacion de camaras</t>
  </si>
  <si>
    <t>6(3 cono)</t>
  </si>
  <si>
    <t>Sin observaciones.Sin informacion de camaras, Reclaman pixelacion algunos dias, la configuracion del Domo esta al maximo</t>
  </si>
  <si>
    <t>3(2 cono)</t>
  </si>
  <si>
    <t>Sin observaciones, Van a solicitar camaras de respaldo</t>
  </si>
  <si>
    <t>No Responden</t>
  </si>
  <si>
    <t>Reporte semanal 08-11-24</t>
  </si>
  <si>
    <t>Sin observaciones. Sin respuesta de las camaras</t>
  </si>
  <si>
    <t>Sin observaciones. Queda pendiente informacion de las camaras</t>
  </si>
  <si>
    <t>Sin observaciones. Se despachan camaras de respaldo</t>
  </si>
  <si>
    <t>No responden. El Centro se encuntra en proceso de cosecha</t>
  </si>
  <si>
    <t>No responden 6 de cono</t>
  </si>
  <si>
    <t>No responden.Domos con pixelacion en el Zoom, no se puede configurar ya que el mini-PC se ocupo como servidor</t>
  </si>
  <si>
    <t>Reporte semanal 18-10-24</t>
  </si>
  <si>
    <t>Sin observaciones. Reclaman por resolucion baja pero los parametro</t>
  </si>
  <si>
    <t>Pendientes que la cambian camara con intermitencia</t>
  </si>
  <si>
    <t>Tienen que cambiar 1 y van a solicitar mas de respaldo</t>
  </si>
  <si>
    <t>El centro enviara correo solicitando 7 camaras y 1 TX, Sin Respuesta</t>
  </si>
  <si>
    <t>Cuando tengan buzos la cambiarar y se asistira de ser necesario.Sin Respuesta</t>
  </si>
  <si>
    <t>Sin observaciones.6 de cono y 3 de180</t>
  </si>
  <si>
    <t>Sin observaciones.Reclaman relantizaciones esporadicas en el Domo 3, No se pudo revizar ya que el mini-PC no conecto</t>
  </si>
  <si>
    <t>Sin observaciones. Revlam que con demacida luz se pierde calidad de imagen, se reviza remotamente y esta todo la configuracion optima, se le informa lo mismo al personal del centro</t>
  </si>
  <si>
    <t>Sin observaciones. Esta pendiente el Cambio de un pantalla que esta con problemas</t>
  </si>
  <si>
    <t>Sin observaciones.Domos con pixelacion en el Zoom, no se puede configurar ya que el mini-PC se ocupo como servidor</t>
  </si>
  <si>
    <t>Sin observaciones, Se reviza remotamente ya reclaman pixelacion se suben los paramentros para correguir esto.</t>
  </si>
  <si>
    <t>Reporte semanal 02-10-24</t>
  </si>
  <si>
    <t>Sin observaciones. Mensionan relantizaciones en el Domo 1 se remotea y todo funciona de manera normal</t>
  </si>
  <si>
    <t>Sin observaciones. Sin informacion de camaras. Sin respuesta por el Domo</t>
  </si>
  <si>
    <t>Mainstream Aysen VI</t>
  </si>
  <si>
    <t>Comentaron que despues darian la informacion</t>
  </si>
  <si>
    <t>El centro enviara correo solicitando 7 camaras y 1 TX</t>
  </si>
  <si>
    <t>Cuando tengan buzos la cambiarar y se asistira de ser necesario.</t>
  </si>
  <si>
    <t>Se realizara cambio de las camaras cuando el centro pueda, Sin respuesta por el Domo</t>
  </si>
  <si>
    <t>Reporte semanal 05-09-24</t>
  </si>
  <si>
    <t>Cosechado listo para desarme</t>
  </si>
  <si>
    <t>Sin observaciones.En proceso de cosecha</t>
  </si>
  <si>
    <t>Cosechado, desarmado</t>
  </si>
  <si>
    <t>Sin observaciones. Se cambiara cuando tengan buzo</t>
  </si>
  <si>
    <t>Cuando tengan buzos la cambiarar y se asistira de ser necesario.No responden</t>
  </si>
  <si>
    <t>Posible problema con cable HDMI o salida del NVR. Se estan haciendo pruebas</t>
  </si>
  <si>
    <t>Reporte semanal 29-08-2024</t>
  </si>
  <si>
    <t>En proceso de cosecha</t>
  </si>
  <si>
    <t>garra</t>
  </si>
  <si>
    <t>Cosechado, listo para desarmar. No responden</t>
  </si>
  <si>
    <t>Reporte semanal 02-08-2024</t>
  </si>
  <si>
    <t>Centro en cosechas y baños.</t>
  </si>
  <si>
    <t>Centro cosechando, finaliza ciclo finales de agosto, principios de septiembre.</t>
  </si>
  <si>
    <t>Problema en TX hay que enviar 1</t>
  </si>
  <si>
    <t>Se despachan 2 TX uno para reemplazar jaula 108 y otro para resplado. Los TX no han llegado se les envia imforamcion que fueron entregados en Funchi 18-17</t>
  </si>
  <si>
    <t>Se empieza armado del sistema de monitoreo.</t>
  </si>
  <si>
    <t>Las revisara Iganacio</t>
  </si>
  <si>
    <t>Monitor de mortaliadad con intermitencia, se programara ingreso.</t>
  </si>
  <si>
    <t>Sin respuesta.</t>
  </si>
  <si>
    <t>Cuando tengan buzos la cambiarar y se asistira de ser necesario</t>
  </si>
  <si>
    <t>Sin Observaciones.</t>
  </si>
  <si>
    <t>TX con ingreso de agua, hay que enviar repuesto</t>
  </si>
  <si>
    <t>Se ingresara a realizar mantenimiento, asi recuperar visual de 2 monitores.</t>
  </si>
  <si>
    <t>Reporte semanal 19-07-2024</t>
  </si>
  <si>
    <t>Se despachan 2 camaras y 1 TX.</t>
  </si>
  <si>
    <t>Personal de centro cambiara cámaras sin funcionar.</t>
  </si>
  <si>
    <t>Se despachan 2 TX uno para reemplazar jaula 108 y otro para resplado.</t>
  </si>
  <si>
    <t>Se enviaron 6 cámaras submarinas.</t>
  </si>
  <si>
    <t>Personal de centro cambiara cámara de mortalidad.</t>
  </si>
  <si>
    <t>Personal de centro cambiara camara de mortalidad.</t>
  </si>
  <si>
    <t>io</t>
  </si>
  <si>
    <t>Reporte semanal 12-07-2024</t>
  </si>
  <si>
    <t>Centro en cosechas.</t>
  </si>
  <si>
    <t>Se debe realizar cambio de TX</t>
  </si>
  <si>
    <t>Sin observaciones. Mas 2 camarass con humedad</t>
  </si>
  <si>
    <t>Sin observaciones. Sin respuesta de cantidad de camaras</t>
  </si>
  <si>
    <t>Sin observaciones.Se van cambiar cuando este bueno el clima</t>
  </si>
  <si>
    <t>Sin observaciones. Pendiente la entrega de informacion de las camasras</t>
  </si>
  <si>
    <t>sin resapuesta</t>
  </si>
  <si>
    <t>Se tiene que ingresar para asi recuperar visual de 2 monitores.</t>
  </si>
  <si>
    <t>Reporte semanal 27-06-2024</t>
  </si>
  <si>
    <t>Centro en cosechas.Sin Respuesta</t>
  </si>
  <si>
    <t>Sin observaciones. Van realizar el cambio</t>
  </si>
  <si>
    <t>Se esta realizando desarme.</t>
  </si>
  <si>
    <t>Monitor de mortaliadad con intermitencia, se programara ingreso. Sin Respuesta</t>
  </si>
  <si>
    <t>01 TX con problemas de la Jaula 104, se enviaron 2 de repuesto aun no llegan al centro. Sin respuesta</t>
  </si>
  <si>
    <t>Sin observaciones. Sin respuesta</t>
  </si>
  <si>
    <t>Sin observaciones.Se van cambiar cuando aya buzo</t>
  </si>
  <si>
    <t>Se ingresará a reparar, asi recuperar visual de 2 monitores.</t>
  </si>
  <si>
    <t>Reporte semanal 21-06-2024</t>
  </si>
  <si>
    <t>Reporte semanal 07-08-26</t>
  </si>
  <si>
    <t>Chauco</t>
  </si>
  <si>
    <t>HUMBOLDT 5</t>
  </si>
  <si>
    <t>Fecha de inico</t>
  </si>
  <si>
    <t>Sin novedad,mediados de agosto terminan de cosechar</t>
  </si>
  <si>
    <t>ID camara de respaldo</t>
  </si>
  <si>
    <t>ID: 158,159,160,161</t>
  </si>
  <si>
    <t>J102 CONO si imagen</t>
  </si>
  <si>
    <t>ID:136</t>
  </si>
  <si>
    <t>Continua perdida de señal en pantalla 1, se tiene que cambiar conversor hdmi utp. 2 camaras a espera de buzo</t>
  </si>
  <si>
    <t>ID:135-136-137</t>
  </si>
  <si>
    <t>ID:165-166-167-168-169</t>
  </si>
  <si>
    <t>ID:138-139-140</t>
  </si>
  <si>
    <t>ID:149</t>
  </si>
  <si>
    <t>ID:175-176-177-178</t>
  </si>
  <si>
    <t>ID:145-146-147-148</t>
  </si>
  <si>
    <t>camara a espera de buzo</t>
  </si>
  <si>
    <t>Reporte semanal 14-08-26</t>
  </si>
  <si>
    <t>Switch del Módulo 100, Cuadrante 2 del Centro Aulen presenta falla</t>
  </si>
  <si>
    <t>Pantalla PTZ sin visual.</t>
  </si>
  <si>
    <t>Monitoreo con intermitencia</t>
  </si>
  <si>
    <t>Reporte semanal 21-08-26</t>
  </si>
  <si>
    <t>Tiene una pantalla en mal estado que no da imagen, no se hará el cambio ya que están apunto de cosechar</t>
  </si>
  <si>
    <t>ID:165-167-168-169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</si>
</sst>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340A]General"/>
    <numFmt numFmtId="165" formatCode="[$-340A]dd/mm/yyyy"/>
    <numFmt numFmtId="166" formatCode="[$-340A]0%"/>
    <numFmt numFmtId="167" formatCode="0\ %"/>
    <numFmt numFmtId="168" formatCode="_ * #,##0_ ;_ * \-#,##0_ ;_ * \-_ ;_ @_ "/>
  </numFmts>
  <fonts count="8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  <charset val="1"/>
    </font>
    <font>
      <b/>
      <i/>
      <sz val="22"/>
      <color rgb="FF000000"/>
      <name val="Calibri"/>
      <family val="2"/>
      <charset val="1"/>
    </font>
    <font>
      <i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u/>
      <sz val="11"/>
      <color rgb="FF000000"/>
      <name val="Calibri"/>
      <family val="2"/>
      <charset val="1"/>
    </font>
    <font>
      <sz val="8"/>
      <name val="Calibri"/>
      <charset val="1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70AD47"/>
        <bgColor rgb="FF92D050"/>
      </patternFill>
    </fill>
    <fill>
      <patternFill patternType="solid">
        <fgColor rgb="FFBDD7EE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70AD47"/>
      </patternFill>
    </fill>
    <fill>
      <patternFill patternType="solid">
        <fgColor rgb="FF729FCF"/>
        <bgColor rgb="FF5983B0"/>
      </patternFill>
    </fill>
    <fill>
      <patternFill patternType="solid">
        <fgColor rgb="FF158466"/>
        <bgColor rgb="FF008080"/>
      </patternFill>
    </fill>
    <fill>
      <patternFill patternType="solid">
        <fgColor rgb="FF00B050"/>
        <bgColor rgb="FF158466"/>
      </patternFill>
    </fill>
    <fill>
      <patternFill patternType="solid">
        <fgColor rgb="FF5983B0"/>
        <bgColor rgb="FF808080"/>
      </patternFill>
    </fill>
    <fill>
      <patternFill patternType="solid">
        <fgColor rgb="FF00B0F0"/>
        <bgColor rgb="FF33CCCC"/>
      </patternFill>
    </fill>
    <fill>
      <patternFill patternType="solid">
        <fgColor rgb="FFFF0000"/>
        <bgColor rgb="FF9C0006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theme="4" tint="0.59999389629810485"/>
        <bgColor rgb="FF70AD47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164" fontId="0" fillId="0" borderId="0" xfId="0" applyNumberFormat="1"/>
    <xf numFmtId="165" fontId="1" fillId="0" borderId="1" xfId="0" applyNumberFormat="1" applyFont="1" applyBorder="1"/>
    <xf numFmtId="165" fontId="1" fillId="0" borderId="2" xfId="0" applyNumberFormat="1" applyFont="1" applyBorder="1"/>
    <xf numFmtId="165" fontId="1" fillId="0" borderId="1" xfId="0" applyNumberFormat="1" applyFont="1" applyBorder="1" applyAlignment="1">
      <alignment horizontal="center"/>
    </xf>
    <xf numFmtId="164" fontId="1" fillId="2" borderId="1" xfId="0" applyNumberFormat="1" applyFont="1" applyFill="1" applyBorder="1"/>
    <xf numFmtId="166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1" fillId="2" borderId="3" xfId="0" applyNumberFormat="1" applyFont="1" applyFill="1" applyBorder="1"/>
    <xf numFmtId="166" fontId="0" fillId="0" borderId="3" xfId="0" applyNumberFormat="1" applyBorder="1" applyAlignment="1">
      <alignment horizontal="center"/>
    </xf>
    <xf numFmtId="164" fontId="1" fillId="2" borderId="4" xfId="0" applyNumberFormat="1" applyFont="1" applyFill="1" applyBorder="1"/>
    <xf numFmtId="164" fontId="0" fillId="0" borderId="0" xfId="0" applyNumberFormat="1" applyAlignment="1">
      <alignment horizontal="right" textRotation="90"/>
    </xf>
    <xf numFmtId="164" fontId="3" fillId="0" borderId="1" xfId="0" applyNumberFormat="1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textRotation="90" wrapText="1"/>
    </xf>
    <xf numFmtId="164" fontId="0" fillId="0" borderId="1" xfId="0" applyNumberFormat="1" applyBorder="1"/>
    <xf numFmtId="164" fontId="0" fillId="3" borderId="1" xfId="0" applyNumberFormat="1" applyFill="1" applyBorder="1"/>
    <xf numFmtId="164" fontId="0" fillId="0" borderId="1" xfId="0" applyNumberFormat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164" fontId="4" fillId="5" borderId="1" xfId="0" applyNumberFormat="1" applyFont="1" applyFill="1" applyBorder="1"/>
    <xf numFmtId="164" fontId="0" fillId="2" borderId="0" xfId="0" applyNumberFormat="1" applyFill="1"/>
    <xf numFmtId="164" fontId="4" fillId="6" borderId="1" xfId="0" applyNumberFormat="1" applyFont="1" applyFill="1" applyBorder="1"/>
    <xf numFmtId="164" fontId="4" fillId="3" borderId="1" xfId="0" applyNumberFormat="1" applyFont="1" applyFill="1" applyBorder="1"/>
    <xf numFmtId="166" fontId="0" fillId="2" borderId="1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166" fontId="0" fillId="2" borderId="2" xfId="0" applyNumberFormat="1" applyFill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4" fontId="0" fillId="8" borderId="1" xfId="0" applyNumberFormat="1" applyFill="1" applyBorder="1" applyAlignment="1">
      <alignment horizontal="center"/>
    </xf>
    <xf numFmtId="164" fontId="4" fillId="0" borderId="1" xfId="0" applyNumberFormat="1" applyFont="1" applyBorder="1" applyAlignment="1">
      <alignment horizontal="center" vertical="center"/>
    </xf>
    <xf numFmtId="166" fontId="0" fillId="6" borderId="1" xfId="0" applyNumberFormat="1" applyFill="1" applyBorder="1" applyAlignment="1">
      <alignment horizontal="center"/>
    </xf>
    <xf numFmtId="164" fontId="5" fillId="0" borderId="1" xfId="0" applyNumberFormat="1" applyFont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7" fontId="0" fillId="9" borderId="0" xfId="0" applyNumberFormat="1" applyFill="1" applyAlignment="1">
      <alignment horizontal="center"/>
    </xf>
    <xf numFmtId="164" fontId="0" fillId="6" borderId="1" xfId="0" applyNumberFormat="1" applyFill="1" applyBorder="1"/>
    <xf numFmtId="164" fontId="4" fillId="2" borderId="1" xfId="0" applyNumberFormat="1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164" fontId="4" fillId="7" borderId="1" xfId="0" applyNumberFormat="1" applyFont="1" applyFill="1" applyBorder="1"/>
    <xf numFmtId="164" fontId="4" fillId="10" borderId="1" xfId="0" applyNumberFormat="1" applyFont="1" applyFill="1" applyBorder="1"/>
    <xf numFmtId="164" fontId="0" fillId="7" borderId="0" xfId="0" applyNumberFormat="1" applyFill="1"/>
    <xf numFmtId="164" fontId="0" fillId="5" borderId="1" xfId="0" applyNumberFormat="1" applyFill="1" applyBorder="1"/>
    <xf numFmtId="166" fontId="0" fillId="7" borderId="2" xfId="0" applyNumberFormat="1" applyFill="1" applyBorder="1" applyAlignment="1">
      <alignment horizontal="center"/>
    </xf>
    <xf numFmtId="166" fontId="0" fillId="7" borderId="1" xfId="0" applyNumberFormat="1" applyFill="1" applyBorder="1" applyAlignment="1">
      <alignment horizontal="center"/>
    </xf>
    <xf numFmtId="164" fontId="0" fillId="7" borderId="1" xfId="0" applyNumberFormat="1" applyFill="1" applyBorder="1"/>
    <xf numFmtId="164" fontId="0" fillId="7" borderId="1" xfId="0" applyNumberFormat="1" applyFill="1" applyBorder="1" applyAlignment="1">
      <alignment horizontal="center" vertical="center"/>
    </xf>
    <xf numFmtId="0" fontId="0" fillId="7" borderId="0" xfId="0" applyFill="1"/>
    <xf numFmtId="164" fontId="0" fillId="11" borderId="1" xfId="0" applyNumberFormat="1" applyFill="1" applyBorder="1" applyAlignment="1">
      <alignment horizontal="center" vertical="center"/>
    </xf>
    <xf numFmtId="164" fontId="0" fillId="11" borderId="1" xfId="0" applyNumberFormat="1" applyFill="1" applyBorder="1" applyAlignment="1">
      <alignment horizontal="center"/>
    </xf>
    <xf numFmtId="166" fontId="0" fillId="11" borderId="2" xfId="0" applyNumberFormat="1" applyFill="1" applyBorder="1" applyAlignment="1">
      <alignment horizontal="center"/>
    </xf>
    <xf numFmtId="166" fontId="0" fillId="11" borderId="1" xfId="0" applyNumberFormat="1" applyFill="1" applyBorder="1" applyAlignment="1">
      <alignment horizontal="center"/>
    </xf>
    <xf numFmtId="166" fontId="0" fillId="5" borderId="1" xfId="0" applyNumberFormat="1" applyFill="1" applyBorder="1" applyAlignment="1">
      <alignment horizontal="center"/>
    </xf>
    <xf numFmtId="164" fontId="0" fillId="11" borderId="1" xfId="0" applyNumberFormat="1" applyFill="1" applyBorder="1"/>
    <xf numFmtId="164" fontId="0" fillId="12" borderId="1" xfId="0" applyNumberFormat="1" applyFill="1" applyBorder="1" applyAlignment="1">
      <alignment horizontal="center"/>
    </xf>
    <xf numFmtId="164" fontId="0" fillId="12" borderId="1" xfId="0" applyNumberFormat="1" applyFill="1" applyBorder="1"/>
    <xf numFmtId="164" fontId="0" fillId="2" borderId="1" xfId="0" applyNumberFormat="1" applyFill="1" applyBorder="1"/>
    <xf numFmtId="164" fontId="5" fillId="6" borderId="1" xfId="0" applyNumberFormat="1" applyFont="1" applyFill="1" applyBorder="1"/>
    <xf numFmtId="164" fontId="5" fillId="5" borderId="1" xfId="0" applyNumberFormat="1" applyFont="1" applyFill="1" applyBorder="1"/>
    <xf numFmtId="164" fontId="5" fillId="11" borderId="1" xfId="0" applyNumberFormat="1" applyFont="1" applyFill="1" applyBorder="1"/>
    <xf numFmtId="164" fontId="0" fillId="2" borderId="1" xfId="0" applyNumberFormat="1" applyFill="1" applyBorder="1" applyAlignment="1">
      <alignment horizontal="left"/>
    </xf>
    <xf numFmtId="164" fontId="0" fillId="11" borderId="1" xfId="0" applyNumberFormat="1" applyFill="1" applyBorder="1" applyAlignment="1">
      <alignment shrinkToFit="1"/>
    </xf>
    <xf numFmtId="168" fontId="0" fillId="0" borderId="1" xfId="0" applyNumberFormat="1" applyBorder="1" applyAlignment="1">
      <alignment horizontal="center"/>
    </xf>
    <xf numFmtId="0" fontId="0" fillId="2" borderId="0" xfId="0" applyFill="1" applyAlignment="1">
      <alignment vertical="center"/>
    </xf>
    <xf numFmtId="164" fontId="0" fillId="5" borderId="3" xfId="0" applyNumberFormat="1" applyFill="1" applyBorder="1"/>
    <xf numFmtId="0" fontId="0" fillId="5" borderId="1" xfId="0" applyFill="1" applyBorder="1" applyAlignment="1">
      <alignment vertical="center"/>
    </xf>
    <xf numFmtId="0" fontId="0" fillId="5" borderId="0" xfId="0" applyFill="1" applyAlignment="1">
      <alignment vertical="center"/>
    </xf>
    <xf numFmtId="164" fontId="0" fillId="4" borderId="5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left"/>
    </xf>
    <xf numFmtId="14" fontId="5" fillId="0" borderId="1" xfId="0" applyNumberFormat="1" applyFont="1" applyBorder="1" applyAlignment="1">
      <alignment horizontal="center" vertical="center"/>
    </xf>
    <xf numFmtId="166" fontId="0" fillId="13" borderId="1" xfId="0" applyNumberFormat="1" applyFill="1" applyBorder="1" applyAlignment="1">
      <alignment horizontal="center"/>
    </xf>
    <xf numFmtId="164" fontId="4" fillId="14" borderId="1" xfId="0" applyNumberFormat="1" applyFont="1" applyFill="1" applyBorder="1"/>
    <xf numFmtId="164" fontId="2" fillId="0" borderId="1" xfId="0" applyNumberFormat="1" applyFont="1" applyBorder="1" applyAlignment="1">
      <alignment horizontal="center"/>
    </xf>
    <xf numFmtId="164" fontId="4" fillId="15" borderId="1" xfId="0" applyNumberFormat="1" applyFont="1" applyFill="1" applyBorder="1"/>
  </cellXfs>
  <cellStyles count="1">
    <cellStyle name="Normal" xfId="0" builtinId="0"/>
  </cellStyles>
  <dxfs count="1586"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158466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2D050"/>
      <rgbColor rgb="FFFFC000"/>
      <rgbColor rgb="FFFF9900"/>
      <rgbColor rgb="FFFF6600"/>
      <rgbColor rgb="FF5983B0"/>
      <rgbColor rgb="FF70AD47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styles" Target="styles.xml"/><Relationship Id="rId10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theme" Target="theme/theme1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4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4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4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4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5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5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5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5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5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5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5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5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5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5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6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6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6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6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6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6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6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6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6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6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7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7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7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7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7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7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7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7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7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7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8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8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8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8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8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8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8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8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8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8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9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9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9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9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9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9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9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9360</xdr:colOff>
      <xdr:row>1</xdr:row>
      <xdr:rowOff>9720</xdr:rowOff>
    </xdr:from>
    <xdr:to>
      <xdr:col>17</xdr:col>
      <xdr:colOff>3097080</xdr:colOff>
      <xdr:row>2</xdr:row>
      <xdr:rowOff>411840</xdr:rowOff>
    </xdr:to>
    <xdr:pic>
      <xdr:nvPicPr>
        <xdr:cNvPr id="2" name="image1.gif 7">
          <a:extLst>
            <a:ext uri="{FF2B5EF4-FFF2-40B4-BE49-F238E27FC236}">
              <a16:creationId xmlns:a16="http://schemas.microsoft.com/office/drawing/2014/main" id="{C2691FC7-A337-44AC-B6E6-8E353172C04C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4230185" y="200220"/>
          <a:ext cx="3087720" cy="7640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133560</xdr:rowOff>
    </xdr:from>
    <xdr:to>
      <xdr:col>0</xdr:col>
      <xdr:colOff>1573200</xdr:colOff>
      <xdr:row>2</xdr:row>
      <xdr:rowOff>450000</xdr:rowOff>
    </xdr:to>
    <xdr:pic>
      <xdr:nvPicPr>
        <xdr:cNvPr id="3" name="image2.png 7">
          <a:extLst>
            <a:ext uri="{FF2B5EF4-FFF2-40B4-BE49-F238E27FC236}">
              <a16:creationId xmlns:a16="http://schemas.microsoft.com/office/drawing/2014/main" id="{80B1ED47-0919-4BFA-B6E0-2352D612A448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4060"/>
          <a:ext cx="1573200" cy="67839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9360</xdr:colOff>
      <xdr:row>1</xdr:row>
      <xdr:rowOff>9720</xdr:rowOff>
    </xdr:from>
    <xdr:to>
      <xdr:col>17</xdr:col>
      <xdr:colOff>3097080</xdr:colOff>
      <xdr:row>2</xdr:row>
      <xdr:rowOff>411840</xdr:rowOff>
    </xdr:to>
    <xdr:pic>
      <xdr:nvPicPr>
        <xdr:cNvPr id="2" name="image1.gif 7">
          <a:extLst>
            <a:ext uri="{FF2B5EF4-FFF2-40B4-BE49-F238E27FC236}">
              <a16:creationId xmlns:a16="http://schemas.microsoft.com/office/drawing/2014/main" id="{7BFFFEB9-1424-4352-85C9-0DEF3A18449C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4230185" y="200220"/>
          <a:ext cx="3087720" cy="7640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133560</xdr:rowOff>
    </xdr:from>
    <xdr:to>
      <xdr:col>0</xdr:col>
      <xdr:colOff>1573200</xdr:colOff>
      <xdr:row>2</xdr:row>
      <xdr:rowOff>450000</xdr:rowOff>
    </xdr:to>
    <xdr:pic>
      <xdr:nvPicPr>
        <xdr:cNvPr id="3" name="image2.png 7">
          <a:extLst>
            <a:ext uri="{FF2B5EF4-FFF2-40B4-BE49-F238E27FC236}">
              <a16:creationId xmlns:a16="http://schemas.microsoft.com/office/drawing/2014/main" id="{B391D2B4-CCC3-4572-A61E-928D5FC58101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4060"/>
          <a:ext cx="1573200" cy="67839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9360</xdr:colOff>
      <xdr:row>1</xdr:row>
      <xdr:rowOff>9720</xdr:rowOff>
    </xdr:from>
    <xdr:to>
      <xdr:col>17</xdr:col>
      <xdr:colOff>3097080</xdr:colOff>
      <xdr:row>2</xdr:row>
      <xdr:rowOff>411840</xdr:rowOff>
    </xdr:to>
    <xdr:pic>
      <xdr:nvPicPr>
        <xdr:cNvPr id="2" name="image1.gif 7">
          <a:extLst>
            <a:ext uri="{FF2B5EF4-FFF2-40B4-BE49-F238E27FC236}">
              <a16:creationId xmlns:a16="http://schemas.microsoft.com/office/drawing/2014/main" id="{493CBBA2-F0EF-4F6A-A672-FE098677F71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039435" y="200220"/>
          <a:ext cx="3087720" cy="7640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133560</xdr:rowOff>
    </xdr:from>
    <xdr:to>
      <xdr:col>0</xdr:col>
      <xdr:colOff>1573200</xdr:colOff>
      <xdr:row>2</xdr:row>
      <xdr:rowOff>450000</xdr:rowOff>
    </xdr:to>
    <xdr:pic>
      <xdr:nvPicPr>
        <xdr:cNvPr id="3" name="image2.png 7">
          <a:extLst>
            <a:ext uri="{FF2B5EF4-FFF2-40B4-BE49-F238E27FC236}">
              <a16:creationId xmlns:a16="http://schemas.microsoft.com/office/drawing/2014/main" id="{F03ABA57-04AC-477F-B53B-2606EC8E2187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4060"/>
          <a:ext cx="1573200" cy="67839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9360</xdr:colOff>
      <xdr:row>1</xdr:row>
      <xdr:rowOff>9720</xdr:rowOff>
    </xdr:from>
    <xdr:to>
      <xdr:col>15</xdr:col>
      <xdr:colOff>3097080</xdr:colOff>
      <xdr:row>2</xdr:row>
      <xdr:rowOff>411840</xdr:rowOff>
    </xdr:to>
    <xdr:pic>
      <xdr:nvPicPr>
        <xdr:cNvPr id="2" name="image1.gif 7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727800" y="200160"/>
          <a:ext cx="30877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133560</xdr:rowOff>
    </xdr:from>
    <xdr:to>
      <xdr:col>0</xdr:col>
      <xdr:colOff>1573200</xdr:colOff>
      <xdr:row>2</xdr:row>
      <xdr:rowOff>450000</xdr:rowOff>
    </xdr:to>
    <xdr:pic>
      <xdr:nvPicPr>
        <xdr:cNvPr id="3" name="image2.png 7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4000"/>
          <a:ext cx="1573200" cy="6570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9360</xdr:colOff>
      <xdr:row>1</xdr:row>
      <xdr:rowOff>9720</xdr:rowOff>
    </xdr:from>
    <xdr:to>
      <xdr:col>15</xdr:col>
      <xdr:colOff>3097080</xdr:colOff>
      <xdr:row>2</xdr:row>
      <xdr:rowOff>411840</xdr:rowOff>
    </xdr:to>
    <xdr:pic>
      <xdr:nvPicPr>
        <xdr:cNvPr id="3" name="image1.gif 6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727800" y="200160"/>
          <a:ext cx="30877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133560</xdr:rowOff>
    </xdr:from>
    <xdr:to>
      <xdr:col>0</xdr:col>
      <xdr:colOff>1573200</xdr:colOff>
      <xdr:row>2</xdr:row>
      <xdr:rowOff>450000</xdr:rowOff>
    </xdr:to>
    <xdr:pic>
      <xdr:nvPicPr>
        <xdr:cNvPr id="4" name="image2.png 5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4000"/>
          <a:ext cx="1573200" cy="6570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9360</xdr:colOff>
      <xdr:row>1</xdr:row>
      <xdr:rowOff>9720</xdr:rowOff>
    </xdr:from>
    <xdr:to>
      <xdr:col>15</xdr:col>
      <xdr:colOff>3097080</xdr:colOff>
      <xdr:row>2</xdr:row>
      <xdr:rowOff>411840</xdr:rowOff>
    </xdr:to>
    <xdr:pic>
      <xdr:nvPicPr>
        <xdr:cNvPr id="5" name="image1.gif 6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727800" y="200160"/>
          <a:ext cx="30877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133560</xdr:rowOff>
    </xdr:from>
    <xdr:to>
      <xdr:col>0</xdr:col>
      <xdr:colOff>1573200</xdr:colOff>
      <xdr:row>2</xdr:row>
      <xdr:rowOff>450000</xdr:rowOff>
    </xdr:to>
    <xdr:pic>
      <xdr:nvPicPr>
        <xdr:cNvPr id="6" name="image2.png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4000"/>
          <a:ext cx="1573200" cy="6570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9360</xdr:colOff>
      <xdr:row>1</xdr:row>
      <xdr:rowOff>9720</xdr:rowOff>
    </xdr:from>
    <xdr:to>
      <xdr:col>15</xdr:col>
      <xdr:colOff>3097080</xdr:colOff>
      <xdr:row>2</xdr:row>
      <xdr:rowOff>390600</xdr:rowOff>
    </xdr:to>
    <xdr:pic>
      <xdr:nvPicPr>
        <xdr:cNvPr id="7" name="image1.gif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727800" y="200160"/>
          <a:ext cx="3087720" cy="721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133560</xdr:rowOff>
    </xdr:from>
    <xdr:to>
      <xdr:col>0</xdr:col>
      <xdr:colOff>1573200</xdr:colOff>
      <xdr:row>2</xdr:row>
      <xdr:rowOff>428760</xdr:rowOff>
    </xdr:to>
    <xdr:pic>
      <xdr:nvPicPr>
        <xdr:cNvPr id="8" name="image2.png 5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4000"/>
          <a:ext cx="1573200" cy="635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9360</xdr:colOff>
      <xdr:row>1</xdr:row>
      <xdr:rowOff>9720</xdr:rowOff>
    </xdr:from>
    <xdr:to>
      <xdr:col>15</xdr:col>
      <xdr:colOff>3097080</xdr:colOff>
      <xdr:row>2</xdr:row>
      <xdr:rowOff>390600</xdr:rowOff>
    </xdr:to>
    <xdr:pic>
      <xdr:nvPicPr>
        <xdr:cNvPr id="9" name="image1.gif 5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727800" y="200160"/>
          <a:ext cx="3087720" cy="721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133560</xdr:rowOff>
    </xdr:from>
    <xdr:to>
      <xdr:col>0</xdr:col>
      <xdr:colOff>1573200</xdr:colOff>
      <xdr:row>2</xdr:row>
      <xdr:rowOff>428760</xdr:rowOff>
    </xdr:to>
    <xdr:pic>
      <xdr:nvPicPr>
        <xdr:cNvPr id="10" name="image2.png 6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4000"/>
          <a:ext cx="1573200" cy="635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9360</xdr:colOff>
      <xdr:row>1</xdr:row>
      <xdr:rowOff>9720</xdr:rowOff>
    </xdr:from>
    <xdr:to>
      <xdr:col>15</xdr:col>
      <xdr:colOff>3097080</xdr:colOff>
      <xdr:row>2</xdr:row>
      <xdr:rowOff>390600</xdr:rowOff>
    </xdr:to>
    <xdr:pic>
      <xdr:nvPicPr>
        <xdr:cNvPr id="11" name="image1.gif 5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727800" y="200160"/>
          <a:ext cx="3087720" cy="721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133560</xdr:rowOff>
    </xdr:from>
    <xdr:to>
      <xdr:col>0</xdr:col>
      <xdr:colOff>1573200</xdr:colOff>
      <xdr:row>2</xdr:row>
      <xdr:rowOff>428760</xdr:rowOff>
    </xdr:to>
    <xdr:pic>
      <xdr:nvPicPr>
        <xdr:cNvPr id="12" name="image2.png 6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4000"/>
          <a:ext cx="1573200" cy="635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9360</xdr:colOff>
      <xdr:row>1</xdr:row>
      <xdr:rowOff>9720</xdr:rowOff>
    </xdr:from>
    <xdr:to>
      <xdr:col>15</xdr:col>
      <xdr:colOff>3097080</xdr:colOff>
      <xdr:row>2</xdr:row>
      <xdr:rowOff>390600</xdr:rowOff>
    </xdr:to>
    <xdr:pic>
      <xdr:nvPicPr>
        <xdr:cNvPr id="13" name="image1.gif 5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727800" y="200160"/>
          <a:ext cx="3087720" cy="721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133560</xdr:rowOff>
    </xdr:from>
    <xdr:to>
      <xdr:col>0</xdr:col>
      <xdr:colOff>1573200</xdr:colOff>
      <xdr:row>2</xdr:row>
      <xdr:rowOff>428760</xdr:rowOff>
    </xdr:to>
    <xdr:pic>
      <xdr:nvPicPr>
        <xdr:cNvPr id="14" name="image2.png 6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4000"/>
          <a:ext cx="1573200" cy="635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9360</xdr:colOff>
      <xdr:row>1</xdr:row>
      <xdr:rowOff>9720</xdr:rowOff>
    </xdr:from>
    <xdr:to>
      <xdr:col>15</xdr:col>
      <xdr:colOff>3097080</xdr:colOff>
      <xdr:row>2</xdr:row>
      <xdr:rowOff>390600</xdr:rowOff>
    </xdr:to>
    <xdr:pic>
      <xdr:nvPicPr>
        <xdr:cNvPr id="15" name="image1.gif 4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727800" y="200160"/>
          <a:ext cx="3087720" cy="721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133560</xdr:rowOff>
    </xdr:from>
    <xdr:to>
      <xdr:col>0</xdr:col>
      <xdr:colOff>1573200</xdr:colOff>
      <xdr:row>2</xdr:row>
      <xdr:rowOff>428760</xdr:rowOff>
    </xdr:to>
    <xdr:pic>
      <xdr:nvPicPr>
        <xdr:cNvPr id="16" name="image2.png 4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4000"/>
          <a:ext cx="1573200" cy="635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9360</xdr:colOff>
      <xdr:row>1</xdr:row>
      <xdr:rowOff>9720</xdr:rowOff>
    </xdr:from>
    <xdr:to>
      <xdr:col>15</xdr:col>
      <xdr:colOff>3097080</xdr:colOff>
      <xdr:row>2</xdr:row>
      <xdr:rowOff>390600</xdr:rowOff>
    </xdr:to>
    <xdr:pic>
      <xdr:nvPicPr>
        <xdr:cNvPr id="17" name="image1.gif 4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727800" y="200160"/>
          <a:ext cx="3087720" cy="721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133560</xdr:rowOff>
    </xdr:from>
    <xdr:to>
      <xdr:col>0</xdr:col>
      <xdr:colOff>1573200</xdr:colOff>
      <xdr:row>2</xdr:row>
      <xdr:rowOff>428760</xdr:rowOff>
    </xdr:to>
    <xdr:pic>
      <xdr:nvPicPr>
        <xdr:cNvPr id="18" name="image2.png 4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4000"/>
          <a:ext cx="1573200" cy="635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9360</xdr:colOff>
      <xdr:row>1</xdr:row>
      <xdr:rowOff>9720</xdr:rowOff>
    </xdr:from>
    <xdr:to>
      <xdr:col>15</xdr:col>
      <xdr:colOff>3097080</xdr:colOff>
      <xdr:row>2</xdr:row>
      <xdr:rowOff>390600</xdr:rowOff>
    </xdr:to>
    <xdr:pic>
      <xdr:nvPicPr>
        <xdr:cNvPr id="19" name="image1.gif 4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727800" y="200160"/>
          <a:ext cx="3087720" cy="721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133560</xdr:rowOff>
    </xdr:from>
    <xdr:to>
      <xdr:col>0</xdr:col>
      <xdr:colOff>1573200</xdr:colOff>
      <xdr:row>2</xdr:row>
      <xdr:rowOff>428760</xdr:rowOff>
    </xdr:to>
    <xdr:pic>
      <xdr:nvPicPr>
        <xdr:cNvPr id="20" name="image2.png 4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4000"/>
          <a:ext cx="1573200" cy="635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9360</xdr:colOff>
      <xdr:row>1</xdr:row>
      <xdr:rowOff>9720</xdr:rowOff>
    </xdr:from>
    <xdr:to>
      <xdr:col>15</xdr:col>
      <xdr:colOff>3097080</xdr:colOff>
      <xdr:row>2</xdr:row>
      <xdr:rowOff>390600</xdr:rowOff>
    </xdr:to>
    <xdr:pic>
      <xdr:nvPicPr>
        <xdr:cNvPr id="21" name="image1.gif 4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727800" y="200160"/>
          <a:ext cx="3087720" cy="721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133560</xdr:rowOff>
    </xdr:from>
    <xdr:to>
      <xdr:col>0</xdr:col>
      <xdr:colOff>1573200</xdr:colOff>
      <xdr:row>2</xdr:row>
      <xdr:rowOff>428760</xdr:rowOff>
    </xdr:to>
    <xdr:pic>
      <xdr:nvPicPr>
        <xdr:cNvPr id="22" name="image2.png 4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4000"/>
          <a:ext cx="1573200" cy="635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9360</xdr:colOff>
      <xdr:row>1</xdr:row>
      <xdr:rowOff>9720</xdr:rowOff>
    </xdr:from>
    <xdr:to>
      <xdr:col>15</xdr:col>
      <xdr:colOff>3097080</xdr:colOff>
      <xdr:row>2</xdr:row>
      <xdr:rowOff>390600</xdr:rowOff>
    </xdr:to>
    <xdr:pic>
      <xdr:nvPicPr>
        <xdr:cNvPr id="23" name="image1.gif 3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727800" y="200160"/>
          <a:ext cx="3087720" cy="721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133560</xdr:rowOff>
    </xdr:from>
    <xdr:to>
      <xdr:col>0</xdr:col>
      <xdr:colOff>1573200</xdr:colOff>
      <xdr:row>2</xdr:row>
      <xdr:rowOff>428760</xdr:rowOff>
    </xdr:to>
    <xdr:pic>
      <xdr:nvPicPr>
        <xdr:cNvPr id="24" name="image2.png 3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4000"/>
          <a:ext cx="1573200" cy="635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9360</xdr:colOff>
      <xdr:row>1</xdr:row>
      <xdr:rowOff>9720</xdr:rowOff>
    </xdr:from>
    <xdr:to>
      <xdr:col>15</xdr:col>
      <xdr:colOff>3097080</xdr:colOff>
      <xdr:row>2</xdr:row>
      <xdr:rowOff>390600</xdr:rowOff>
    </xdr:to>
    <xdr:pic>
      <xdr:nvPicPr>
        <xdr:cNvPr id="25" name="image1.gif 3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727800" y="200160"/>
          <a:ext cx="3087720" cy="721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133560</xdr:rowOff>
    </xdr:from>
    <xdr:to>
      <xdr:col>0</xdr:col>
      <xdr:colOff>1573200</xdr:colOff>
      <xdr:row>2</xdr:row>
      <xdr:rowOff>428760</xdr:rowOff>
    </xdr:to>
    <xdr:pic>
      <xdr:nvPicPr>
        <xdr:cNvPr id="26" name="image2.png 3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4000"/>
          <a:ext cx="1573200" cy="635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9360</xdr:colOff>
      <xdr:row>1</xdr:row>
      <xdr:rowOff>9720</xdr:rowOff>
    </xdr:from>
    <xdr:to>
      <xdr:col>15</xdr:col>
      <xdr:colOff>3097080</xdr:colOff>
      <xdr:row>2</xdr:row>
      <xdr:rowOff>390600</xdr:rowOff>
    </xdr:to>
    <xdr:pic>
      <xdr:nvPicPr>
        <xdr:cNvPr id="27" name="image1.gif 3">
          <a:extLst>
            <a:ext uri="{FF2B5EF4-FFF2-40B4-BE49-F238E27FC236}">
              <a16:creationId xmlns:a16="http://schemas.microsoft.com/office/drawing/2014/main" id="{00000000-0008-0000-0E00-00001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727800" y="200160"/>
          <a:ext cx="3087720" cy="721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133560</xdr:rowOff>
    </xdr:from>
    <xdr:to>
      <xdr:col>0</xdr:col>
      <xdr:colOff>1573200</xdr:colOff>
      <xdr:row>2</xdr:row>
      <xdr:rowOff>428760</xdr:rowOff>
    </xdr:to>
    <xdr:pic>
      <xdr:nvPicPr>
        <xdr:cNvPr id="28" name="image2.png 3">
          <a:extLst>
            <a:ext uri="{FF2B5EF4-FFF2-40B4-BE49-F238E27FC236}">
              <a16:creationId xmlns:a16="http://schemas.microsoft.com/office/drawing/2014/main" id="{00000000-0008-0000-0E00-00001C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4000"/>
          <a:ext cx="1573200" cy="635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9360</xdr:colOff>
      <xdr:row>1</xdr:row>
      <xdr:rowOff>9720</xdr:rowOff>
    </xdr:from>
    <xdr:to>
      <xdr:col>15</xdr:col>
      <xdr:colOff>3097080</xdr:colOff>
      <xdr:row>2</xdr:row>
      <xdr:rowOff>390600</xdr:rowOff>
    </xdr:to>
    <xdr:pic>
      <xdr:nvPicPr>
        <xdr:cNvPr id="29" name="image1.gif 2">
          <a:extLst>
            <a:ext uri="{FF2B5EF4-FFF2-40B4-BE49-F238E27FC236}">
              <a16:creationId xmlns:a16="http://schemas.microsoft.com/office/drawing/2014/main" id="{00000000-0008-0000-0F00-00001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727800" y="200160"/>
          <a:ext cx="3087720" cy="721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133560</xdr:rowOff>
    </xdr:from>
    <xdr:to>
      <xdr:col>0</xdr:col>
      <xdr:colOff>1573200</xdr:colOff>
      <xdr:row>2</xdr:row>
      <xdr:rowOff>428760</xdr:rowOff>
    </xdr:to>
    <xdr:pic>
      <xdr:nvPicPr>
        <xdr:cNvPr id="30" name="image2.png 2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4000"/>
          <a:ext cx="1573200" cy="635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9360</xdr:colOff>
      <xdr:row>1</xdr:row>
      <xdr:rowOff>9720</xdr:rowOff>
    </xdr:from>
    <xdr:to>
      <xdr:col>15</xdr:col>
      <xdr:colOff>3097080</xdr:colOff>
      <xdr:row>2</xdr:row>
      <xdr:rowOff>390600</xdr:rowOff>
    </xdr:to>
    <xdr:pic>
      <xdr:nvPicPr>
        <xdr:cNvPr id="31" name="image1.gif 2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727800" y="200160"/>
          <a:ext cx="3087720" cy="721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133560</xdr:rowOff>
    </xdr:from>
    <xdr:to>
      <xdr:col>0</xdr:col>
      <xdr:colOff>1573200</xdr:colOff>
      <xdr:row>2</xdr:row>
      <xdr:rowOff>428760</xdr:rowOff>
    </xdr:to>
    <xdr:pic>
      <xdr:nvPicPr>
        <xdr:cNvPr id="32" name="image2.png 2">
          <a:extLst>
            <a:ext uri="{FF2B5EF4-FFF2-40B4-BE49-F238E27FC236}">
              <a16:creationId xmlns:a16="http://schemas.microsoft.com/office/drawing/2014/main" id="{00000000-0008-0000-1000-000020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4000"/>
          <a:ext cx="1573200" cy="635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9360</xdr:colOff>
      <xdr:row>1</xdr:row>
      <xdr:rowOff>9720</xdr:rowOff>
    </xdr:from>
    <xdr:to>
      <xdr:col>15</xdr:col>
      <xdr:colOff>3097080</xdr:colOff>
      <xdr:row>2</xdr:row>
      <xdr:rowOff>421920</xdr:rowOff>
    </xdr:to>
    <xdr:pic>
      <xdr:nvPicPr>
        <xdr:cNvPr id="33" name="image1.gif 1">
          <a:extLst>
            <a:ext uri="{FF2B5EF4-FFF2-40B4-BE49-F238E27FC236}">
              <a16:creationId xmlns:a16="http://schemas.microsoft.com/office/drawing/2014/main" id="{00000000-0008-0000-1100-00002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727800" y="200160"/>
          <a:ext cx="3087720" cy="752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133560</xdr:rowOff>
    </xdr:from>
    <xdr:to>
      <xdr:col>0</xdr:col>
      <xdr:colOff>1573200</xdr:colOff>
      <xdr:row>2</xdr:row>
      <xdr:rowOff>460080</xdr:rowOff>
    </xdr:to>
    <xdr:pic>
      <xdr:nvPicPr>
        <xdr:cNvPr id="34" name="image2.png 1">
          <a:extLst>
            <a:ext uri="{FF2B5EF4-FFF2-40B4-BE49-F238E27FC236}">
              <a16:creationId xmlns:a16="http://schemas.microsoft.com/office/drawing/2014/main" id="{00000000-0008-0000-1100-000022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4000"/>
          <a:ext cx="1573200" cy="667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9360</xdr:colOff>
      <xdr:row>1</xdr:row>
      <xdr:rowOff>9720</xdr:rowOff>
    </xdr:from>
    <xdr:to>
      <xdr:col>15</xdr:col>
      <xdr:colOff>3097080</xdr:colOff>
      <xdr:row>2</xdr:row>
      <xdr:rowOff>421920</xdr:rowOff>
    </xdr:to>
    <xdr:pic>
      <xdr:nvPicPr>
        <xdr:cNvPr id="35" name="image1.gif 1">
          <a:extLst>
            <a:ext uri="{FF2B5EF4-FFF2-40B4-BE49-F238E27FC236}">
              <a16:creationId xmlns:a16="http://schemas.microsoft.com/office/drawing/2014/main" id="{00000000-0008-0000-1200-00002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727800" y="200160"/>
          <a:ext cx="3087720" cy="752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133560</xdr:rowOff>
    </xdr:from>
    <xdr:to>
      <xdr:col>0</xdr:col>
      <xdr:colOff>1573200</xdr:colOff>
      <xdr:row>2</xdr:row>
      <xdr:rowOff>460080</xdr:rowOff>
    </xdr:to>
    <xdr:pic>
      <xdr:nvPicPr>
        <xdr:cNvPr id="36" name="image2.png 1">
          <a:extLst>
            <a:ext uri="{FF2B5EF4-FFF2-40B4-BE49-F238E27FC236}">
              <a16:creationId xmlns:a16="http://schemas.microsoft.com/office/drawing/2014/main" id="{00000000-0008-0000-1200-000024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4000"/>
          <a:ext cx="1573200" cy="667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9360</xdr:colOff>
      <xdr:row>1</xdr:row>
      <xdr:rowOff>9720</xdr:rowOff>
    </xdr:from>
    <xdr:to>
      <xdr:col>15</xdr:col>
      <xdr:colOff>3097080</xdr:colOff>
      <xdr:row>2</xdr:row>
      <xdr:rowOff>421920</xdr:rowOff>
    </xdr:to>
    <xdr:pic>
      <xdr:nvPicPr>
        <xdr:cNvPr id="37" name="image1.gif">
          <a:extLst>
            <a:ext uri="{FF2B5EF4-FFF2-40B4-BE49-F238E27FC236}">
              <a16:creationId xmlns:a16="http://schemas.microsoft.com/office/drawing/2014/main" id="{00000000-0008-0000-1300-00002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727800" y="200160"/>
          <a:ext cx="3087720" cy="752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133560</xdr:rowOff>
    </xdr:from>
    <xdr:to>
      <xdr:col>0</xdr:col>
      <xdr:colOff>1573200</xdr:colOff>
      <xdr:row>2</xdr:row>
      <xdr:rowOff>460080</xdr:rowOff>
    </xdr:to>
    <xdr:pic>
      <xdr:nvPicPr>
        <xdr:cNvPr id="38" name="image2.png">
          <a:extLst>
            <a:ext uri="{FF2B5EF4-FFF2-40B4-BE49-F238E27FC236}">
              <a16:creationId xmlns:a16="http://schemas.microsoft.com/office/drawing/2014/main" id="{00000000-0008-0000-1300-000026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4000"/>
          <a:ext cx="1573200" cy="667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9360</xdr:colOff>
      <xdr:row>1</xdr:row>
      <xdr:rowOff>9720</xdr:rowOff>
    </xdr:from>
    <xdr:to>
      <xdr:col>15</xdr:col>
      <xdr:colOff>3097080</xdr:colOff>
      <xdr:row>2</xdr:row>
      <xdr:rowOff>421920</xdr:rowOff>
    </xdr:to>
    <xdr:pic>
      <xdr:nvPicPr>
        <xdr:cNvPr id="39" name="image1.gif">
          <a:extLst>
            <a:ext uri="{FF2B5EF4-FFF2-40B4-BE49-F238E27FC236}">
              <a16:creationId xmlns:a16="http://schemas.microsoft.com/office/drawing/2014/main" id="{00000000-0008-0000-1400-00002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727800" y="200160"/>
          <a:ext cx="3087720" cy="752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133560</xdr:rowOff>
    </xdr:from>
    <xdr:to>
      <xdr:col>0</xdr:col>
      <xdr:colOff>1573200</xdr:colOff>
      <xdr:row>2</xdr:row>
      <xdr:rowOff>460080</xdr:rowOff>
    </xdr:to>
    <xdr:pic>
      <xdr:nvPicPr>
        <xdr:cNvPr id="40" name="image2.png">
          <a:extLst>
            <a:ext uri="{FF2B5EF4-FFF2-40B4-BE49-F238E27FC236}">
              <a16:creationId xmlns:a16="http://schemas.microsoft.com/office/drawing/2014/main" id="{00000000-0008-0000-1400-000028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4000"/>
          <a:ext cx="1573200" cy="667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9360</xdr:colOff>
      <xdr:row>1</xdr:row>
      <xdr:rowOff>9720</xdr:rowOff>
    </xdr:from>
    <xdr:to>
      <xdr:col>15</xdr:col>
      <xdr:colOff>3097080</xdr:colOff>
      <xdr:row>2</xdr:row>
      <xdr:rowOff>421920</xdr:rowOff>
    </xdr:to>
    <xdr:pic>
      <xdr:nvPicPr>
        <xdr:cNvPr id="41" name="image1.gif">
          <a:extLst>
            <a:ext uri="{FF2B5EF4-FFF2-40B4-BE49-F238E27FC236}">
              <a16:creationId xmlns:a16="http://schemas.microsoft.com/office/drawing/2014/main" id="{00000000-0008-0000-1500-00002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727800" y="200160"/>
          <a:ext cx="3087720" cy="752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133560</xdr:rowOff>
    </xdr:from>
    <xdr:to>
      <xdr:col>0</xdr:col>
      <xdr:colOff>1573200</xdr:colOff>
      <xdr:row>2</xdr:row>
      <xdr:rowOff>460080</xdr:rowOff>
    </xdr:to>
    <xdr:pic>
      <xdr:nvPicPr>
        <xdr:cNvPr id="42" name="image2.png">
          <a:extLst>
            <a:ext uri="{FF2B5EF4-FFF2-40B4-BE49-F238E27FC236}">
              <a16:creationId xmlns:a16="http://schemas.microsoft.com/office/drawing/2014/main" id="{00000000-0008-0000-1500-00002A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4000"/>
          <a:ext cx="1573200" cy="667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9360</xdr:colOff>
      <xdr:row>1</xdr:row>
      <xdr:rowOff>9720</xdr:rowOff>
    </xdr:from>
    <xdr:to>
      <xdr:col>15</xdr:col>
      <xdr:colOff>3097080</xdr:colOff>
      <xdr:row>2</xdr:row>
      <xdr:rowOff>421920</xdr:rowOff>
    </xdr:to>
    <xdr:pic>
      <xdr:nvPicPr>
        <xdr:cNvPr id="43" name="image1.gif">
          <a:extLst>
            <a:ext uri="{FF2B5EF4-FFF2-40B4-BE49-F238E27FC236}">
              <a16:creationId xmlns:a16="http://schemas.microsoft.com/office/drawing/2014/main" id="{00000000-0008-0000-1600-00002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727800" y="200160"/>
          <a:ext cx="3087720" cy="752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133560</xdr:rowOff>
    </xdr:from>
    <xdr:to>
      <xdr:col>0</xdr:col>
      <xdr:colOff>1573200</xdr:colOff>
      <xdr:row>2</xdr:row>
      <xdr:rowOff>460080</xdr:rowOff>
    </xdr:to>
    <xdr:pic>
      <xdr:nvPicPr>
        <xdr:cNvPr id="44" name="image2.png">
          <a:extLst>
            <a:ext uri="{FF2B5EF4-FFF2-40B4-BE49-F238E27FC236}">
              <a16:creationId xmlns:a16="http://schemas.microsoft.com/office/drawing/2014/main" id="{00000000-0008-0000-1600-00002C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4000"/>
          <a:ext cx="1573200" cy="667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9360</xdr:colOff>
      <xdr:row>1</xdr:row>
      <xdr:rowOff>9720</xdr:rowOff>
    </xdr:from>
    <xdr:to>
      <xdr:col>15</xdr:col>
      <xdr:colOff>3097080</xdr:colOff>
      <xdr:row>2</xdr:row>
      <xdr:rowOff>421920</xdr:rowOff>
    </xdr:to>
    <xdr:pic>
      <xdr:nvPicPr>
        <xdr:cNvPr id="45" name="image1.gif">
          <a:extLst>
            <a:ext uri="{FF2B5EF4-FFF2-40B4-BE49-F238E27FC236}">
              <a16:creationId xmlns:a16="http://schemas.microsoft.com/office/drawing/2014/main" id="{00000000-0008-0000-1700-00002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727800" y="200160"/>
          <a:ext cx="3087720" cy="752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133560</xdr:rowOff>
    </xdr:from>
    <xdr:to>
      <xdr:col>0</xdr:col>
      <xdr:colOff>1573200</xdr:colOff>
      <xdr:row>2</xdr:row>
      <xdr:rowOff>460080</xdr:rowOff>
    </xdr:to>
    <xdr:pic>
      <xdr:nvPicPr>
        <xdr:cNvPr id="46" name="image2.png">
          <a:extLst>
            <a:ext uri="{FF2B5EF4-FFF2-40B4-BE49-F238E27FC236}">
              <a16:creationId xmlns:a16="http://schemas.microsoft.com/office/drawing/2014/main" id="{00000000-0008-0000-1700-00002E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4000"/>
          <a:ext cx="1573200" cy="667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9360</xdr:colOff>
      <xdr:row>1</xdr:row>
      <xdr:rowOff>9720</xdr:rowOff>
    </xdr:from>
    <xdr:to>
      <xdr:col>15</xdr:col>
      <xdr:colOff>3097080</xdr:colOff>
      <xdr:row>2</xdr:row>
      <xdr:rowOff>421920</xdr:rowOff>
    </xdr:to>
    <xdr:pic>
      <xdr:nvPicPr>
        <xdr:cNvPr id="47" name="image1.gif">
          <a:extLst>
            <a:ext uri="{FF2B5EF4-FFF2-40B4-BE49-F238E27FC236}">
              <a16:creationId xmlns:a16="http://schemas.microsoft.com/office/drawing/2014/main" id="{00000000-0008-0000-1800-00002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727800" y="200160"/>
          <a:ext cx="3087720" cy="752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133560</xdr:rowOff>
    </xdr:from>
    <xdr:to>
      <xdr:col>0</xdr:col>
      <xdr:colOff>1573200</xdr:colOff>
      <xdr:row>2</xdr:row>
      <xdr:rowOff>460080</xdr:rowOff>
    </xdr:to>
    <xdr:pic>
      <xdr:nvPicPr>
        <xdr:cNvPr id="48" name="image2.png">
          <a:extLst>
            <a:ext uri="{FF2B5EF4-FFF2-40B4-BE49-F238E27FC236}">
              <a16:creationId xmlns:a16="http://schemas.microsoft.com/office/drawing/2014/main" id="{00000000-0008-0000-1800-000030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4000"/>
          <a:ext cx="1573200" cy="667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9360</xdr:colOff>
      <xdr:row>1</xdr:row>
      <xdr:rowOff>9720</xdr:rowOff>
    </xdr:from>
    <xdr:to>
      <xdr:col>15</xdr:col>
      <xdr:colOff>3097080</xdr:colOff>
      <xdr:row>2</xdr:row>
      <xdr:rowOff>421920</xdr:rowOff>
    </xdr:to>
    <xdr:pic>
      <xdr:nvPicPr>
        <xdr:cNvPr id="49" name="image1.gif">
          <a:extLst>
            <a:ext uri="{FF2B5EF4-FFF2-40B4-BE49-F238E27FC236}">
              <a16:creationId xmlns:a16="http://schemas.microsoft.com/office/drawing/2014/main" id="{00000000-0008-0000-1900-00003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727800" y="200160"/>
          <a:ext cx="3087720" cy="752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133560</xdr:rowOff>
    </xdr:from>
    <xdr:to>
      <xdr:col>0</xdr:col>
      <xdr:colOff>1573200</xdr:colOff>
      <xdr:row>2</xdr:row>
      <xdr:rowOff>460080</xdr:rowOff>
    </xdr:to>
    <xdr:pic>
      <xdr:nvPicPr>
        <xdr:cNvPr id="50" name="image2.png">
          <a:extLst>
            <a:ext uri="{FF2B5EF4-FFF2-40B4-BE49-F238E27FC236}">
              <a16:creationId xmlns:a16="http://schemas.microsoft.com/office/drawing/2014/main" id="{00000000-0008-0000-1900-000032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4000"/>
          <a:ext cx="1573200" cy="667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9360</xdr:colOff>
      <xdr:row>1</xdr:row>
      <xdr:rowOff>9720</xdr:rowOff>
    </xdr:from>
    <xdr:to>
      <xdr:col>15</xdr:col>
      <xdr:colOff>3097080</xdr:colOff>
      <xdr:row>2</xdr:row>
      <xdr:rowOff>421920</xdr:rowOff>
    </xdr:to>
    <xdr:pic>
      <xdr:nvPicPr>
        <xdr:cNvPr id="51" name="image1.gif">
          <a:extLst>
            <a:ext uri="{FF2B5EF4-FFF2-40B4-BE49-F238E27FC236}">
              <a16:creationId xmlns:a16="http://schemas.microsoft.com/office/drawing/2014/main" id="{00000000-0008-0000-1A00-00003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880080" y="200160"/>
          <a:ext cx="3087720" cy="752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133560</xdr:rowOff>
    </xdr:from>
    <xdr:to>
      <xdr:col>0</xdr:col>
      <xdr:colOff>1573200</xdr:colOff>
      <xdr:row>2</xdr:row>
      <xdr:rowOff>460080</xdr:rowOff>
    </xdr:to>
    <xdr:pic>
      <xdr:nvPicPr>
        <xdr:cNvPr id="52" name="image2.png">
          <a:extLst>
            <a:ext uri="{FF2B5EF4-FFF2-40B4-BE49-F238E27FC236}">
              <a16:creationId xmlns:a16="http://schemas.microsoft.com/office/drawing/2014/main" id="{00000000-0008-0000-1A00-000034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4000"/>
          <a:ext cx="1573200" cy="667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9360</xdr:colOff>
      <xdr:row>1</xdr:row>
      <xdr:rowOff>9720</xdr:rowOff>
    </xdr:from>
    <xdr:to>
      <xdr:col>15</xdr:col>
      <xdr:colOff>3097080</xdr:colOff>
      <xdr:row>2</xdr:row>
      <xdr:rowOff>421920</xdr:rowOff>
    </xdr:to>
    <xdr:pic>
      <xdr:nvPicPr>
        <xdr:cNvPr id="53" name="image1.gif">
          <a:extLst>
            <a:ext uri="{FF2B5EF4-FFF2-40B4-BE49-F238E27FC236}">
              <a16:creationId xmlns:a16="http://schemas.microsoft.com/office/drawing/2014/main" id="{00000000-0008-0000-1B00-00003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880080" y="200160"/>
          <a:ext cx="3087720" cy="752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133560</xdr:rowOff>
    </xdr:from>
    <xdr:to>
      <xdr:col>0</xdr:col>
      <xdr:colOff>1573200</xdr:colOff>
      <xdr:row>2</xdr:row>
      <xdr:rowOff>460080</xdr:rowOff>
    </xdr:to>
    <xdr:pic>
      <xdr:nvPicPr>
        <xdr:cNvPr id="54" name="image2.png">
          <a:extLst>
            <a:ext uri="{FF2B5EF4-FFF2-40B4-BE49-F238E27FC236}">
              <a16:creationId xmlns:a16="http://schemas.microsoft.com/office/drawing/2014/main" id="{00000000-0008-0000-1B00-000036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4000"/>
          <a:ext cx="1573200" cy="667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9360</xdr:colOff>
      <xdr:row>1</xdr:row>
      <xdr:rowOff>9720</xdr:rowOff>
    </xdr:from>
    <xdr:to>
      <xdr:col>15</xdr:col>
      <xdr:colOff>3097080</xdr:colOff>
      <xdr:row>2</xdr:row>
      <xdr:rowOff>421920</xdr:rowOff>
    </xdr:to>
    <xdr:pic>
      <xdr:nvPicPr>
        <xdr:cNvPr id="55" name="image1.gif">
          <a:extLst>
            <a:ext uri="{FF2B5EF4-FFF2-40B4-BE49-F238E27FC236}">
              <a16:creationId xmlns:a16="http://schemas.microsoft.com/office/drawing/2014/main" id="{00000000-0008-0000-1C00-00003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396240" y="200160"/>
          <a:ext cx="3087720" cy="752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133560</xdr:rowOff>
    </xdr:from>
    <xdr:to>
      <xdr:col>1</xdr:col>
      <xdr:colOff>344160</xdr:colOff>
      <xdr:row>2</xdr:row>
      <xdr:rowOff>460080</xdr:rowOff>
    </xdr:to>
    <xdr:pic>
      <xdr:nvPicPr>
        <xdr:cNvPr id="56" name="image2.png">
          <a:extLst>
            <a:ext uri="{FF2B5EF4-FFF2-40B4-BE49-F238E27FC236}">
              <a16:creationId xmlns:a16="http://schemas.microsoft.com/office/drawing/2014/main" id="{00000000-0008-0000-1C00-000038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4000"/>
          <a:ext cx="1572120" cy="667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9360</xdr:colOff>
      <xdr:row>1</xdr:row>
      <xdr:rowOff>9720</xdr:rowOff>
    </xdr:from>
    <xdr:to>
      <xdr:col>15</xdr:col>
      <xdr:colOff>3097080</xdr:colOff>
      <xdr:row>2</xdr:row>
      <xdr:rowOff>421920</xdr:rowOff>
    </xdr:to>
    <xdr:pic>
      <xdr:nvPicPr>
        <xdr:cNvPr id="57" name="image3.gif">
          <a:extLst>
            <a:ext uri="{FF2B5EF4-FFF2-40B4-BE49-F238E27FC236}">
              <a16:creationId xmlns:a16="http://schemas.microsoft.com/office/drawing/2014/main" id="{00000000-0008-0000-1D00-00003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396240" y="200160"/>
          <a:ext cx="3087720" cy="752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133560</xdr:rowOff>
    </xdr:from>
    <xdr:to>
      <xdr:col>1</xdr:col>
      <xdr:colOff>344160</xdr:colOff>
      <xdr:row>2</xdr:row>
      <xdr:rowOff>460080</xdr:rowOff>
    </xdr:to>
    <xdr:pic>
      <xdr:nvPicPr>
        <xdr:cNvPr id="58" name="image4.png">
          <a:extLst>
            <a:ext uri="{FF2B5EF4-FFF2-40B4-BE49-F238E27FC236}">
              <a16:creationId xmlns:a16="http://schemas.microsoft.com/office/drawing/2014/main" id="{00000000-0008-0000-1D00-00003A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4000"/>
          <a:ext cx="1572120" cy="667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9360</xdr:colOff>
      <xdr:row>1</xdr:row>
      <xdr:rowOff>9720</xdr:rowOff>
    </xdr:from>
    <xdr:to>
      <xdr:col>15</xdr:col>
      <xdr:colOff>3097080</xdr:colOff>
      <xdr:row>2</xdr:row>
      <xdr:rowOff>421920</xdr:rowOff>
    </xdr:to>
    <xdr:pic>
      <xdr:nvPicPr>
        <xdr:cNvPr id="59" name="image5.gif">
          <a:extLst>
            <a:ext uri="{FF2B5EF4-FFF2-40B4-BE49-F238E27FC236}">
              <a16:creationId xmlns:a16="http://schemas.microsoft.com/office/drawing/2014/main" id="{00000000-0008-0000-1E00-00003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396240" y="200160"/>
          <a:ext cx="3087720" cy="752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133560</xdr:rowOff>
    </xdr:from>
    <xdr:to>
      <xdr:col>1</xdr:col>
      <xdr:colOff>344160</xdr:colOff>
      <xdr:row>2</xdr:row>
      <xdr:rowOff>460080</xdr:rowOff>
    </xdr:to>
    <xdr:pic>
      <xdr:nvPicPr>
        <xdr:cNvPr id="60" name="image6.png">
          <a:extLst>
            <a:ext uri="{FF2B5EF4-FFF2-40B4-BE49-F238E27FC236}">
              <a16:creationId xmlns:a16="http://schemas.microsoft.com/office/drawing/2014/main" id="{00000000-0008-0000-1E00-00003C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4000"/>
          <a:ext cx="1572120" cy="667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9360</xdr:colOff>
      <xdr:row>1</xdr:row>
      <xdr:rowOff>9720</xdr:rowOff>
    </xdr:from>
    <xdr:to>
      <xdr:col>15</xdr:col>
      <xdr:colOff>3097080</xdr:colOff>
      <xdr:row>2</xdr:row>
      <xdr:rowOff>421920</xdr:rowOff>
    </xdr:to>
    <xdr:pic>
      <xdr:nvPicPr>
        <xdr:cNvPr id="61" name="image7.gif">
          <a:extLst>
            <a:ext uri="{FF2B5EF4-FFF2-40B4-BE49-F238E27FC236}">
              <a16:creationId xmlns:a16="http://schemas.microsoft.com/office/drawing/2014/main" id="{00000000-0008-0000-1F00-00003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396240" y="200160"/>
          <a:ext cx="3087720" cy="752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133560</xdr:rowOff>
    </xdr:from>
    <xdr:to>
      <xdr:col>1</xdr:col>
      <xdr:colOff>344160</xdr:colOff>
      <xdr:row>2</xdr:row>
      <xdr:rowOff>460080</xdr:rowOff>
    </xdr:to>
    <xdr:pic>
      <xdr:nvPicPr>
        <xdr:cNvPr id="62" name="image8.png">
          <a:extLst>
            <a:ext uri="{FF2B5EF4-FFF2-40B4-BE49-F238E27FC236}">
              <a16:creationId xmlns:a16="http://schemas.microsoft.com/office/drawing/2014/main" id="{00000000-0008-0000-1F00-00003E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4000"/>
          <a:ext cx="1572120" cy="667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9360</xdr:colOff>
      <xdr:row>1</xdr:row>
      <xdr:rowOff>9720</xdr:rowOff>
    </xdr:from>
    <xdr:to>
      <xdr:col>15</xdr:col>
      <xdr:colOff>3097080</xdr:colOff>
      <xdr:row>2</xdr:row>
      <xdr:rowOff>421920</xdr:rowOff>
    </xdr:to>
    <xdr:pic>
      <xdr:nvPicPr>
        <xdr:cNvPr id="63" name="image9.gif">
          <a:extLst>
            <a:ext uri="{FF2B5EF4-FFF2-40B4-BE49-F238E27FC236}">
              <a16:creationId xmlns:a16="http://schemas.microsoft.com/office/drawing/2014/main" id="{00000000-0008-0000-2000-00003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396240" y="200160"/>
          <a:ext cx="3087720" cy="752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133560</xdr:rowOff>
    </xdr:from>
    <xdr:to>
      <xdr:col>1</xdr:col>
      <xdr:colOff>344160</xdr:colOff>
      <xdr:row>2</xdr:row>
      <xdr:rowOff>460080</xdr:rowOff>
    </xdr:to>
    <xdr:pic>
      <xdr:nvPicPr>
        <xdr:cNvPr id="64" name="image10.png">
          <a:extLst>
            <a:ext uri="{FF2B5EF4-FFF2-40B4-BE49-F238E27FC236}">
              <a16:creationId xmlns:a16="http://schemas.microsoft.com/office/drawing/2014/main" id="{00000000-0008-0000-2000-000040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4000"/>
          <a:ext cx="1572120" cy="667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9360</xdr:colOff>
      <xdr:row>1</xdr:row>
      <xdr:rowOff>9720</xdr:rowOff>
    </xdr:from>
    <xdr:to>
      <xdr:col>15</xdr:col>
      <xdr:colOff>3097080</xdr:colOff>
      <xdr:row>2</xdr:row>
      <xdr:rowOff>421920</xdr:rowOff>
    </xdr:to>
    <xdr:pic>
      <xdr:nvPicPr>
        <xdr:cNvPr id="65" name="image11.gif">
          <a:extLst>
            <a:ext uri="{FF2B5EF4-FFF2-40B4-BE49-F238E27FC236}">
              <a16:creationId xmlns:a16="http://schemas.microsoft.com/office/drawing/2014/main" id="{00000000-0008-0000-2100-00004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396240" y="200160"/>
          <a:ext cx="3087720" cy="752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133560</xdr:rowOff>
    </xdr:from>
    <xdr:to>
      <xdr:col>1</xdr:col>
      <xdr:colOff>344160</xdr:colOff>
      <xdr:row>2</xdr:row>
      <xdr:rowOff>460080</xdr:rowOff>
    </xdr:to>
    <xdr:pic>
      <xdr:nvPicPr>
        <xdr:cNvPr id="66" name="image12.png">
          <a:extLst>
            <a:ext uri="{FF2B5EF4-FFF2-40B4-BE49-F238E27FC236}">
              <a16:creationId xmlns:a16="http://schemas.microsoft.com/office/drawing/2014/main" id="{00000000-0008-0000-2100-000042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4000"/>
          <a:ext cx="1572120" cy="667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9360</xdr:colOff>
      <xdr:row>1</xdr:row>
      <xdr:rowOff>9720</xdr:rowOff>
    </xdr:from>
    <xdr:to>
      <xdr:col>15</xdr:col>
      <xdr:colOff>3097080</xdr:colOff>
      <xdr:row>2</xdr:row>
      <xdr:rowOff>421920</xdr:rowOff>
    </xdr:to>
    <xdr:pic>
      <xdr:nvPicPr>
        <xdr:cNvPr id="67" name="image13.gif">
          <a:extLst>
            <a:ext uri="{FF2B5EF4-FFF2-40B4-BE49-F238E27FC236}">
              <a16:creationId xmlns:a16="http://schemas.microsoft.com/office/drawing/2014/main" id="{00000000-0008-0000-2200-00004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396240" y="200160"/>
          <a:ext cx="3087720" cy="752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133560</xdr:rowOff>
    </xdr:from>
    <xdr:to>
      <xdr:col>1</xdr:col>
      <xdr:colOff>344160</xdr:colOff>
      <xdr:row>2</xdr:row>
      <xdr:rowOff>460080</xdr:rowOff>
    </xdr:to>
    <xdr:pic>
      <xdr:nvPicPr>
        <xdr:cNvPr id="68" name="image14.png">
          <a:extLst>
            <a:ext uri="{FF2B5EF4-FFF2-40B4-BE49-F238E27FC236}">
              <a16:creationId xmlns:a16="http://schemas.microsoft.com/office/drawing/2014/main" id="{00000000-0008-0000-2200-000044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4000"/>
          <a:ext cx="1572120" cy="667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9360</xdr:colOff>
      <xdr:row>1</xdr:row>
      <xdr:rowOff>9720</xdr:rowOff>
    </xdr:from>
    <xdr:to>
      <xdr:col>15</xdr:col>
      <xdr:colOff>3097080</xdr:colOff>
      <xdr:row>2</xdr:row>
      <xdr:rowOff>421920</xdr:rowOff>
    </xdr:to>
    <xdr:pic>
      <xdr:nvPicPr>
        <xdr:cNvPr id="69" name="image15.gif">
          <a:extLst>
            <a:ext uri="{FF2B5EF4-FFF2-40B4-BE49-F238E27FC236}">
              <a16:creationId xmlns:a16="http://schemas.microsoft.com/office/drawing/2014/main" id="{00000000-0008-0000-2300-00004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396240" y="200160"/>
          <a:ext cx="3087720" cy="752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133560</xdr:rowOff>
    </xdr:from>
    <xdr:to>
      <xdr:col>1</xdr:col>
      <xdr:colOff>344160</xdr:colOff>
      <xdr:row>2</xdr:row>
      <xdr:rowOff>460080</xdr:rowOff>
    </xdr:to>
    <xdr:pic>
      <xdr:nvPicPr>
        <xdr:cNvPr id="70" name="image16.png">
          <a:extLst>
            <a:ext uri="{FF2B5EF4-FFF2-40B4-BE49-F238E27FC236}">
              <a16:creationId xmlns:a16="http://schemas.microsoft.com/office/drawing/2014/main" id="{00000000-0008-0000-2300-000046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4000"/>
          <a:ext cx="1572120" cy="667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9360</xdr:colOff>
      <xdr:row>1</xdr:row>
      <xdr:rowOff>9720</xdr:rowOff>
    </xdr:from>
    <xdr:to>
      <xdr:col>15</xdr:col>
      <xdr:colOff>3097080</xdr:colOff>
      <xdr:row>2</xdr:row>
      <xdr:rowOff>421920</xdr:rowOff>
    </xdr:to>
    <xdr:pic>
      <xdr:nvPicPr>
        <xdr:cNvPr id="71" name="image17.gif">
          <a:extLst>
            <a:ext uri="{FF2B5EF4-FFF2-40B4-BE49-F238E27FC236}">
              <a16:creationId xmlns:a16="http://schemas.microsoft.com/office/drawing/2014/main" id="{00000000-0008-0000-2400-00004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396240" y="200160"/>
          <a:ext cx="3087720" cy="752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133560</xdr:rowOff>
    </xdr:from>
    <xdr:to>
      <xdr:col>1</xdr:col>
      <xdr:colOff>344160</xdr:colOff>
      <xdr:row>2</xdr:row>
      <xdr:rowOff>460080</xdr:rowOff>
    </xdr:to>
    <xdr:pic>
      <xdr:nvPicPr>
        <xdr:cNvPr id="72" name="image18.png">
          <a:extLst>
            <a:ext uri="{FF2B5EF4-FFF2-40B4-BE49-F238E27FC236}">
              <a16:creationId xmlns:a16="http://schemas.microsoft.com/office/drawing/2014/main" id="{00000000-0008-0000-2400-000048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4000"/>
          <a:ext cx="1572120" cy="667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9360</xdr:colOff>
      <xdr:row>1</xdr:row>
      <xdr:rowOff>9720</xdr:rowOff>
    </xdr:from>
    <xdr:to>
      <xdr:col>15</xdr:col>
      <xdr:colOff>3097080</xdr:colOff>
      <xdr:row>2</xdr:row>
      <xdr:rowOff>421920</xdr:rowOff>
    </xdr:to>
    <xdr:pic>
      <xdr:nvPicPr>
        <xdr:cNvPr id="73" name="image19.gif">
          <a:extLst>
            <a:ext uri="{FF2B5EF4-FFF2-40B4-BE49-F238E27FC236}">
              <a16:creationId xmlns:a16="http://schemas.microsoft.com/office/drawing/2014/main" id="{00000000-0008-0000-2500-00004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396240" y="200160"/>
          <a:ext cx="3087720" cy="752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133560</xdr:rowOff>
    </xdr:from>
    <xdr:to>
      <xdr:col>1</xdr:col>
      <xdr:colOff>344160</xdr:colOff>
      <xdr:row>2</xdr:row>
      <xdr:rowOff>460080</xdr:rowOff>
    </xdr:to>
    <xdr:pic>
      <xdr:nvPicPr>
        <xdr:cNvPr id="74" name="image20.png">
          <a:extLst>
            <a:ext uri="{FF2B5EF4-FFF2-40B4-BE49-F238E27FC236}">
              <a16:creationId xmlns:a16="http://schemas.microsoft.com/office/drawing/2014/main" id="{00000000-0008-0000-2500-00004A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4000"/>
          <a:ext cx="1572120" cy="667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9360</xdr:colOff>
      <xdr:row>1</xdr:row>
      <xdr:rowOff>9720</xdr:rowOff>
    </xdr:from>
    <xdr:to>
      <xdr:col>15</xdr:col>
      <xdr:colOff>3097080</xdr:colOff>
      <xdr:row>2</xdr:row>
      <xdr:rowOff>421920</xdr:rowOff>
    </xdr:to>
    <xdr:pic>
      <xdr:nvPicPr>
        <xdr:cNvPr id="75" name="image21.gif">
          <a:extLst>
            <a:ext uri="{FF2B5EF4-FFF2-40B4-BE49-F238E27FC236}">
              <a16:creationId xmlns:a16="http://schemas.microsoft.com/office/drawing/2014/main" id="{00000000-0008-0000-2600-00004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396240" y="200160"/>
          <a:ext cx="3087720" cy="752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133560</xdr:rowOff>
    </xdr:from>
    <xdr:to>
      <xdr:col>1</xdr:col>
      <xdr:colOff>344160</xdr:colOff>
      <xdr:row>2</xdr:row>
      <xdr:rowOff>460080</xdr:rowOff>
    </xdr:to>
    <xdr:pic>
      <xdr:nvPicPr>
        <xdr:cNvPr id="76" name="image22.png">
          <a:extLst>
            <a:ext uri="{FF2B5EF4-FFF2-40B4-BE49-F238E27FC236}">
              <a16:creationId xmlns:a16="http://schemas.microsoft.com/office/drawing/2014/main" id="{00000000-0008-0000-2600-00004C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4000"/>
          <a:ext cx="1572120" cy="667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9360</xdr:colOff>
      <xdr:row>1</xdr:row>
      <xdr:rowOff>9720</xdr:rowOff>
    </xdr:from>
    <xdr:to>
      <xdr:col>15</xdr:col>
      <xdr:colOff>3097080</xdr:colOff>
      <xdr:row>2</xdr:row>
      <xdr:rowOff>421920</xdr:rowOff>
    </xdr:to>
    <xdr:pic>
      <xdr:nvPicPr>
        <xdr:cNvPr id="77" name="image23.gif">
          <a:extLst>
            <a:ext uri="{FF2B5EF4-FFF2-40B4-BE49-F238E27FC236}">
              <a16:creationId xmlns:a16="http://schemas.microsoft.com/office/drawing/2014/main" id="{00000000-0008-0000-2700-00004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396240" y="200160"/>
          <a:ext cx="3087720" cy="752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133560</xdr:rowOff>
    </xdr:from>
    <xdr:to>
      <xdr:col>1</xdr:col>
      <xdr:colOff>344160</xdr:colOff>
      <xdr:row>2</xdr:row>
      <xdr:rowOff>460080</xdr:rowOff>
    </xdr:to>
    <xdr:pic>
      <xdr:nvPicPr>
        <xdr:cNvPr id="78" name="image24.png">
          <a:extLst>
            <a:ext uri="{FF2B5EF4-FFF2-40B4-BE49-F238E27FC236}">
              <a16:creationId xmlns:a16="http://schemas.microsoft.com/office/drawing/2014/main" id="{00000000-0008-0000-2700-00004E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4000"/>
          <a:ext cx="1572120" cy="667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9360</xdr:colOff>
      <xdr:row>1</xdr:row>
      <xdr:rowOff>9720</xdr:rowOff>
    </xdr:from>
    <xdr:to>
      <xdr:col>15</xdr:col>
      <xdr:colOff>3097080</xdr:colOff>
      <xdr:row>2</xdr:row>
      <xdr:rowOff>421920</xdr:rowOff>
    </xdr:to>
    <xdr:pic>
      <xdr:nvPicPr>
        <xdr:cNvPr id="79" name="image25.gif">
          <a:extLst>
            <a:ext uri="{FF2B5EF4-FFF2-40B4-BE49-F238E27FC236}">
              <a16:creationId xmlns:a16="http://schemas.microsoft.com/office/drawing/2014/main" id="{00000000-0008-0000-2800-00004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396240" y="200160"/>
          <a:ext cx="3087720" cy="752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133560</xdr:rowOff>
    </xdr:from>
    <xdr:to>
      <xdr:col>1</xdr:col>
      <xdr:colOff>344160</xdr:colOff>
      <xdr:row>2</xdr:row>
      <xdr:rowOff>460080</xdr:rowOff>
    </xdr:to>
    <xdr:pic>
      <xdr:nvPicPr>
        <xdr:cNvPr id="80" name="image26.png">
          <a:extLst>
            <a:ext uri="{FF2B5EF4-FFF2-40B4-BE49-F238E27FC236}">
              <a16:creationId xmlns:a16="http://schemas.microsoft.com/office/drawing/2014/main" id="{00000000-0008-0000-2800-000050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4000"/>
          <a:ext cx="1572120" cy="667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9360</xdr:colOff>
      <xdr:row>1</xdr:row>
      <xdr:rowOff>9720</xdr:rowOff>
    </xdr:from>
    <xdr:to>
      <xdr:col>15</xdr:col>
      <xdr:colOff>3097080</xdr:colOff>
      <xdr:row>2</xdr:row>
      <xdr:rowOff>421920</xdr:rowOff>
    </xdr:to>
    <xdr:pic>
      <xdr:nvPicPr>
        <xdr:cNvPr id="81" name="image27.gif">
          <a:extLst>
            <a:ext uri="{FF2B5EF4-FFF2-40B4-BE49-F238E27FC236}">
              <a16:creationId xmlns:a16="http://schemas.microsoft.com/office/drawing/2014/main" id="{00000000-0008-0000-2900-00005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396240" y="200160"/>
          <a:ext cx="3087720" cy="752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133560</xdr:rowOff>
    </xdr:from>
    <xdr:to>
      <xdr:col>1</xdr:col>
      <xdr:colOff>344160</xdr:colOff>
      <xdr:row>2</xdr:row>
      <xdr:rowOff>460080</xdr:rowOff>
    </xdr:to>
    <xdr:pic>
      <xdr:nvPicPr>
        <xdr:cNvPr id="82" name="image28.png">
          <a:extLst>
            <a:ext uri="{FF2B5EF4-FFF2-40B4-BE49-F238E27FC236}">
              <a16:creationId xmlns:a16="http://schemas.microsoft.com/office/drawing/2014/main" id="{00000000-0008-0000-2900-000052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4000"/>
          <a:ext cx="1572120" cy="667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9360</xdr:colOff>
      <xdr:row>1</xdr:row>
      <xdr:rowOff>9720</xdr:rowOff>
    </xdr:from>
    <xdr:to>
      <xdr:col>15</xdr:col>
      <xdr:colOff>3097080</xdr:colOff>
      <xdr:row>2</xdr:row>
      <xdr:rowOff>421920</xdr:rowOff>
    </xdr:to>
    <xdr:pic>
      <xdr:nvPicPr>
        <xdr:cNvPr id="83" name="image29.gif">
          <a:extLst>
            <a:ext uri="{FF2B5EF4-FFF2-40B4-BE49-F238E27FC236}">
              <a16:creationId xmlns:a16="http://schemas.microsoft.com/office/drawing/2014/main" id="{00000000-0008-0000-2A00-00005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396240" y="200160"/>
          <a:ext cx="3087720" cy="752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133560</xdr:rowOff>
    </xdr:from>
    <xdr:to>
      <xdr:col>1</xdr:col>
      <xdr:colOff>344160</xdr:colOff>
      <xdr:row>2</xdr:row>
      <xdr:rowOff>460080</xdr:rowOff>
    </xdr:to>
    <xdr:pic>
      <xdr:nvPicPr>
        <xdr:cNvPr id="84" name="image30.png">
          <a:extLst>
            <a:ext uri="{FF2B5EF4-FFF2-40B4-BE49-F238E27FC236}">
              <a16:creationId xmlns:a16="http://schemas.microsoft.com/office/drawing/2014/main" id="{00000000-0008-0000-2A00-000054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4000"/>
          <a:ext cx="1572120" cy="667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9360</xdr:colOff>
      <xdr:row>1</xdr:row>
      <xdr:rowOff>9720</xdr:rowOff>
    </xdr:from>
    <xdr:to>
      <xdr:col>15</xdr:col>
      <xdr:colOff>3097080</xdr:colOff>
      <xdr:row>2</xdr:row>
      <xdr:rowOff>421920</xdr:rowOff>
    </xdr:to>
    <xdr:pic>
      <xdr:nvPicPr>
        <xdr:cNvPr id="85" name="image31.gif">
          <a:extLst>
            <a:ext uri="{FF2B5EF4-FFF2-40B4-BE49-F238E27FC236}">
              <a16:creationId xmlns:a16="http://schemas.microsoft.com/office/drawing/2014/main" id="{00000000-0008-0000-2B00-00005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396240" y="200160"/>
          <a:ext cx="3087720" cy="752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133560</xdr:rowOff>
    </xdr:from>
    <xdr:to>
      <xdr:col>1</xdr:col>
      <xdr:colOff>344160</xdr:colOff>
      <xdr:row>2</xdr:row>
      <xdr:rowOff>460080</xdr:rowOff>
    </xdr:to>
    <xdr:pic>
      <xdr:nvPicPr>
        <xdr:cNvPr id="86" name="image32.png">
          <a:extLst>
            <a:ext uri="{FF2B5EF4-FFF2-40B4-BE49-F238E27FC236}">
              <a16:creationId xmlns:a16="http://schemas.microsoft.com/office/drawing/2014/main" id="{00000000-0008-0000-2B00-000056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4000"/>
          <a:ext cx="1572120" cy="667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9360</xdr:colOff>
      <xdr:row>1</xdr:row>
      <xdr:rowOff>9720</xdr:rowOff>
    </xdr:from>
    <xdr:to>
      <xdr:col>15</xdr:col>
      <xdr:colOff>3097080</xdr:colOff>
      <xdr:row>2</xdr:row>
      <xdr:rowOff>421920</xdr:rowOff>
    </xdr:to>
    <xdr:pic>
      <xdr:nvPicPr>
        <xdr:cNvPr id="87" name="image33.gif">
          <a:extLst>
            <a:ext uri="{FF2B5EF4-FFF2-40B4-BE49-F238E27FC236}">
              <a16:creationId xmlns:a16="http://schemas.microsoft.com/office/drawing/2014/main" id="{00000000-0008-0000-2C00-00005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396240" y="200160"/>
          <a:ext cx="3087720" cy="752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133560</xdr:rowOff>
    </xdr:from>
    <xdr:to>
      <xdr:col>1</xdr:col>
      <xdr:colOff>344160</xdr:colOff>
      <xdr:row>2</xdr:row>
      <xdr:rowOff>460080</xdr:rowOff>
    </xdr:to>
    <xdr:pic>
      <xdr:nvPicPr>
        <xdr:cNvPr id="88" name="image34.png">
          <a:extLst>
            <a:ext uri="{FF2B5EF4-FFF2-40B4-BE49-F238E27FC236}">
              <a16:creationId xmlns:a16="http://schemas.microsoft.com/office/drawing/2014/main" id="{00000000-0008-0000-2C00-000058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4000"/>
          <a:ext cx="1572120" cy="667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9360</xdr:colOff>
      <xdr:row>1</xdr:row>
      <xdr:rowOff>9720</xdr:rowOff>
    </xdr:from>
    <xdr:to>
      <xdr:col>15</xdr:col>
      <xdr:colOff>3097080</xdr:colOff>
      <xdr:row>2</xdr:row>
      <xdr:rowOff>421920</xdr:rowOff>
    </xdr:to>
    <xdr:pic>
      <xdr:nvPicPr>
        <xdr:cNvPr id="89" name="image35.gif">
          <a:extLst>
            <a:ext uri="{FF2B5EF4-FFF2-40B4-BE49-F238E27FC236}">
              <a16:creationId xmlns:a16="http://schemas.microsoft.com/office/drawing/2014/main" id="{00000000-0008-0000-2D00-00005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396240" y="200160"/>
          <a:ext cx="3087720" cy="752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133560</xdr:rowOff>
    </xdr:from>
    <xdr:to>
      <xdr:col>1</xdr:col>
      <xdr:colOff>344160</xdr:colOff>
      <xdr:row>2</xdr:row>
      <xdr:rowOff>460080</xdr:rowOff>
    </xdr:to>
    <xdr:pic>
      <xdr:nvPicPr>
        <xdr:cNvPr id="90" name="image36.png">
          <a:extLst>
            <a:ext uri="{FF2B5EF4-FFF2-40B4-BE49-F238E27FC236}">
              <a16:creationId xmlns:a16="http://schemas.microsoft.com/office/drawing/2014/main" id="{00000000-0008-0000-2D00-00005A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4000"/>
          <a:ext cx="1572120" cy="667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9360</xdr:colOff>
      <xdr:row>1</xdr:row>
      <xdr:rowOff>9720</xdr:rowOff>
    </xdr:from>
    <xdr:to>
      <xdr:col>15</xdr:col>
      <xdr:colOff>3097080</xdr:colOff>
      <xdr:row>2</xdr:row>
      <xdr:rowOff>421920</xdr:rowOff>
    </xdr:to>
    <xdr:pic>
      <xdr:nvPicPr>
        <xdr:cNvPr id="91" name="image37.gif">
          <a:extLst>
            <a:ext uri="{FF2B5EF4-FFF2-40B4-BE49-F238E27FC236}">
              <a16:creationId xmlns:a16="http://schemas.microsoft.com/office/drawing/2014/main" id="{00000000-0008-0000-2E00-00005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396240" y="200160"/>
          <a:ext cx="3087720" cy="752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133560</xdr:rowOff>
    </xdr:from>
    <xdr:to>
      <xdr:col>1</xdr:col>
      <xdr:colOff>344160</xdr:colOff>
      <xdr:row>2</xdr:row>
      <xdr:rowOff>460080</xdr:rowOff>
    </xdr:to>
    <xdr:pic>
      <xdr:nvPicPr>
        <xdr:cNvPr id="92" name="image38.png">
          <a:extLst>
            <a:ext uri="{FF2B5EF4-FFF2-40B4-BE49-F238E27FC236}">
              <a16:creationId xmlns:a16="http://schemas.microsoft.com/office/drawing/2014/main" id="{00000000-0008-0000-2E00-00005C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4000"/>
          <a:ext cx="1572120" cy="667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9360</xdr:colOff>
      <xdr:row>1</xdr:row>
      <xdr:rowOff>9720</xdr:rowOff>
    </xdr:from>
    <xdr:to>
      <xdr:col>15</xdr:col>
      <xdr:colOff>3097080</xdr:colOff>
      <xdr:row>2</xdr:row>
      <xdr:rowOff>421920</xdr:rowOff>
    </xdr:to>
    <xdr:pic>
      <xdr:nvPicPr>
        <xdr:cNvPr id="93" name="image39.gif">
          <a:extLst>
            <a:ext uri="{FF2B5EF4-FFF2-40B4-BE49-F238E27FC236}">
              <a16:creationId xmlns:a16="http://schemas.microsoft.com/office/drawing/2014/main" id="{00000000-0008-0000-2F00-00005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396240" y="200160"/>
          <a:ext cx="3087720" cy="752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133560</xdr:rowOff>
    </xdr:from>
    <xdr:to>
      <xdr:col>1</xdr:col>
      <xdr:colOff>344160</xdr:colOff>
      <xdr:row>2</xdr:row>
      <xdr:rowOff>460080</xdr:rowOff>
    </xdr:to>
    <xdr:pic>
      <xdr:nvPicPr>
        <xdr:cNvPr id="94" name="image40.png">
          <a:extLst>
            <a:ext uri="{FF2B5EF4-FFF2-40B4-BE49-F238E27FC236}">
              <a16:creationId xmlns:a16="http://schemas.microsoft.com/office/drawing/2014/main" id="{00000000-0008-0000-2F00-00005E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4000"/>
          <a:ext cx="1572120" cy="667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9360</xdr:colOff>
      <xdr:row>1</xdr:row>
      <xdr:rowOff>9720</xdr:rowOff>
    </xdr:from>
    <xdr:to>
      <xdr:col>15</xdr:col>
      <xdr:colOff>3097080</xdr:colOff>
      <xdr:row>2</xdr:row>
      <xdr:rowOff>421920</xdr:rowOff>
    </xdr:to>
    <xdr:pic>
      <xdr:nvPicPr>
        <xdr:cNvPr id="95" name="image41.gif">
          <a:extLst>
            <a:ext uri="{FF2B5EF4-FFF2-40B4-BE49-F238E27FC236}">
              <a16:creationId xmlns:a16="http://schemas.microsoft.com/office/drawing/2014/main" id="{00000000-0008-0000-3000-00005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396240" y="200160"/>
          <a:ext cx="3087720" cy="752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133560</xdr:rowOff>
    </xdr:from>
    <xdr:to>
      <xdr:col>1</xdr:col>
      <xdr:colOff>344160</xdr:colOff>
      <xdr:row>2</xdr:row>
      <xdr:rowOff>460080</xdr:rowOff>
    </xdr:to>
    <xdr:pic>
      <xdr:nvPicPr>
        <xdr:cNvPr id="96" name="image42.png">
          <a:extLst>
            <a:ext uri="{FF2B5EF4-FFF2-40B4-BE49-F238E27FC236}">
              <a16:creationId xmlns:a16="http://schemas.microsoft.com/office/drawing/2014/main" id="{00000000-0008-0000-3000-000060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4000"/>
          <a:ext cx="1572120" cy="667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9360</xdr:colOff>
      <xdr:row>1</xdr:row>
      <xdr:rowOff>9720</xdr:rowOff>
    </xdr:from>
    <xdr:to>
      <xdr:col>15</xdr:col>
      <xdr:colOff>3097080</xdr:colOff>
      <xdr:row>2</xdr:row>
      <xdr:rowOff>421920</xdr:rowOff>
    </xdr:to>
    <xdr:pic>
      <xdr:nvPicPr>
        <xdr:cNvPr id="97" name="image43.gif">
          <a:extLst>
            <a:ext uri="{FF2B5EF4-FFF2-40B4-BE49-F238E27FC236}">
              <a16:creationId xmlns:a16="http://schemas.microsoft.com/office/drawing/2014/main" id="{00000000-0008-0000-3100-00006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396240" y="200160"/>
          <a:ext cx="3087720" cy="752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133560</xdr:rowOff>
    </xdr:from>
    <xdr:to>
      <xdr:col>1</xdr:col>
      <xdr:colOff>344160</xdr:colOff>
      <xdr:row>2</xdr:row>
      <xdr:rowOff>460080</xdr:rowOff>
    </xdr:to>
    <xdr:pic>
      <xdr:nvPicPr>
        <xdr:cNvPr id="98" name="image44.png">
          <a:extLst>
            <a:ext uri="{FF2B5EF4-FFF2-40B4-BE49-F238E27FC236}">
              <a16:creationId xmlns:a16="http://schemas.microsoft.com/office/drawing/2014/main" id="{00000000-0008-0000-3100-000062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4000"/>
          <a:ext cx="1572120" cy="667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9360</xdr:colOff>
      <xdr:row>1</xdr:row>
      <xdr:rowOff>9720</xdr:rowOff>
    </xdr:from>
    <xdr:to>
      <xdr:col>15</xdr:col>
      <xdr:colOff>3097080</xdr:colOff>
      <xdr:row>2</xdr:row>
      <xdr:rowOff>421920</xdr:rowOff>
    </xdr:to>
    <xdr:pic>
      <xdr:nvPicPr>
        <xdr:cNvPr id="99" name="image45.gif">
          <a:extLst>
            <a:ext uri="{FF2B5EF4-FFF2-40B4-BE49-F238E27FC236}">
              <a16:creationId xmlns:a16="http://schemas.microsoft.com/office/drawing/2014/main" id="{00000000-0008-0000-3200-00006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396240" y="200160"/>
          <a:ext cx="3087720" cy="752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133560</xdr:rowOff>
    </xdr:from>
    <xdr:to>
      <xdr:col>1</xdr:col>
      <xdr:colOff>344160</xdr:colOff>
      <xdr:row>2</xdr:row>
      <xdr:rowOff>460080</xdr:rowOff>
    </xdr:to>
    <xdr:pic>
      <xdr:nvPicPr>
        <xdr:cNvPr id="100" name="image46.png">
          <a:extLst>
            <a:ext uri="{FF2B5EF4-FFF2-40B4-BE49-F238E27FC236}">
              <a16:creationId xmlns:a16="http://schemas.microsoft.com/office/drawing/2014/main" id="{00000000-0008-0000-3200-000064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4000"/>
          <a:ext cx="1572120" cy="667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9360</xdr:colOff>
      <xdr:row>1</xdr:row>
      <xdr:rowOff>9720</xdr:rowOff>
    </xdr:from>
    <xdr:to>
      <xdr:col>15</xdr:col>
      <xdr:colOff>3097080</xdr:colOff>
      <xdr:row>2</xdr:row>
      <xdr:rowOff>421920</xdr:rowOff>
    </xdr:to>
    <xdr:pic>
      <xdr:nvPicPr>
        <xdr:cNvPr id="101" name="image47.gif">
          <a:extLst>
            <a:ext uri="{FF2B5EF4-FFF2-40B4-BE49-F238E27FC236}">
              <a16:creationId xmlns:a16="http://schemas.microsoft.com/office/drawing/2014/main" id="{00000000-0008-0000-3300-00006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396240" y="200160"/>
          <a:ext cx="3087720" cy="752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133560</xdr:rowOff>
    </xdr:from>
    <xdr:to>
      <xdr:col>1</xdr:col>
      <xdr:colOff>344160</xdr:colOff>
      <xdr:row>2</xdr:row>
      <xdr:rowOff>460080</xdr:rowOff>
    </xdr:to>
    <xdr:pic>
      <xdr:nvPicPr>
        <xdr:cNvPr id="102" name="image48.png">
          <a:extLst>
            <a:ext uri="{FF2B5EF4-FFF2-40B4-BE49-F238E27FC236}">
              <a16:creationId xmlns:a16="http://schemas.microsoft.com/office/drawing/2014/main" id="{00000000-0008-0000-3300-000066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4000"/>
          <a:ext cx="1572120" cy="667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9360</xdr:colOff>
      <xdr:row>1</xdr:row>
      <xdr:rowOff>9720</xdr:rowOff>
    </xdr:from>
    <xdr:to>
      <xdr:col>15</xdr:col>
      <xdr:colOff>3097080</xdr:colOff>
      <xdr:row>2</xdr:row>
      <xdr:rowOff>421920</xdr:rowOff>
    </xdr:to>
    <xdr:pic>
      <xdr:nvPicPr>
        <xdr:cNvPr id="103" name="image49.gif">
          <a:extLst>
            <a:ext uri="{FF2B5EF4-FFF2-40B4-BE49-F238E27FC236}">
              <a16:creationId xmlns:a16="http://schemas.microsoft.com/office/drawing/2014/main" id="{00000000-0008-0000-3400-00006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396240" y="200160"/>
          <a:ext cx="3087720" cy="752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133560</xdr:rowOff>
    </xdr:from>
    <xdr:to>
      <xdr:col>1</xdr:col>
      <xdr:colOff>344160</xdr:colOff>
      <xdr:row>2</xdr:row>
      <xdr:rowOff>460080</xdr:rowOff>
    </xdr:to>
    <xdr:pic>
      <xdr:nvPicPr>
        <xdr:cNvPr id="104" name="image50.png">
          <a:extLst>
            <a:ext uri="{FF2B5EF4-FFF2-40B4-BE49-F238E27FC236}">
              <a16:creationId xmlns:a16="http://schemas.microsoft.com/office/drawing/2014/main" id="{00000000-0008-0000-3400-000068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4000"/>
          <a:ext cx="1572120" cy="667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9360</xdr:colOff>
      <xdr:row>1</xdr:row>
      <xdr:rowOff>9720</xdr:rowOff>
    </xdr:from>
    <xdr:to>
      <xdr:col>15</xdr:col>
      <xdr:colOff>3097080</xdr:colOff>
      <xdr:row>2</xdr:row>
      <xdr:rowOff>421920</xdr:rowOff>
    </xdr:to>
    <xdr:pic>
      <xdr:nvPicPr>
        <xdr:cNvPr id="105" name="image51.gif">
          <a:extLst>
            <a:ext uri="{FF2B5EF4-FFF2-40B4-BE49-F238E27FC236}">
              <a16:creationId xmlns:a16="http://schemas.microsoft.com/office/drawing/2014/main" id="{00000000-0008-0000-3500-00006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396240" y="200160"/>
          <a:ext cx="3087720" cy="752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133560</xdr:rowOff>
    </xdr:from>
    <xdr:to>
      <xdr:col>1</xdr:col>
      <xdr:colOff>344160</xdr:colOff>
      <xdr:row>2</xdr:row>
      <xdr:rowOff>460080</xdr:rowOff>
    </xdr:to>
    <xdr:pic>
      <xdr:nvPicPr>
        <xdr:cNvPr id="106" name="image52.png">
          <a:extLst>
            <a:ext uri="{FF2B5EF4-FFF2-40B4-BE49-F238E27FC236}">
              <a16:creationId xmlns:a16="http://schemas.microsoft.com/office/drawing/2014/main" id="{00000000-0008-0000-3500-00006A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4000"/>
          <a:ext cx="1572120" cy="667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9360</xdr:colOff>
      <xdr:row>1</xdr:row>
      <xdr:rowOff>9720</xdr:rowOff>
    </xdr:from>
    <xdr:to>
      <xdr:col>15</xdr:col>
      <xdr:colOff>3097080</xdr:colOff>
      <xdr:row>2</xdr:row>
      <xdr:rowOff>421920</xdr:rowOff>
    </xdr:to>
    <xdr:pic>
      <xdr:nvPicPr>
        <xdr:cNvPr id="107" name="image53.gif">
          <a:extLst>
            <a:ext uri="{FF2B5EF4-FFF2-40B4-BE49-F238E27FC236}">
              <a16:creationId xmlns:a16="http://schemas.microsoft.com/office/drawing/2014/main" id="{00000000-0008-0000-3600-00006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396240" y="200160"/>
          <a:ext cx="3087720" cy="752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133560</xdr:rowOff>
    </xdr:from>
    <xdr:to>
      <xdr:col>1</xdr:col>
      <xdr:colOff>344160</xdr:colOff>
      <xdr:row>2</xdr:row>
      <xdr:rowOff>460080</xdr:rowOff>
    </xdr:to>
    <xdr:pic>
      <xdr:nvPicPr>
        <xdr:cNvPr id="108" name="image54.png">
          <a:extLst>
            <a:ext uri="{FF2B5EF4-FFF2-40B4-BE49-F238E27FC236}">
              <a16:creationId xmlns:a16="http://schemas.microsoft.com/office/drawing/2014/main" id="{00000000-0008-0000-3600-00006C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4000"/>
          <a:ext cx="1572120" cy="667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9360</xdr:colOff>
      <xdr:row>1</xdr:row>
      <xdr:rowOff>9720</xdr:rowOff>
    </xdr:from>
    <xdr:to>
      <xdr:col>15</xdr:col>
      <xdr:colOff>3097080</xdr:colOff>
      <xdr:row>2</xdr:row>
      <xdr:rowOff>421920</xdr:rowOff>
    </xdr:to>
    <xdr:pic>
      <xdr:nvPicPr>
        <xdr:cNvPr id="109" name="image55.gif">
          <a:extLst>
            <a:ext uri="{FF2B5EF4-FFF2-40B4-BE49-F238E27FC236}">
              <a16:creationId xmlns:a16="http://schemas.microsoft.com/office/drawing/2014/main" id="{00000000-0008-0000-3700-00006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396240" y="200160"/>
          <a:ext cx="3087720" cy="752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133560</xdr:rowOff>
    </xdr:from>
    <xdr:to>
      <xdr:col>1</xdr:col>
      <xdr:colOff>344160</xdr:colOff>
      <xdr:row>2</xdr:row>
      <xdr:rowOff>460080</xdr:rowOff>
    </xdr:to>
    <xdr:pic>
      <xdr:nvPicPr>
        <xdr:cNvPr id="110" name="image56.png">
          <a:extLst>
            <a:ext uri="{FF2B5EF4-FFF2-40B4-BE49-F238E27FC236}">
              <a16:creationId xmlns:a16="http://schemas.microsoft.com/office/drawing/2014/main" id="{00000000-0008-0000-3700-00006E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4000"/>
          <a:ext cx="1572120" cy="667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9360</xdr:colOff>
      <xdr:row>1</xdr:row>
      <xdr:rowOff>9720</xdr:rowOff>
    </xdr:from>
    <xdr:to>
      <xdr:col>15</xdr:col>
      <xdr:colOff>3097080</xdr:colOff>
      <xdr:row>2</xdr:row>
      <xdr:rowOff>421920</xdr:rowOff>
    </xdr:to>
    <xdr:pic>
      <xdr:nvPicPr>
        <xdr:cNvPr id="111" name="image57.gif">
          <a:extLst>
            <a:ext uri="{FF2B5EF4-FFF2-40B4-BE49-F238E27FC236}">
              <a16:creationId xmlns:a16="http://schemas.microsoft.com/office/drawing/2014/main" id="{00000000-0008-0000-3800-00006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396240" y="200160"/>
          <a:ext cx="3087720" cy="752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133560</xdr:rowOff>
    </xdr:from>
    <xdr:to>
      <xdr:col>1</xdr:col>
      <xdr:colOff>344160</xdr:colOff>
      <xdr:row>2</xdr:row>
      <xdr:rowOff>460080</xdr:rowOff>
    </xdr:to>
    <xdr:pic>
      <xdr:nvPicPr>
        <xdr:cNvPr id="112" name="image58.png">
          <a:extLst>
            <a:ext uri="{FF2B5EF4-FFF2-40B4-BE49-F238E27FC236}">
              <a16:creationId xmlns:a16="http://schemas.microsoft.com/office/drawing/2014/main" id="{00000000-0008-0000-3800-000070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4000"/>
          <a:ext cx="1572120" cy="667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9360</xdr:colOff>
      <xdr:row>1</xdr:row>
      <xdr:rowOff>9720</xdr:rowOff>
    </xdr:from>
    <xdr:to>
      <xdr:col>15</xdr:col>
      <xdr:colOff>3097080</xdr:colOff>
      <xdr:row>2</xdr:row>
      <xdr:rowOff>421920</xdr:rowOff>
    </xdr:to>
    <xdr:pic>
      <xdr:nvPicPr>
        <xdr:cNvPr id="113" name="image59.gif">
          <a:extLst>
            <a:ext uri="{FF2B5EF4-FFF2-40B4-BE49-F238E27FC236}">
              <a16:creationId xmlns:a16="http://schemas.microsoft.com/office/drawing/2014/main" id="{00000000-0008-0000-3900-00007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396240" y="200160"/>
          <a:ext cx="3087720" cy="752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133560</xdr:rowOff>
    </xdr:from>
    <xdr:to>
      <xdr:col>1</xdr:col>
      <xdr:colOff>344160</xdr:colOff>
      <xdr:row>2</xdr:row>
      <xdr:rowOff>460080</xdr:rowOff>
    </xdr:to>
    <xdr:pic>
      <xdr:nvPicPr>
        <xdr:cNvPr id="114" name="image60.png">
          <a:extLst>
            <a:ext uri="{FF2B5EF4-FFF2-40B4-BE49-F238E27FC236}">
              <a16:creationId xmlns:a16="http://schemas.microsoft.com/office/drawing/2014/main" id="{00000000-0008-0000-3900-000072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4000"/>
          <a:ext cx="1572120" cy="667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9360</xdr:colOff>
      <xdr:row>1</xdr:row>
      <xdr:rowOff>9720</xdr:rowOff>
    </xdr:from>
    <xdr:to>
      <xdr:col>15</xdr:col>
      <xdr:colOff>3097080</xdr:colOff>
      <xdr:row>2</xdr:row>
      <xdr:rowOff>421920</xdr:rowOff>
    </xdr:to>
    <xdr:pic>
      <xdr:nvPicPr>
        <xdr:cNvPr id="115" name="image61.gif">
          <a:extLst>
            <a:ext uri="{FF2B5EF4-FFF2-40B4-BE49-F238E27FC236}">
              <a16:creationId xmlns:a16="http://schemas.microsoft.com/office/drawing/2014/main" id="{00000000-0008-0000-3A00-00007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396240" y="200160"/>
          <a:ext cx="3087720" cy="752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133560</xdr:rowOff>
    </xdr:from>
    <xdr:to>
      <xdr:col>1</xdr:col>
      <xdr:colOff>344160</xdr:colOff>
      <xdr:row>2</xdr:row>
      <xdr:rowOff>460080</xdr:rowOff>
    </xdr:to>
    <xdr:pic>
      <xdr:nvPicPr>
        <xdr:cNvPr id="116" name="image62.png">
          <a:extLst>
            <a:ext uri="{FF2B5EF4-FFF2-40B4-BE49-F238E27FC236}">
              <a16:creationId xmlns:a16="http://schemas.microsoft.com/office/drawing/2014/main" id="{00000000-0008-0000-3A00-000074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4000"/>
          <a:ext cx="1572120" cy="667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9360</xdr:colOff>
      <xdr:row>1</xdr:row>
      <xdr:rowOff>9720</xdr:rowOff>
    </xdr:from>
    <xdr:to>
      <xdr:col>15</xdr:col>
      <xdr:colOff>3097080</xdr:colOff>
      <xdr:row>2</xdr:row>
      <xdr:rowOff>421920</xdr:rowOff>
    </xdr:to>
    <xdr:pic>
      <xdr:nvPicPr>
        <xdr:cNvPr id="117" name="image63.gif">
          <a:extLst>
            <a:ext uri="{FF2B5EF4-FFF2-40B4-BE49-F238E27FC236}">
              <a16:creationId xmlns:a16="http://schemas.microsoft.com/office/drawing/2014/main" id="{00000000-0008-0000-3B00-00007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396240" y="200160"/>
          <a:ext cx="3087720" cy="752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133560</xdr:rowOff>
    </xdr:from>
    <xdr:to>
      <xdr:col>1</xdr:col>
      <xdr:colOff>344160</xdr:colOff>
      <xdr:row>2</xdr:row>
      <xdr:rowOff>460080</xdr:rowOff>
    </xdr:to>
    <xdr:pic>
      <xdr:nvPicPr>
        <xdr:cNvPr id="118" name="image64.png">
          <a:extLst>
            <a:ext uri="{FF2B5EF4-FFF2-40B4-BE49-F238E27FC236}">
              <a16:creationId xmlns:a16="http://schemas.microsoft.com/office/drawing/2014/main" id="{00000000-0008-0000-3B00-000076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4000"/>
          <a:ext cx="1572120" cy="667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9360</xdr:colOff>
      <xdr:row>1</xdr:row>
      <xdr:rowOff>9720</xdr:rowOff>
    </xdr:from>
    <xdr:to>
      <xdr:col>15</xdr:col>
      <xdr:colOff>3097080</xdr:colOff>
      <xdr:row>2</xdr:row>
      <xdr:rowOff>421920</xdr:rowOff>
    </xdr:to>
    <xdr:pic>
      <xdr:nvPicPr>
        <xdr:cNvPr id="119" name="image65.gif">
          <a:extLst>
            <a:ext uri="{FF2B5EF4-FFF2-40B4-BE49-F238E27FC236}">
              <a16:creationId xmlns:a16="http://schemas.microsoft.com/office/drawing/2014/main" id="{00000000-0008-0000-3C00-00007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396240" y="200160"/>
          <a:ext cx="3087720" cy="752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133560</xdr:rowOff>
    </xdr:from>
    <xdr:to>
      <xdr:col>1</xdr:col>
      <xdr:colOff>344160</xdr:colOff>
      <xdr:row>2</xdr:row>
      <xdr:rowOff>460080</xdr:rowOff>
    </xdr:to>
    <xdr:pic>
      <xdr:nvPicPr>
        <xdr:cNvPr id="120" name="image66.png">
          <a:extLst>
            <a:ext uri="{FF2B5EF4-FFF2-40B4-BE49-F238E27FC236}">
              <a16:creationId xmlns:a16="http://schemas.microsoft.com/office/drawing/2014/main" id="{00000000-0008-0000-3C00-000078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4000"/>
          <a:ext cx="1572120" cy="667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9360</xdr:colOff>
      <xdr:row>1</xdr:row>
      <xdr:rowOff>9720</xdr:rowOff>
    </xdr:from>
    <xdr:to>
      <xdr:col>15</xdr:col>
      <xdr:colOff>3097080</xdr:colOff>
      <xdr:row>2</xdr:row>
      <xdr:rowOff>421920</xdr:rowOff>
    </xdr:to>
    <xdr:pic>
      <xdr:nvPicPr>
        <xdr:cNvPr id="121" name="image67.gif">
          <a:extLst>
            <a:ext uri="{FF2B5EF4-FFF2-40B4-BE49-F238E27FC236}">
              <a16:creationId xmlns:a16="http://schemas.microsoft.com/office/drawing/2014/main" id="{00000000-0008-0000-3D00-00007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396240" y="200160"/>
          <a:ext cx="3087720" cy="752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133560</xdr:rowOff>
    </xdr:from>
    <xdr:to>
      <xdr:col>1</xdr:col>
      <xdr:colOff>344160</xdr:colOff>
      <xdr:row>2</xdr:row>
      <xdr:rowOff>460080</xdr:rowOff>
    </xdr:to>
    <xdr:pic>
      <xdr:nvPicPr>
        <xdr:cNvPr id="122" name="image68.png">
          <a:extLst>
            <a:ext uri="{FF2B5EF4-FFF2-40B4-BE49-F238E27FC236}">
              <a16:creationId xmlns:a16="http://schemas.microsoft.com/office/drawing/2014/main" id="{00000000-0008-0000-3D00-00007A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4000"/>
          <a:ext cx="1572120" cy="667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9360</xdr:colOff>
      <xdr:row>1</xdr:row>
      <xdr:rowOff>9720</xdr:rowOff>
    </xdr:from>
    <xdr:to>
      <xdr:col>15</xdr:col>
      <xdr:colOff>3097080</xdr:colOff>
      <xdr:row>2</xdr:row>
      <xdr:rowOff>421920</xdr:rowOff>
    </xdr:to>
    <xdr:pic>
      <xdr:nvPicPr>
        <xdr:cNvPr id="123" name="image69.gif">
          <a:extLst>
            <a:ext uri="{FF2B5EF4-FFF2-40B4-BE49-F238E27FC236}">
              <a16:creationId xmlns:a16="http://schemas.microsoft.com/office/drawing/2014/main" id="{00000000-0008-0000-3E00-00007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396240" y="200160"/>
          <a:ext cx="3087720" cy="752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133560</xdr:rowOff>
    </xdr:from>
    <xdr:to>
      <xdr:col>1</xdr:col>
      <xdr:colOff>344160</xdr:colOff>
      <xdr:row>2</xdr:row>
      <xdr:rowOff>460080</xdr:rowOff>
    </xdr:to>
    <xdr:pic>
      <xdr:nvPicPr>
        <xdr:cNvPr id="124" name="image70.png">
          <a:extLst>
            <a:ext uri="{FF2B5EF4-FFF2-40B4-BE49-F238E27FC236}">
              <a16:creationId xmlns:a16="http://schemas.microsoft.com/office/drawing/2014/main" id="{00000000-0008-0000-3E00-00007C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4000"/>
          <a:ext cx="1572120" cy="667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9360</xdr:colOff>
      <xdr:row>1</xdr:row>
      <xdr:rowOff>9720</xdr:rowOff>
    </xdr:from>
    <xdr:to>
      <xdr:col>15</xdr:col>
      <xdr:colOff>3097080</xdr:colOff>
      <xdr:row>2</xdr:row>
      <xdr:rowOff>421920</xdr:rowOff>
    </xdr:to>
    <xdr:pic>
      <xdr:nvPicPr>
        <xdr:cNvPr id="125" name="image71.gif">
          <a:extLst>
            <a:ext uri="{FF2B5EF4-FFF2-40B4-BE49-F238E27FC236}">
              <a16:creationId xmlns:a16="http://schemas.microsoft.com/office/drawing/2014/main" id="{00000000-0008-0000-3F00-00007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396240" y="200160"/>
          <a:ext cx="3087720" cy="752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133560</xdr:rowOff>
    </xdr:from>
    <xdr:to>
      <xdr:col>1</xdr:col>
      <xdr:colOff>344160</xdr:colOff>
      <xdr:row>2</xdr:row>
      <xdr:rowOff>460080</xdr:rowOff>
    </xdr:to>
    <xdr:pic>
      <xdr:nvPicPr>
        <xdr:cNvPr id="126" name="image72.png">
          <a:extLst>
            <a:ext uri="{FF2B5EF4-FFF2-40B4-BE49-F238E27FC236}">
              <a16:creationId xmlns:a16="http://schemas.microsoft.com/office/drawing/2014/main" id="{00000000-0008-0000-3F00-00007E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4000"/>
          <a:ext cx="1572120" cy="667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9360</xdr:colOff>
      <xdr:row>1</xdr:row>
      <xdr:rowOff>9720</xdr:rowOff>
    </xdr:from>
    <xdr:to>
      <xdr:col>15</xdr:col>
      <xdr:colOff>3097080</xdr:colOff>
      <xdr:row>2</xdr:row>
      <xdr:rowOff>421920</xdr:rowOff>
    </xdr:to>
    <xdr:pic>
      <xdr:nvPicPr>
        <xdr:cNvPr id="127" name="image73.gif">
          <a:extLst>
            <a:ext uri="{FF2B5EF4-FFF2-40B4-BE49-F238E27FC236}">
              <a16:creationId xmlns:a16="http://schemas.microsoft.com/office/drawing/2014/main" id="{00000000-0008-0000-4000-00007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396240" y="200160"/>
          <a:ext cx="3087720" cy="752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133560</xdr:rowOff>
    </xdr:from>
    <xdr:to>
      <xdr:col>1</xdr:col>
      <xdr:colOff>344160</xdr:colOff>
      <xdr:row>2</xdr:row>
      <xdr:rowOff>460080</xdr:rowOff>
    </xdr:to>
    <xdr:pic>
      <xdr:nvPicPr>
        <xdr:cNvPr id="128" name="image74.png">
          <a:extLst>
            <a:ext uri="{FF2B5EF4-FFF2-40B4-BE49-F238E27FC236}">
              <a16:creationId xmlns:a16="http://schemas.microsoft.com/office/drawing/2014/main" id="{00000000-0008-0000-4000-000080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4000"/>
          <a:ext cx="1572120" cy="667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9360</xdr:colOff>
      <xdr:row>1</xdr:row>
      <xdr:rowOff>9720</xdr:rowOff>
    </xdr:from>
    <xdr:to>
      <xdr:col>15</xdr:col>
      <xdr:colOff>3097080</xdr:colOff>
      <xdr:row>2</xdr:row>
      <xdr:rowOff>421920</xdr:rowOff>
    </xdr:to>
    <xdr:pic>
      <xdr:nvPicPr>
        <xdr:cNvPr id="129" name="image75.gif">
          <a:extLst>
            <a:ext uri="{FF2B5EF4-FFF2-40B4-BE49-F238E27FC236}">
              <a16:creationId xmlns:a16="http://schemas.microsoft.com/office/drawing/2014/main" id="{00000000-0008-0000-4100-00008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396240" y="200160"/>
          <a:ext cx="3087720" cy="752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133560</xdr:rowOff>
    </xdr:from>
    <xdr:to>
      <xdr:col>1</xdr:col>
      <xdr:colOff>344160</xdr:colOff>
      <xdr:row>2</xdr:row>
      <xdr:rowOff>460080</xdr:rowOff>
    </xdr:to>
    <xdr:pic>
      <xdr:nvPicPr>
        <xdr:cNvPr id="130" name="image76.png">
          <a:extLst>
            <a:ext uri="{FF2B5EF4-FFF2-40B4-BE49-F238E27FC236}">
              <a16:creationId xmlns:a16="http://schemas.microsoft.com/office/drawing/2014/main" id="{00000000-0008-0000-4100-000082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4000"/>
          <a:ext cx="1572120" cy="667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9360</xdr:colOff>
      <xdr:row>1</xdr:row>
      <xdr:rowOff>9720</xdr:rowOff>
    </xdr:from>
    <xdr:to>
      <xdr:col>15</xdr:col>
      <xdr:colOff>3097080</xdr:colOff>
      <xdr:row>2</xdr:row>
      <xdr:rowOff>421920</xdr:rowOff>
    </xdr:to>
    <xdr:pic>
      <xdr:nvPicPr>
        <xdr:cNvPr id="131" name="image77.gif">
          <a:extLst>
            <a:ext uri="{FF2B5EF4-FFF2-40B4-BE49-F238E27FC236}">
              <a16:creationId xmlns:a16="http://schemas.microsoft.com/office/drawing/2014/main" id="{00000000-0008-0000-4200-00008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396240" y="200160"/>
          <a:ext cx="3087720" cy="752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133560</xdr:rowOff>
    </xdr:from>
    <xdr:to>
      <xdr:col>1</xdr:col>
      <xdr:colOff>344160</xdr:colOff>
      <xdr:row>2</xdr:row>
      <xdr:rowOff>460080</xdr:rowOff>
    </xdr:to>
    <xdr:pic>
      <xdr:nvPicPr>
        <xdr:cNvPr id="132" name="image78.png">
          <a:extLst>
            <a:ext uri="{FF2B5EF4-FFF2-40B4-BE49-F238E27FC236}">
              <a16:creationId xmlns:a16="http://schemas.microsoft.com/office/drawing/2014/main" id="{00000000-0008-0000-4200-000084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4000"/>
          <a:ext cx="1572120" cy="667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9360</xdr:colOff>
      <xdr:row>1</xdr:row>
      <xdr:rowOff>9720</xdr:rowOff>
    </xdr:from>
    <xdr:to>
      <xdr:col>15</xdr:col>
      <xdr:colOff>3097080</xdr:colOff>
      <xdr:row>2</xdr:row>
      <xdr:rowOff>421920</xdr:rowOff>
    </xdr:to>
    <xdr:pic>
      <xdr:nvPicPr>
        <xdr:cNvPr id="133" name="image79.gif">
          <a:extLst>
            <a:ext uri="{FF2B5EF4-FFF2-40B4-BE49-F238E27FC236}">
              <a16:creationId xmlns:a16="http://schemas.microsoft.com/office/drawing/2014/main" id="{00000000-0008-0000-4300-00008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396240" y="200160"/>
          <a:ext cx="3087720" cy="752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133560</xdr:rowOff>
    </xdr:from>
    <xdr:to>
      <xdr:col>1</xdr:col>
      <xdr:colOff>344160</xdr:colOff>
      <xdr:row>2</xdr:row>
      <xdr:rowOff>460080</xdr:rowOff>
    </xdr:to>
    <xdr:pic>
      <xdr:nvPicPr>
        <xdr:cNvPr id="134" name="image80.png">
          <a:extLst>
            <a:ext uri="{FF2B5EF4-FFF2-40B4-BE49-F238E27FC236}">
              <a16:creationId xmlns:a16="http://schemas.microsoft.com/office/drawing/2014/main" id="{00000000-0008-0000-4300-000086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4000"/>
          <a:ext cx="1572120" cy="667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9360</xdr:colOff>
      <xdr:row>1</xdr:row>
      <xdr:rowOff>9720</xdr:rowOff>
    </xdr:from>
    <xdr:to>
      <xdr:col>15</xdr:col>
      <xdr:colOff>3097080</xdr:colOff>
      <xdr:row>2</xdr:row>
      <xdr:rowOff>421920</xdr:rowOff>
    </xdr:to>
    <xdr:pic>
      <xdr:nvPicPr>
        <xdr:cNvPr id="135" name="image81.gif">
          <a:extLst>
            <a:ext uri="{FF2B5EF4-FFF2-40B4-BE49-F238E27FC236}">
              <a16:creationId xmlns:a16="http://schemas.microsoft.com/office/drawing/2014/main" id="{00000000-0008-0000-4400-00008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396240" y="200160"/>
          <a:ext cx="3087720" cy="752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133560</xdr:rowOff>
    </xdr:from>
    <xdr:to>
      <xdr:col>1</xdr:col>
      <xdr:colOff>344160</xdr:colOff>
      <xdr:row>2</xdr:row>
      <xdr:rowOff>460080</xdr:rowOff>
    </xdr:to>
    <xdr:pic>
      <xdr:nvPicPr>
        <xdr:cNvPr id="136" name="image82.png">
          <a:extLst>
            <a:ext uri="{FF2B5EF4-FFF2-40B4-BE49-F238E27FC236}">
              <a16:creationId xmlns:a16="http://schemas.microsoft.com/office/drawing/2014/main" id="{00000000-0008-0000-4400-000088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4000"/>
          <a:ext cx="1572120" cy="667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9360</xdr:colOff>
      <xdr:row>1</xdr:row>
      <xdr:rowOff>9720</xdr:rowOff>
    </xdr:from>
    <xdr:to>
      <xdr:col>15</xdr:col>
      <xdr:colOff>3563640</xdr:colOff>
      <xdr:row>2</xdr:row>
      <xdr:rowOff>545760</xdr:rowOff>
    </xdr:to>
    <xdr:pic>
      <xdr:nvPicPr>
        <xdr:cNvPr id="137" name="image83.gif">
          <a:extLst>
            <a:ext uri="{FF2B5EF4-FFF2-40B4-BE49-F238E27FC236}">
              <a16:creationId xmlns:a16="http://schemas.microsoft.com/office/drawing/2014/main" id="{00000000-0008-0000-4500-00008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396240" y="200160"/>
          <a:ext cx="3554280" cy="876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133560</xdr:rowOff>
    </xdr:from>
    <xdr:to>
      <xdr:col>1</xdr:col>
      <xdr:colOff>344160</xdr:colOff>
      <xdr:row>2</xdr:row>
      <xdr:rowOff>460080</xdr:rowOff>
    </xdr:to>
    <xdr:pic>
      <xdr:nvPicPr>
        <xdr:cNvPr id="138" name="image84.png">
          <a:extLst>
            <a:ext uri="{FF2B5EF4-FFF2-40B4-BE49-F238E27FC236}">
              <a16:creationId xmlns:a16="http://schemas.microsoft.com/office/drawing/2014/main" id="{00000000-0008-0000-4500-00008A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4000"/>
          <a:ext cx="1572120" cy="667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9360</xdr:colOff>
      <xdr:row>1</xdr:row>
      <xdr:rowOff>9720</xdr:rowOff>
    </xdr:from>
    <xdr:to>
      <xdr:col>15</xdr:col>
      <xdr:colOff>3563640</xdr:colOff>
      <xdr:row>2</xdr:row>
      <xdr:rowOff>545760</xdr:rowOff>
    </xdr:to>
    <xdr:pic>
      <xdr:nvPicPr>
        <xdr:cNvPr id="139" name="image85.gif">
          <a:extLst>
            <a:ext uri="{FF2B5EF4-FFF2-40B4-BE49-F238E27FC236}">
              <a16:creationId xmlns:a16="http://schemas.microsoft.com/office/drawing/2014/main" id="{00000000-0008-0000-4600-00008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396240" y="200160"/>
          <a:ext cx="3554280" cy="876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133560</xdr:rowOff>
    </xdr:from>
    <xdr:to>
      <xdr:col>1</xdr:col>
      <xdr:colOff>344160</xdr:colOff>
      <xdr:row>2</xdr:row>
      <xdr:rowOff>460080</xdr:rowOff>
    </xdr:to>
    <xdr:pic>
      <xdr:nvPicPr>
        <xdr:cNvPr id="140" name="image86.png">
          <a:extLst>
            <a:ext uri="{FF2B5EF4-FFF2-40B4-BE49-F238E27FC236}">
              <a16:creationId xmlns:a16="http://schemas.microsoft.com/office/drawing/2014/main" id="{00000000-0008-0000-4600-00008C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4000"/>
          <a:ext cx="1572120" cy="667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9360</xdr:colOff>
      <xdr:row>1</xdr:row>
      <xdr:rowOff>9720</xdr:rowOff>
    </xdr:from>
    <xdr:to>
      <xdr:col>15</xdr:col>
      <xdr:colOff>3563640</xdr:colOff>
      <xdr:row>2</xdr:row>
      <xdr:rowOff>545760</xdr:rowOff>
    </xdr:to>
    <xdr:pic>
      <xdr:nvPicPr>
        <xdr:cNvPr id="141" name="image87.gif">
          <a:extLst>
            <a:ext uri="{FF2B5EF4-FFF2-40B4-BE49-F238E27FC236}">
              <a16:creationId xmlns:a16="http://schemas.microsoft.com/office/drawing/2014/main" id="{00000000-0008-0000-4700-00008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396240" y="200160"/>
          <a:ext cx="3554280" cy="876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133560</xdr:rowOff>
    </xdr:from>
    <xdr:to>
      <xdr:col>1</xdr:col>
      <xdr:colOff>344160</xdr:colOff>
      <xdr:row>2</xdr:row>
      <xdr:rowOff>460080</xdr:rowOff>
    </xdr:to>
    <xdr:pic>
      <xdr:nvPicPr>
        <xdr:cNvPr id="142" name="image88.png">
          <a:extLst>
            <a:ext uri="{FF2B5EF4-FFF2-40B4-BE49-F238E27FC236}">
              <a16:creationId xmlns:a16="http://schemas.microsoft.com/office/drawing/2014/main" id="{00000000-0008-0000-4700-00008E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4000"/>
          <a:ext cx="1572120" cy="667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9360</xdr:colOff>
      <xdr:row>1</xdr:row>
      <xdr:rowOff>9720</xdr:rowOff>
    </xdr:from>
    <xdr:to>
      <xdr:col>15</xdr:col>
      <xdr:colOff>3563640</xdr:colOff>
      <xdr:row>2</xdr:row>
      <xdr:rowOff>545760</xdr:rowOff>
    </xdr:to>
    <xdr:pic>
      <xdr:nvPicPr>
        <xdr:cNvPr id="143" name="image89.gif">
          <a:extLst>
            <a:ext uri="{FF2B5EF4-FFF2-40B4-BE49-F238E27FC236}">
              <a16:creationId xmlns:a16="http://schemas.microsoft.com/office/drawing/2014/main" id="{00000000-0008-0000-4800-00008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194280" y="200160"/>
          <a:ext cx="3554280" cy="876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133560</xdr:rowOff>
    </xdr:from>
    <xdr:to>
      <xdr:col>1</xdr:col>
      <xdr:colOff>344160</xdr:colOff>
      <xdr:row>2</xdr:row>
      <xdr:rowOff>460080</xdr:rowOff>
    </xdr:to>
    <xdr:pic>
      <xdr:nvPicPr>
        <xdr:cNvPr id="144" name="image90.png">
          <a:extLst>
            <a:ext uri="{FF2B5EF4-FFF2-40B4-BE49-F238E27FC236}">
              <a16:creationId xmlns:a16="http://schemas.microsoft.com/office/drawing/2014/main" id="{00000000-0008-0000-4800-000090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4000"/>
          <a:ext cx="1572120" cy="667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9360</xdr:colOff>
      <xdr:row>1</xdr:row>
      <xdr:rowOff>9720</xdr:rowOff>
    </xdr:from>
    <xdr:to>
      <xdr:col>15</xdr:col>
      <xdr:colOff>3563640</xdr:colOff>
      <xdr:row>2</xdr:row>
      <xdr:rowOff>545760</xdr:rowOff>
    </xdr:to>
    <xdr:pic>
      <xdr:nvPicPr>
        <xdr:cNvPr id="145" name="image91.gif">
          <a:extLst>
            <a:ext uri="{FF2B5EF4-FFF2-40B4-BE49-F238E27FC236}">
              <a16:creationId xmlns:a16="http://schemas.microsoft.com/office/drawing/2014/main" id="{00000000-0008-0000-4900-00009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194280" y="200160"/>
          <a:ext cx="3554280" cy="876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133560</xdr:rowOff>
    </xdr:from>
    <xdr:to>
      <xdr:col>1</xdr:col>
      <xdr:colOff>344160</xdr:colOff>
      <xdr:row>2</xdr:row>
      <xdr:rowOff>460080</xdr:rowOff>
    </xdr:to>
    <xdr:pic>
      <xdr:nvPicPr>
        <xdr:cNvPr id="146" name="image92.png">
          <a:extLst>
            <a:ext uri="{FF2B5EF4-FFF2-40B4-BE49-F238E27FC236}">
              <a16:creationId xmlns:a16="http://schemas.microsoft.com/office/drawing/2014/main" id="{00000000-0008-0000-4900-000092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4000"/>
          <a:ext cx="1572120" cy="667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104760</xdr:colOff>
      <xdr:row>1</xdr:row>
      <xdr:rowOff>76320</xdr:rowOff>
    </xdr:from>
    <xdr:to>
      <xdr:col>15</xdr:col>
      <xdr:colOff>1001880</xdr:colOff>
      <xdr:row>1</xdr:row>
      <xdr:rowOff>297000</xdr:rowOff>
    </xdr:to>
    <xdr:pic>
      <xdr:nvPicPr>
        <xdr:cNvPr id="147" name="image93.gif">
          <a:extLst>
            <a:ext uri="{FF2B5EF4-FFF2-40B4-BE49-F238E27FC236}">
              <a16:creationId xmlns:a16="http://schemas.microsoft.com/office/drawing/2014/main" id="{00000000-0008-0000-4A00-00009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289680" y="266760"/>
          <a:ext cx="897120" cy="220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171720</xdr:rowOff>
    </xdr:from>
    <xdr:to>
      <xdr:col>1</xdr:col>
      <xdr:colOff>267840</xdr:colOff>
      <xdr:row>2</xdr:row>
      <xdr:rowOff>469800</xdr:rowOff>
    </xdr:to>
    <xdr:pic>
      <xdr:nvPicPr>
        <xdr:cNvPr id="148" name="image94.png">
          <a:extLst>
            <a:ext uri="{FF2B5EF4-FFF2-40B4-BE49-F238E27FC236}">
              <a16:creationId xmlns:a16="http://schemas.microsoft.com/office/drawing/2014/main" id="{00000000-0008-0000-4A00-000094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62160"/>
          <a:ext cx="1495800" cy="638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104760</xdr:colOff>
      <xdr:row>1</xdr:row>
      <xdr:rowOff>76320</xdr:rowOff>
    </xdr:from>
    <xdr:to>
      <xdr:col>15</xdr:col>
      <xdr:colOff>1001880</xdr:colOff>
      <xdr:row>1</xdr:row>
      <xdr:rowOff>297000</xdr:rowOff>
    </xdr:to>
    <xdr:pic>
      <xdr:nvPicPr>
        <xdr:cNvPr id="149" name="image95.gif">
          <a:extLst>
            <a:ext uri="{FF2B5EF4-FFF2-40B4-BE49-F238E27FC236}">
              <a16:creationId xmlns:a16="http://schemas.microsoft.com/office/drawing/2014/main" id="{00000000-0008-0000-4B00-00009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289680" y="266760"/>
          <a:ext cx="897120" cy="220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171720</xdr:rowOff>
    </xdr:from>
    <xdr:to>
      <xdr:col>1</xdr:col>
      <xdr:colOff>267840</xdr:colOff>
      <xdr:row>2</xdr:row>
      <xdr:rowOff>469800</xdr:rowOff>
    </xdr:to>
    <xdr:pic>
      <xdr:nvPicPr>
        <xdr:cNvPr id="150" name="image96.png">
          <a:extLst>
            <a:ext uri="{FF2B5EF4-FFF2-40B4-BE49-F238E27FC236}">
              <a16:creationId xmlns:a16="http://schemas.microsoft.com/office/drawing/2014/main" id="{00000000-0008-0000-4B00-000096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62160"/>
          <a:ext cx="1495800" cy="638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104760</xdr:colOff>
      <xdr:row>1</xdr:row>
      <xdr:rowOff>76320</xdr:rowOff>
    </xdr:from>
    <xdr:to>
      <xdr:col>15</xdr:col>
      <xdr:colOff>1001880</xdr:colOff>
      <xdr:row>1</xdr:row>
      <xdr:rowOff>297000</xdr:rowOff>
    </xdr:to>
    <xdr:pic>
      <xdr:nvPicPr>
        <xdr:cNvPr id="151" name="image97.gif">
          <a:extLst>
            <a:ext uri="{FF2B5EF4-FFF2-40B4-BE49-F238E27FC236}">
              <a16:creationId xmlns:a16="http://schemas.microsoft.com/office/drawing/2014/main" id="{00000000-0008-0000-4C00-00009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289680" y="266760"/>
          <a:ext cx="897120" cy="220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171720</xdr:rowOff>
    </xdr:from>
    <xdr:to>
      <xdr:col>1</xdr:col>
      <xdr:colOff>267840</xdr:colOff>
      <xdr:row>2</xdr:row>
      <xdr:rowOff>469800</xdr:rowOff>
    </xdr:to>
    <xdr:pic>
      <xdr:nvPicPr>
        <xdr:cNvPr id="152" name="image98.png">
          <a:extLst>
            <a:ext uri="{FF2B5EF4-FFF2-40B4-BE49-F238E27FC236}">
              <a16:creationId xmlns:a16="http://schemas.microsoft.com/office/drawing/2014/main" id="{00000000-0008-0000-4C00-000098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62160"/>
          <a:ext cx="1495800" cy="638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104760</xdr:colOff>
      <xdr:row>1</xdr:row>
      <xdr:rowOff>76320</xdr:rowOff>
    </xdr:from>
    <xdr:to>
      <xdr:col>15</xdr:col>
      <xdr:colOff>1001880</xdr:colOff>
      <xdr:row>1</xdr:row>
      <xdr:rowOff>297000</xdr:rowOff>
    </xdr:to>
    <xdr:pic>
      <xdr:nvPicPr>
        <xdr:cNvPr id="153" name="image99.gif">
          <a:extLst>
            <a:ext uri="{FF2B5EF4-FFF2-40B4-BE49-F238E27FC236}">
              <a16:creationId xmlns:a16="http://schemas.microsoft.com/office/drawing/2014/main" id="{00000000-0008-0000-4D00-00009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289680" y="266760"/>
          <a:ext cx="897120" cy="220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171720</xdr:rowOff>
    </xdr:from>
    <xdr:to>
      <xdr:col>1</xdr:col>
      <xdr:colOff>267840</xdr:colOff>
      <xdr:row>2</xdr:row>
      <xdr:rowOff>469800</xdr:rowOff>
    </xdr:to>
    <xdr:pic>
      <xdr:nvPicPr>
        <xdr:cNvPr id="154" name="image100.png">
          <a:extLst>
            <a:ext uri="{FF2B5EF4-FFF2-40B4-BE49-F238E27FC236}">
              <a16:creationId xmlns:a16="http://schemas.microsoft.com/office/drawing/2014/main" id="{00000000-0008-0000-4D00-00009A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62160"/>
          <a:ext cx="1495800" cy="638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104760</xdr:colOff>
      <xdr:row>1</xdr:row>
      <xdr:rowOff>76320</xdr:rowOff>
    </xdr:from>
    <xdr:to>
      <xdr:col>15</xdr:col>
      <xdr:colOff>1001880</xdr:colOff>
      <xdr:row>1</xdr:row>
      <xdr:rowOff>297000</xdr:rowOff>
    </xdr:to>
    <xdr:pic>
      <xdr:nvPicPr>
        <xdr:cNvPr id="155" name="image101.gif">
          <a:extLst>
            <a:ext uri="{FF2B5EF4-FFF2-40B4-BE49-F238E27FC236}">
              <a16:creationId xmlns:a16="http://schemas.microsoft.com/office/drawing/2014/main" id="{00000000-0008-0000-4E00-00009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289680" y="266760"/>
          <a:ext cx="897120" cy="220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171720</xdr:rowOff>
    </xdr:from>
    <xdr:to>
      <xdr:col>1</xdr:col>
      <xdr:colOff>267840</xdr:colOff>
      <xdr:row>2</xdr:row>
      <xdr:rowOff>469800</xdr:rowOff>
    </xdr:to>
    <xdr:pic>
      <xdr:nvPicPr>
        <xdr:cNvPr id="156" name="image102.png">
          <a:extLst>
            <a:ext uri="{FF2B5EF4-FFF2-40B4-BE49-F238E27FC236}">
              <a16:creationId xmlns:a16="http://schemas.microsoft.com/office/drawing/2014/main" id="{00000000-0008-0000-4E00-00009C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62160"/>
          <a:ext cx="1495800" cy="638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104760</xdr:colOff>
      <xdr:row>1</xdr:row>
      <xdr:rowOff>76320</xdr:rowOff>
    </xdr:from>
    <xdr:to>
      <xdr:col>15</xdr:col>
      <xdr:colOff>1001880</xdr:colOff>
      <xdr:row>1</xdr:row>
      <xdr:rowOff>297000</xdr:rowOff>
    </xdr:to>
    <xdr:pic>
      <xdr:nvPicPr>
        <xdr:cNvPr id="157" name="image103.gif">
          <a:extLst>
            <a:ext uri="{FF2B5EF4-FFF2-40B4-BE49-F238E27FC236}">
              <a16:creationId xmlns:a16="http://schemas.microsoft.com/office/drawing/2014/main" id="{00000000-0008-0000-4F00-00009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289680" y="266760"/>
          <a:ext cx="897120" cy="220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171720</xdr:rowOff>
    </xdr:from>
    <xdr:to>
      <xdr:col>1</xdr:col>
      <xdr:colOff>267840</xdr:colOff>
      <xdr:row>2</xdr:row>
      <xdr:rowOff>469800</xdr:rowOff>
    </xdr:to>
    <xdr:pic>
      <xdr:nvPicPr>
        <xdr:cNvPr id="158" name="image104.png">
          <a:extLst>
            <a:ext uri="{FF2B5EF4-FFF2-40B4-BE49-F238E27FC236}">
              <a16:creationId xmlns:a16="http://schemas.microsoft.com/office/drawing/2014/main" id="{00000000-0008-0000-4F00-00009E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62160"/>
          <a:ext cx="1495800" cy="638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104760</xdr:colOff>
      <xdr:row>1</xdr:row>
      <xdr:rowOff>76320</xdr:rowOff>
    </xdr:from>
    <xdr:to>
      <xdr:col>15</xdr:col>
      <xdr:colOff>1001880</xdr:colOff>
      <xdr:row>1</xdr:row>
      <xdr:rowOff>297000</xdr:rowOff>
    </xdr:to>
    <xdr:pic>
      <xdr:nvPicPr>
        <xdr:cNvPr id="159" name="image105.gif">
          <a:extLst>
            <a:ext uri="{FF2B5EF4-FFF2-40B4-BE49-F238E27FC236}">
              <a16:creationId xmlns:a16="http://schemas.microsoft.com/office/drawing/2014/main" id="{00000000-0008-0000-5000-00009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289680" y="266760"/>
          <a:ext cx="897120" cy="220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496800</xdr:colOff>
      <xdr:row>1</xdr:row>
      <xdr:rowOff>173160</xdr:rowOff>
    </xdr:to>
    <xdr:pic>
      <xdr:nvPicPr>
        <xdr:cNvPr id="160" name="image106.png">
          <a:extLst>
            <a:ext uri="{FF2B5EF4-FFF2-40B4-BE49-F238E27FC236}">
              <a16:creationId xmlns:a16="http://schemas.microsoft.com/office/drawing/2014/main" id="{00000000-0008-0000-5000-0000A0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190440"/>
          <a:ext cx="496800" cy="173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104760</xdr:colOff>
      <xdr:row>1</xdr:row>
      <xdr:rowOff>76320</xdr:rowOff>
    </xdr:from>
    <xdr:to>
      <xdr:col>15</xdr:col>
      <xdr:colOff>1001880</xdr:colOff>
      <xdr:row>1</xdr:row>
      <xdr:rowOff>297000</xdr:rowOff>
    </xdr:to>
    <xdr:pic>
      <xdr:nvPicPr>
        <xdr:cNvPr id="161" name="image107.gif">
          <a:extLst>
            <a:ext uri="{FF2B5EF4-FFF2-40B4-BE49-F238E27FC236}">
              <a16:creationId xmlns:a16="http://schemas.microsoft.com/office/drawing/2014/main" id="{00000000-0008-0000-5100-0000A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289680" y="266760"/>
          <a:ext cx="897120" cy="220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496800</xdr:colOff>
      <xdr:row>1</xdr:row>
      <xdr:rowOff>173160</xdr:rowOff>
    </xdr:to>
    <xdr:pic>
      <xdr:nvPicPr>
        <xdr:cNvPr id="162" name="image108.png">
          <a:extLst>
            <a:ext uri="{FF2B5EF4-FFF2-40B4-BE49-F238E27FC236}">
              <a16:creationId xmlns:a16="http://schemas.microsoft.com/office/drawing/2014/main" id="{00000000-0008-0000-5100-0000A2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190440"/>
          <a:ext cx="496800" cy="173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104760</xdr:colOff>
      <xdr:row>1</xdr:row>
      <xdr:rowOff>76320</xdr:rowOff>
    </xdr:from>
    <xdr:to>
      <xdr:col>15</xdr:col>
      <xdr:colOff>1001880</xdr:colOff>
      <xdr:row>1</xdr:row>
      <xdr:rowOff>297000</xdr:rowOff>
    </xdr:to>
    <xdr:pic>
      <xdr:nvPicPr>
        <xdr:cNvPr id="163" name="image109.gif">
          <a:extLst>
            <a:ext uri="{FF2B5EF4-FFF2-40B4-BE49-F238E27FC236}">
              <a16:creationId xmlns:a16="http://schemas.microsoft.com/office/drawing/2014/main" id="{00000000-0008-0000-5200-0000A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289680" y="266760"/>
          <a:ext cx="897120" cy="220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496800</xdr:colOff>
      <xdr:row>1</xdr:row>
      <xdr:rowOff>173160</xdr:rowOff>
    </xdr:to>
    <xdr:pic>
      <xdr:nvPicPr>
        <xdr:cNvPr id="164" name="image110.png">
          <a:extLst>
            <a:ext uri="{FF2B5EF4-FFF2-40B4-BE49-F238E27FC236}">
              <a16:creationId xmlns:a16="http://schemas.microsoft.com/office/drawing/2014/main" id="{00000000-0008-0000-5200-0000A4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190440"/>
          <a:ext cx="496800" cy="173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104760</xdr:colOff>
      <xdr:row>1</xdr:row>
      <xdr:rowOff>76320</xdr:rowOff>
    </xdr:from>
    <xdr:to>
      <xdr:col>15</xdr:col>
      <xdr:colOff>1001880</xdr:colOff>
      <xdr:row>1</xdr:row>
      <xdr:rowOff>297000</xdr:rowOff>
    </xdr:to>
    <xdr:pic>
      <xdr:nvPicPr>
        <xdr:cNvPr id="165" name="image111.gif">
          <a:extLst>
            <a:ext uri="{FF2B5EF4-FFF2-40B4-BE49-F238E27FC236}">
              <a16:creationId xmlns:a16="http://schemas.microsoft.com/office/drawing/2014/main" id="{00000000-0008-0000-5300-0000A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289680" y="266760"/>
          <a:ext cx="897120" cy="220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496800</xdr:colOff>
      <xdr:row>1</xdr:row>
      <xdr:rowOff>173160</xdr:rowOff>
    </xdr:to>
    <xdr:pic>
      <xdr:nvPicPr>
        <xdr:cNvPr id="166" name="image112.png">
          <a:extLst>
            <a:ext uri="{FF2B5EF4-FFF2-40B4-BE49-F238E27FC236}">
              <a16:creationId xmlns:a16="http://schemas.microsoft.com/office/drawing/2014/main" id="{00000000-0008-0000-5300-0000A6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190440"/>
          <a:ext cx="496800" cy="173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104760</xdr:colOff>
      <xdr:row>1</xdr:row>
      <xdr:rowOff>76320</xdr:rowOff>
    </xdr:from>
    <xdr:to>
      <xdr:col>15</xdr:col>
      <xdr:colOff>1001880</xdr:colOff>
      <xdr:row>1</xdr:row>
      <xdr:rowOff>297000</xdr:rowOff>
    </xdr:to>
    <xdr:pic>
      <xdr:nvPicPr>
        <xdr:cNvPr id="167" name="image113.gif">
          <a:extLst>
            <a:ext uri="{FF2B5EF4-FFF2-40B4-BE49-F238E27FC236}">
              <a16:creationId xmlns:a16="http://schemas.microsoft.com/office/drawing/2014/main" id="{00000000-0008-0000-5400-0000A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289680" y="266760"/>
          <a:ext cx="897120" cy="220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496800</xdr:colOff>
      <xdr:row>1</xdr:row>
      <xdr:rowOff>173160</xdr:rowOff>
    </xdr:to>
    <xdr:pic>
      <xdr:nvPicPr>
        <xdr:cNvPr id="168" name="image114.png">
          <a:extLst>
            <a:ext uri="{FF2B5EF4-FFF2-40B4-BE49-F238E27FC236}">
              <a16:creationId xmlns:a16="http://schemas.microsoft.com/office/drawing/2014/main" id="{00000000-0008-0000-5400-0000A8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190440"/>
          <a:ext cx="496800" cy="173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104760</xdr:colOff>
      <xdr:row>1</xdr:row>
      <xdr:rowOff>76320</xdr:rowOff>
    </xdr:from>
    <xdr:to>
      <xdr:col>14</xdr:col>
      <xdr:colOff>1001880</xdr:colOff>
      <xdr:row>1</xdr:row>
      <xdr:rowOff>297000</xdr:rowOff>
    </xdr:to>
    <xdr:pic>
      <xdr:nvPicPr>
        <xdr:cNvPr id="169" name="image115.gif">
          <a:extLst>
            <a:ext uri="{FF2B5EF4-FFF2-40B4-BE49-F238E27FC236}">
              <a16:creationId xmlns:a16="http://schemas.microsoft.com/office/drawing/2014/main" id="{00000000-0008-0000-5500-0000A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584800" y="266760"/>
          <a:ext cx="897120" cy="220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496800</xdr:colOff>
      <xdr:row>1</xdr:row>
      <xdr:rowOff>173160</xdr:rowOff>
    </xdr:to>
    <xdr:pic>
      <xdr:nvPicPr>
        <xdr:cNvPr id="170" name="image116.png">
          <a:extLst>
            <a:ext uri="{FF2B5EF4-FFF2-40B4-BE49-F238E27FC236}">
              <a16:creationId xmlns:a16="http://schemas.microsoft.com/office/drawing/2014/main" id="{00000000-0008-0000-5500-0000AA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190440"/>
          <a:ext cx="496800" cy="173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104760</xdr:colOff>
      <xdr:row>1</xdr:row>
      <xdr:rowOff>76320</xdr:rowOff>
    </xdr:from>
    <xdr:to>
      <xdr:col>14</xdr:col>
      <xdr:colOff>1001880</xdr:colOff>
      <xdr:row>1</xdr:row>
      <xdr:rowOff>297000</xdr:rowOff>
    </xdr:to>
    <xdr:pic>
      <xdr:nvPicPr>
        <xdr:cNvPr id="171" name="image117.gif">
          <a:extLst>
            <a:ext uri="{FF2B5EF4-FFF2-40B4-BE49-F238E27FC236}">
              <a16:creationId xmlns:a16="http://schemas.microsoft.com/office/drawing/2014/main" id="{00000000-0008-0000-5600-0000A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584800" y="266760"/>
          <a:ext cx="897120" cy="220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496800</xdr:colOff>
      <xdr:row>1</xdr:row>
      <xdr:rowOff>173160</xdr:rowOff>
    </xdr:to>
    <xdr:pic>
      <xdr:nvPicPr>
        <xdr:cNvPr id="172" name="image118.png">
          <a:extLst>
            <a:ext uri="{FF2B5EF4-FFF2-40B4-BE49-F238E27FC236}">
              <a16:creationId xmlns:a16="http://schemas.microsoft.com/office/drawing/2014/main" id="{00000000-0008-0000-5600-0000AC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190440"/>
          <a:ext cx="496800" cy="173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104760</xdr:colOff>
      <xdr:row>1</xdr:row>
      <xdr:rowOff>76320</xdr:rowOff>
    </xdr:from>
    <xdr:to>
      <xdr:col>13</xdr:col>
      <xdr:colOff>1001880</xdr:colOff>
      <xdr:row>1</xdr:row>
      <xdr:rowOff>297000</xdr:rowOff>
    </xdr:to>
    <xdr:pic>
      <xdr:nvPicPr>
        <xdr:cNvPr id="173" name="image119.gif">
          <a:extLst>
            <a:ext uri="{FF2B5EF4-FFF2-40B4-BE49-F238E27FC236}">
              <a16:creationId xmlns:a16="http://schemas.microsoft.com/office/drawing/2014/main" id="{00000000-0008-0000-5700-0000A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779120" y="266760"/>
          <a:ext cx="897120" cy="220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496800</xdr:colOff>
      <xdr:row>1</xdr:row>
      <xdr:rowOff>173160</xdr:rowOff>
    </xdr:to>
    <xdr:pic>
      <xdr:nvPicPr>
        <xdr:cNvPr id="174" name="image120.png">
          <a:extLst>
            <a:ext uri="{FF2B5EF4-FFF2-40B4-BE49-F238E27FC236}">
              <a16:creationId xmlns:a16="http://schemas.microsoft.com/office/drawing/2014/main" id="{00000000-0008-0000-5700-0000AE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190440"/>
          <a:ext cx="496800" cy="173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104760</xdr:colOff>
      <xdr:row>1</xdr:row>
      <xdr:rowOff>76320</xdr:rowOff>
    </xdr:from>
    <xdr:to>
      <xdr:col>13</xdr:col>
      <xdr:colOff>1001880</xdr:colOff>
      <xdr:row>1</xdr:row>
      <xdr:rowOff>297000</xdr:rowOff>
    </xdr:to>
    <xdr:pic>
      <xdr:nvPicPr>
        <xdr:cNvPr id="175" name="image121.gif">
          <a:extLst>
            <a:ext uri="{FF2B5EF4-FFF2-40B4-BE49-F238E27FC236}">
              <a16:creationId xmlns:a16="http://schemas.microsoft.com/office/drawing/2014/main" id="{00000000-0008-0000-5800-0000A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779120" y="266760"/>
          <a:ext cx="897120" cy="220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496800</xdr:colOff>
      <xdr:row>1</xdr:row>
      <xdr:rowOff>173160</xdr:rowOff>
    </xdr:to>
    <xdr:pic>
      <xdr:nvPicPr>
        <xdr:cNvPr id="176" name="image122.png">
          <a:extLst>
            <a:ext uri="{FF2B5EF4-FFF2-40B4-BE49-F238E27FC236}">
              <a16:creationId xmlns:a16="http://schemas.microsoft.com/office/drawing/2014/main" id="{00000000-0008-0000-5800-0000B0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190440"/>
          <a:ext cx="496800" cy="173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104760</xdr:colOff>
      <xdr:row>1</xdr:row>
      <xdr:rowOff>76320</xdr:rowOff>
    </xdr:from>
    <xdr:to>
      <xdr:col>13</xdr:col>
      <xdr:colOff>1001880</xdr:colOff>
      <xdr:row>1</xdr:row>
      <xdr:rowOff>297000</xdr:rowOff>
    </xdr:to>
    <xdr:pic>
      <xdr:nvPicPr>
        <xdr:cNvPr id="177" name="image123.gif">
          <a:extLst>
            <a:ext uri="{FF2B5EF4-FFF2-40B4-BE49-F238E27FC236}">
              <a16:creationId xmlns:a16="http://schemas.microsoft.com/office/drawing/2014/main" id="{00000000-0008-0000-5900-0000B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779120" y="266760"/>
          <a:ext cx="897120" cy="220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496800</xdr:colOff>
      <xdr:row>1</xdr:row>
      <xdr:rowOff>173160</xdr:rowOff>
    </xdr:to>
    <xdr:pic>
      <xdr:nvPicPr>
        <xdr:cNvPr id="178" name="image124.png">
          <a:extLst>
            <a:ext uri="{FF2B5EF4-FFF2-40B4-BE49-F238E27FC236}">
              <a16:creationId xmlns:a16="http://schemas.microsoft.com/office/drawing/2014/main" id="{00000000-0008-0000-5900-0000B2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190440"/>
          <a:ext cx="496800" cy="173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104760</xdr:colOff>
      <xdr:row>1</xdr:row>
      <xdr:rowOff>76320</xdr:rowOff>
    </xdr:from>
    <xdr:to>
      <xdr:col>13</xdr:col>
      <xdr:colOff>1001880</xdr:colOff>
      <xdr:row>1</xdr:row>
      <xdr:rowOff>297000</xdr:rowOff>
    </xdr:to>
    <xdr:pic>
      <xdr:nvPicPr>
        <xdr:cNvPr id="179" name="image125.gif">
          <a:extLst>
            <a:ext uri="{FF2B5EF4-FFF2-40B4-BE49-F238E27FC236}">
              <a16:creationId xmlns:a16="http://schemas.microsoft.com/office/drawing/2014/main" id="{00000000-0008-0000-5A00-0000B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779120" y="266760"/>
          <a:ext cx="897120" cy="220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496800</xdr:colOff>
      <xdr:row>1</xdr:row>
      <xdr:rowOff>173160</xdr:rowOff>
    </xdr:to>
    <xdr:pic>
      <xdr:nvPicPr>
        <xdr:cNvPr id="180" name="image126.png">
          <a:extLst>
            <a:ext uri="{FF2B5EF4-FFF2-40B4-BE49-F238E27FC236}">
              <a16:creationId xmlns:a16="http://schemas.microsoft.com/office/drawing/2014/main" id="{00000000-0008-0000-5A00-0000B4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190440"/>
          <a:ext cx="496800" cy="173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104760</xdr:colOff>
      <xdr:row>1</xdr:row>
      <xdr:rowOff>76320</xdr:rowOff>
    </xdr:from>
    <xdr:to>
      <xdr:col>13</xdr:col>
      <xdr:colOff>1001880</xdr:colOff>
      <xdr:row>1</xdr:row>
      <xdr:rowOff>297000</xdr:rowOff>
    </xdr:to>
    <xdr:pic>
      <xdr:nvPicPr>
        <xdr:cNvPr id="181" name="image127.gif">
          <a:extLst>
            <a:ext uri="{FF2B5EF4-FFF2-40B4-BE49-F238E27FC236}">
              <a16:creationId xmlns:a16="http://schemas.microsoft.com/office/drawing/2014/main" id="{00000000-0008-0000-5B00-0000B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779120" y="266760"/>
          <a:ext cx="897120" cy="220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496800</xdr:colOff>
      <xdr:row>1</xdr:row>
      <xdr:rowOff>173160</xdr:rowOff>
    </xdr:to>
    <xdr:pic>
      <xdr:nvPicPr>
        <xdr:cNvPr id="182" name="image128.png">
          <a:extLst>
            <a:ext uri="{FF2B5EF4-FFF2-40B4-BE49-F238E27FC236}">
              <a16:creationId xmlns:a16="http://schemas.microsoft.com/office/drawing/2014/main" id="{00000000-0008-0000-5B00-0000B6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190440"/>
          <a:ext cx="496800" cy="173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104760</xdr:colOff>
      <xdr:row>1</xdr:row>
      <xdr:rowOff>76320</xdr:rowOff>
    </xdr:from>
    <xdr:to>
      <xdr:col>13</xdr:col>
      <xdr:colOff>1001880</xdr:colOff>
      <xdr:row>1</xdr:row>
      <xdr:rowOff>297000</xdr:rowOff>
    </xdr:to>
    <xdr:pic>
      <xdr:nvPicPr>
        <xdr:cNvPr id="183" name="image129.gif">
          <a:extLst>
            <a:ext uri="{FF2B5EF4-FFF2-40B4-BE49-F238E27FC236}">
              <a16:creationId xmlns:a16="http://schemas.microsoft.com/office/drawing/2014/main" id="{00000000-0008-0000-5C00-0000B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779120" y="266760"/>
          <a:ext cx="897120" cy="220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496800</xdr:colOff>
      <xdr:row>1</xdr:row>
      <xdr:rowOff>173160</xdr:rowOff>
    </xdr:to>
    <xdr:pic>
      <xdr:nvPicPr>
        <xdr:cNvPr id="184" name="image130.png">
          <a:extLst>
            <a:ext uri="{FF2B5EF4-FFF2-40B4-BE49-F238E27FC236}">
              <a16:creationId xmlns:a16="http://schemas.microsoft.com/office/drawing/2014/main" id="{00000000-0008-0000-5C00-0000B8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190440"/>
          <a:ext cx="496800" cy="173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104760</xdr:colOff>
      <xdr:row>1</xdr:row>
      <xdr:rowOff>76320</xdr:rowOff>
    </xdr:from>
    <xdr:to>
      <xdr:col>13</xdr:col>
      <xdr:colOff>1001880</xdr:colOff>
      <xdr:row>1</xdr:row>
      <xdr:rowOff>297000</xdr:rowOff>
    </xdr:to>
    <xdr:pic>
      <xdr:nvPicPr>
        <xdr:cNvPr id="185" name="image131.gif">
          <a:extLst>
            <a:ext uri="{FF2B5EF4-FFF2-40B4-BE49-F238E27FC236}">
              <a16:creationId xmlns:a16="http://schemas.microsoft.com/office/drawing/2014/main" id="{00000000-0008-0000-5D00-0000B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779120" y="266760"/>
          <a:ext cx="897120" cy="220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496800</xdr:colOff>
      <xdr:row>1</xdr:row>
      <xdr:rowOff>173160</xdr:rowOff>
    </xdr:to>
    <xdr:pic>
      <xdr:nvPicPr>
        <xdr:cNvPr id="186" name="image132.png">
          <a:extLst>
            <a:ext uri="{FF2B5EF4-FFF2-40B4-BE49-F238E27FC236}">
              <a16:creationId xmlns:a16="http://schemas.microsoft.com/office/drawing/2014/main" id="{00000000-0008-0000-5D00-0000BA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190440"/>
          <a:ext cx="496800" cy="173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95"/>
  <sheetViews>
    <sheetView topLeftCell="A13" zoomScaleNormal="100" workbookViewId="0">
      <pane xSplit="1" topLeftCell="CV1" activePane="topRight" state="frozen"/>
      <selection pane="topRight" activeCell="DC28" sqref="DC28"/>
    </sheetView>
  </sheetViews>
  <sheetFormatPr baseColWidth="10" defaultColWidth="14.42578125" defaultRowHeight="15" x14ac:dyDescent="0.25"/>
  <cols>
    <col min="1" max="1" width="16.5703125" customWidth="1"/>
    <col min="2" max="90" width="10.42578125" customWidth="1"/>
    <col min="91" max="94" width="11.85546875" customWidth="1"/>
  </cols>
  <sheetData>
    <row r="1" spans="1:107" x14ac:dyDescent="0.25">
      <c r="A1" s="1"/>
      <c r="B1" s="2">
        <v>45368</v>
      </c>
      <c r="C1" s="2">
        <v>45393</v>
      </c>
      <c r="D1" s="2">
        <v>45401</v>
      </c>
      <c r="E1" s="3">
        <v>45408</v>
      </c>
      <c r="F1" s="2">
        <v>45414</v>
      </c>
      <c r="G1" s="2">
        <v>45421</v>
      </c>
      <c r="H1" s="2">
        <v>45428</v>
      </c>
      <c r="I1" s="2">
        <v>45435</v>
      </c>
      <c r="J1" s="2">
        <v>45443</v>
      </c>
      <c r="K1" s="2">
        <v>45449</v>
      </c>
      <c r="L1" s="2">
        <v>45456</v>
      </c>
      <c r="M1" s="2">
        <v>45464</v>
      </c>
      <c r="N1" s="2">
        <v>45470</v>
      </c>
      <c r="O1" s="2">
        <v>45485</v>
      </c>
      <c r="P1" s="2">
        <v>45492</v>
      </c>
      <c r="Q1" s="2">
        <v>45506</v>
      </c>
      <c r="R1" s="2">
        <v>45533</v>
      </c>
      <c r="S1" s="2">
        <v>45540</v>
      </c>
      <c r="T1" s="2">
        <v>45568</v>
      </c>
      <c r="U1" s="2">
        <v>45583</v>
      </c>
      <c r="V1" s="2">
        <v>45604</v>
      </c>
      <c r="W1" s="2">
        <v>45611</v>
      </c>
      <c r="X1" s="2">
        <v>45618</v>
      </c>
      <c r="Y1" s="2">
        <v>45625</v>
      </c>
      <c r="Z1" s="2">
        <v>45632</v>
      </c>
      <c r="AA1" s="2">
        <v>45639</v>
      </c>
      <c r="AB1" s="2">
        <v>45646</v>
      </c>
      <c r="AC1" s="2">
        <v>45653</v>
      </c>
      <c r="AD1" s="2">
        <v>45669</v>
      </c>
      <c r="AE1" s="2">
        <v>45673</v>
      </c>
      <c r="AF1" s="2">
        <v>45681</v>
      </c>
      <c r="AG1" s="2">
        <v>45688</v>
      </c>
      <c r="AH1" s="2">
        <v>45695</v>
      </c>
      <c r="AI1" s="2">
        <v>45702</v>
      </c>
      <c r="AJ1" s="2">
        <v>45709</v>
      </c>
      <c r="AK1" s="2">
        <v>45716</v>
      </c>
      <c r="AL1" s="2">
        <v>45723</v>
      </c>
      <c r="AM1" s="2">
        <v>45730</v>
      </c>
      <c r="AN1" s="2">
        <v>45737</v>
      </c>
      <c r="AO1" s="2">
        <v>45775</v>
      </c>
      <c r="AP1" s="2">
        <v>45751</v>
      </c>
      <c r="AQ1" s="2">
        <v>45758</v>
      </c>
      <c r="AR1" s="2">
        <v>45763</v>
      </c>
      <c r="AS1" s="2">
        <v>45772</v>
      </c>
      <c r="AT1" s="2">
        <v>45777</v>
      </c>
      <c r="AU1" s="2">
        <v>45786</v>
      </c>
      <c r="AV1" s="2">
        <v>45793</v>
      </c>
      <c r="AW1" s="2">
        <v>45800</v>
      </c>
      <c r="AX1" s="2">
        <v>45814</v>
      </c>
      <c r="AY1" s="2">
        <v>45821</v>
      </c>
      <c r="AZ1" s="2">
        <v>45827</v>
      </c>
      <c r="BA1" s="2">
        <v>45842</v>
      </c>
      <c r="BB1" s="2">
        <v>45849</v>
      </c>
      <c r="BC1" s="2">
        <v>45856</v>
      </c>
      <c r="BD1" s="2">
        <v>45863</v>
      </c>
      <c r="BE1" s="2">
        <v>45870</v>
      </c>
      <c r="BF1" s="2">
        <v>45877</v>
      </c>
      <c r="BG1" s="2">
        <v>45883</v>
      </c>
      <c r="BH1" s="2">
        <v>45891</v>
      </c>
      <c r="BI1" s="2">
        <v>45898</v>
      </c>
      <c r="BJ1" s="2">
        <v>45905</v>
      </c>
      <c r="BK1" s="2">
        <v>45912</v>
      </c>
      <c r="BL1" s="2">
        <v>45926</v>
      </c>
      <c r="BM1" s="2">
        <v>45933</v>
      </c>
      <c r="BN1" s="2">
        <v>45940</v>
      </c>
      <c r="BO1" s="2">
        <v>45947</v>
      </c>
      <c r="BP1" s="2">
        <v>45954</v>
      </c>
      <c r="BQ1" s="2">
        <v>45960</v>
      </c>
      <c r="BR1" s="2">
        <v>45968</v>
      </c>
      <c r="BS1" s="2">
        <v>45975</v>
      </c>
      <c r="BT1" s="2">
        <v>45989</v>
      </c>
      <c r="BU1" s="2">
        <v>45996</v>
      </c>
      <c r="BV1" s="2">
        <v>46003</v>
      </c>
      <c r="BW1" s="2">
        <v>46010</v>
      </c>
      <c r="BX1" s="2">
        <v>46017</v>
      </c>
      <c r="BY1" s="2">
        <v>45659</v>
      </c>
      <c r="BZ1" s="2">
        <v>45666</v>
      </c>
      <c r="CA1" s="2">
        <v>45673</v>
      </c>
      <c r="CB1" s="2">
        <v>45680</v>
      </c>
      <c r="CC1" s="2">
        <v>45687</v>
      </c>
      <c r="CD1" s="2">
        <v>45701</v>
      </c>
      <c r="CE1" s="2">
        <v>45708</v>
      </c>
      <c r="CF1" s="2">
        <v>45736</v>
      </c>
      <c r="CG1" s="2">
        <v>45743</v>
      </c>
      <c r="CH1" s="2">
        <v>46114</v>
      </c>
      <c r="CI1" s="2">
        <v>46122</v>
      </c>
      <c r="CJ1" s="2">
        <v>46129</v>
      </c>
      <c r="CK1" s="2">
        <v>46136</v>
      </c>
      <c r="CL1" s="2">
        <v>46142</v>
      </c>
      <c r="CM1" s="4">
        <v>46150</v>
      </c>
      <c r="CN1" s="4">
        <v>46157</v>
      </c>
      <c r="CO1" s="4">
        <v>46164</v>
      </c>
      <c r="CP1" s="4">
        <v>46171</v>
      </c>
      <c r="CQ1" s="4">
        <v>46171</v>
      </c>
      <c r="CR1" s="4">
        <v>46178</v>
      </c>
      <c r="CS1" s="4">
        <v>46185</v>
      </c>
      <c r="CT1" s="4">
        <v>46192</v>
      </c>
      <c r="CU1" s="4">
        <v>46199</v>
      </c>
      <c r="CV1" s="4">
        <v>46206</v>
      </c>
      <c r="CW1" s="4">
        <v>46213</v>
      </c>
      <c r="CX1" s="4">
        <v>46220</v>
      </c>
      <c r="CY1" s="4">
        <v>46227</v>
      </c>
      <c r="CZ1" s="4">
        <v>46234</v>
      </c>
      <c r="DA1" s="4">
        <v>46241</v>
      </c>
      <c r="DB1" s="4">
        <v>46248</v>
      </c>
      <c r="DC1" s="4">
        <v>46255</v>
      </c>
    </row>
    <row r="2" spans="1:107" x14ac:dyDescent="0.25">
      <c r="A2" s="5" t="s">
        <v>0</v>
      </c>
      <c r="B2" s="6" t="s">
        <v>1</v>
      </c>
      <c r="C2" s="6" t="s">
        <v>1</v>
      </c>
      <c r="D2" s="7" t="s">
        <v>1</v>
      </c>
      <c r="E2" s="7" t="s">
        <v>1</v>
      </c>
      <c r="F2" s="7" t="s">
        <v>1</v>
      </c>
      <c r="G2" s="7" t="s">
        <v>1</v>
      </c>
      <c r="H2" s="7" t="s">
        <v>1</v>
      </c>
      <c r="I2" s="7" t="s">
        <v>1</v>
      </c>
      <c r="J2" s="7" t="s">
        <v>1</v>
      </c>
      <c r="K2" s="7" t="s">
        <v>1</v>
      </c>
      <c r="L2" s="7" t="s">
        <v>1</v>
      </c>
      <c r="M2" s="7" t="s">
        <v>1</v>
      </c>
      <c r="N2" s="7" t="s">
        <v>1</v>
      </c>
      <c r="O2" s="7" t="s">
        <v>1</v>
      </c>
      <c r="P2" s="7" t="s">
        <v>1</v>
      </c>
      <c r="Q2" s="7" t="s">
        <v>1</v>
      </c>
      <c r="R2" s="6">
        <v>1</v>
      </c>
      <c r="S2" s="6">
        <v>1</v>
      </c>
      <c r="T2" s="6">
        <v>1</v>
      </c>
      <c r="U2" s="6">
        <v>1</v>
      </c>
      <c r="V2" s="6">
        <v>1</v>
      </c>
      <c r="W2" s="6">
        <v>1</v>
      </c>
      <c r="X2" s="6">
        <v>0.97</v>
      </c>
      <c r="Y2" s="6">
        <v>1</v>
      </c>
      <c r="Z2" s="6">
        <v>1</v>
      </c>
      <c r="AA2" s="6">
        <v>1</v>
      </c>
      <c r="AB2" s="6">
        <v>1</v>
      </c>
      <c r="AC2" s="6">
        <v>1</v>
      </c>
      <c r="AD2" s="6">
        <v>1</v>
      </c>
      <c r="AE2" s="6">
        <v>1</v>
      </c>
      <c r="AF2" s="6">
        <v>1</v>
      </c>
      <c r="AG2" s="6">
        <v>1</v>
      </c>
      <c r="AH2" s="6">
        <v>1</v>
      </c>
      <c r="AI2" s="6">
        <v>1</v>
      </c>
      <c r="AJ2" s="6">
        <v>1</v>
      </c>
      <c r="AK2" s="6">
        <v>1</v>
      </c>
      <c r="AL2" s="6">
        <v>1</v>
      </c>
      <c r="AM2" s="6">
        <v>0.94</v>
      </c>
      <c r="AN2" s="6">
        <v>1</v>
      </c>
      <c r="AO2" s="6">
        <v>1</v>
      </c>
      <c r="AP2" s="6">
        <v>0.99</v>
      </c>
      <c r="AQ2" s="6">
        <v>0.98</v>
      </c>
      <c r="AR2" s="6">
        <v>1</v>
      </c>
      <c r="AS2" s="6">
        <v>0.95</v>
      </c>
      <c r="AT2" s="6">
        <v>0.95</v>
      </c>
      <c r="AU2" s="6">
        <v>0.97</v>
      </c>
      <c r="AV2" s="6">
        <v>0.97</v>
      </c>
      <c r="AW2" s="6">
        <v>0.96</v>
      </c>
      <c r="AX2" s="6">
        <v>0.96</v>
      </c>
      <c r="AY2" s="6">
        <v>1</v>
      </c>
      <c r="AZ2" s="6">
        <v>1</v>
      </c>
      <c r="BA2" s="6">
        <v>1</v>
      </c>
      <c r="BB2" s="6">
        <v>1</v>
      </c>
      <c r="BC2" s="6">
        <v>1</v>
      </c>
      <c r="BD2" s="6">
        <v>1</v>
      </c>
      <c r="BE2" s="6">
        <v>1</v>
      </c>
      <c r="BF2" s="6">
        <v>1</v>
      </c>
      <c r="BG2" s="6">
        <v>1</v>
      </c>
      <c r="BH2" s="6">
        <v>1</v>
      </c>
      <c r="BI2" s="6">
        <v>1</v>
      </c>
      <c r="BJ2" s="6">
        <v>1</v>
      </c>
      <c r="BK2" s="6">
        <v>1</v>
      </c>
      <c r="BL2" s="6">
        <v>1</v>
      </c>
      <c r="BM2" s="6">
        <v>1</v>
      </c>
      <c r="BN2" s="6">
        <v>1</v>
      </c>
      <c r="BO2" s="6">
        <v>1</v>
      </c>
      <c r="BP2" s="6">
        <v>1</v>
      </c>
      <c r="BQ2" s="6">
        <v>1</v>
      </c>
      <c r="BR2" s="6">
        <v>1</v>
      </c>
      <c r="BS2" s="6">
        <v>1</v>
      </c>
      <c r="BT2" s="6">
        <v>1</v>
      </c>
      <c r="BU2" s="6">
        <v>1</v>
      </c>
      <c r="BV2" s="6">
        <v>1</v>
      </c>
      <c r="BW2" s="6">
        <v>1</v>
      </c>
      <c r="BX2" s="6">
        <v>0.99</v>
      </c>
      <c r="BY2" s="6">
        <v>1</v>
      </c>
      <c r="BZ2" s="6">
        <v>1</v>
      </c>
      <c r="CA2" s="6">
        <v>1</v>
      </c>
      <c r="CB2" s="6">
        <v>1</v>
      </c>
      <c r="CC2" s="6">
        <v>1</v>
      </c>
      <c r="CD2" s="6" t="s">
        <v>1</v>
      </c>
      <c r="CE2" s="6" t="s">
        <v>1</v>
      </c>
      <c r="CF2" s="6" t="s">
        <v>1</v>
      </c>
      <c r="CG2" s="6" t="s">
        <v>1</v>
      </c>
      <c r="CH2" s="6" t="s">
        <v>1</v>
      </c>
      <c r="CI2" s="6" t="s">
        <v>1</v>
      </c>
      <c r="CJ2" s="6" t="s">
        <v>1</v>
      </c>
      <c r="CK2" s="6" t="s">
        <v>1</v>
      </c>
      <c r="CL2" s="6" t="s">
        <v>1</v>
      </c>
      <c r="CM2" s="6" t="s">
        <v>1</v>
      </c>
      <c r="CN2" s="6" t="s">
        <v>1</v>
      </c>
      <c r="CO2" s="6" t="s">
        <v>1</v>
      </c>
      <c r="CP2" s="6" t="s">
        <v>1</v>
      </c>
      <c r="CQ2" s="6" t="s">
        <v>1</v>
      </c>
      <c r="CR2" s="6" t="s">
        <v>1</v>
      </c>
      <c r="CS2" s="6" t="s">
        <v>1</v>
      </c>
      <c r="CT2" s="6" t="s">
        <v>1</v>
      </c>
      <c r="CU2" s="6" t="s">
        <v>1</v>
      </c>
      <c r="CV2" s="6" t="s">
        <v>1</v>
      </c>
      <c r="CW2" s="6" t="s">
        <v>1</v>
      </c>
      <c r="CX2" s="6" t="s">
        <v>1</v>
      </c>
      <c r="CY2" s="6" t="s">
        <v>1</v>
      </c>
      <c r="CZ2" s="6" t="s">
        <v>1</v>
      </c>
      <c r="DA2" s="6" t="s">
        <v>1</v>
      </c>
      <c r="DB2" s="6" t="s">
        <v>1</v>
      </c>
      <c r="DC2" s="6" t="s">
        <v>1</v>
      </c>
    </row>
    <row r="3" spans="1:107" x14ac:dyDescent="0.25">
      <c r="A3" s="5" t="s">
        <v>2</v>
      </c>
      <c r="B3" s="6">
        <v>1</v>
      </c>
      <c r="C3" s="6">
        <v>1</v>
      </c>
      <c r="D3" s="6">
        <v>1</v>
      </c>
      <c r="E3" s="6">
        <v>1</v>
      </c>
      <c r="F3" s="6">
        <v>1</v>
      </c>
      <c r="G3" s="6">
        <v>0.97</v>
      </c>
      <c r="H3" s="6">
        <v>0.99</v>
      </c>
      <c r="I3" s="6">
        <v>1</v>
      </c>
      <c r="J3" s="6">
        <v>1</v>
      </c>
      <c r="K3" s="6">
        <v>1</v>
      </c>
      <c r="L3" s="6">
        <v>1</v>
      </c>
      <c r="M3" s="6">
        <v>1</v>
      </c>
      <c r="N3" s="6">
        <v>1</v>
      </c>
      <c r="O3" s="6">
        <v>1</v>
      </c>
      <c r="P3" s="6">
        <v>1</v>
      </c>
      <c r="Q3" s="6">
        <v>1</v>
      </c>
      <c r="R3" s="6">
        <v>1</v>
      </c>
      <c r="S3" s="6">
        <v>1</v>
      </c>
      <c r="T3" s="7" t="s">
        <v>1</v>
      </c>
      <c r="U3" s="7" t="s">
        <v>1</v>
      </c>
      <c r="V3" s="7" t="s">
        <v>1</v>
      </c>
      <c r="W3" s="7" t="s">
        <v>1</v>
      </c>
      <c r="X3" s="7" t="s">
        <v>1</v>
      </c>
      <c r="Y3" s="7" t="s">
        <v>1</v>
      </c>
      <c r="Z3" s="7" t="s">
        <v>1</v>
      </c>
      <c r="AA3" s="7" t="s">
        <v>1</v>
      </c>
      <c r="AB3" s="7" t="s">
        <v>1</v>
      </c>
      <c r="AC3" s="7" t="s">
        <v>1</v>
      </c>
      <c r="AD3" s="7" t="s">
        <v>1</v>
      </c>
      <c r="AE3" s="7" t="s">
        <v>1</v>
      </c>
      <c r="AF3" s="7" t="s">
        <v>1</v>
      </c>
      <c r="AG3" s="7" t="s">
        <v>1</v>
      </c>
      <c r="AH3" s="7" t="s">
        <v>1</v>
      </c>
      <c r="AI3" s="7" t="s">
        <v>1</v>
      </c>
      <c r="AJ3" s="7" t="s">
        <v>1</v>
      </c>
      <c r="AK3" s="7" t="s">
        <v>1</v>
      </c>
      <c r="AL3" s="7" t="s">
        <v>1</v>
      </c>
      <c r="AM3" s="7" t="s">
        <v>1</v>
      </c>
      <c r="AN3" s="7" t="s">
        <v>1</v>
      </c>
      <c r="AO3" s="7" t="s">
        <v>1</v>
      </c>
      <c r="AP3" s="7" t="s">
        <v>1</v>
      </c>
      <c r="AQ3" s="7" t="s">
        <v>1</v>
      </c>
      <c r="AR3" s="7" t="s">
        <v>1</v>
      </c>
      <c r="AS3" s="7" t="s">
        <v>1</v>
      </c>
      <c r="AT3" s="7" t="s">
        <v>1</v>
      </c>
      <c r="AU3" s="7" t="s">
        <v>1</v>
      </c>
      <c r="AV3" s="7" t="s">
        <v>1</v>
      </c>
      <c r="AW3" s="6">
        <v>1</v>
      </c>
      <c r="AX3" s="6">
        <v>1</v>
      </c>
      <c r="AY3" s="6">
        <v>1</v>
      </c>
      <c r="AZ3" s="6">
        <v>1</v>
      </c>
      <c r="BA3" s="6">
        <v>1</v>
      </c>
      <c r="BB3" s="6">
        <v>1</v>
      </c>
      <c r="BC3" s="6">
        <v>1</v>
      </c>
      <c r="BD3" s="6">
        <v>1</v>
      </c>
      <c r="BE3" s="6">
        <v>0.93</v>
      </c>
      <c r="BF3" s="6">
        <v>1</v>
      </c>
      <c r="BG3" s="6">
        <v>1</v>
      </c>
      <c r="BH3" s="6">
        <v>0.98</v>
      </c>
      <c r="BI3" s="6">
        <v>0.98</v>
      </c>
      <c r="BJ3" s="6">
        <v>1</v>
      </c>
      <c r="BK3" s="6">
        <v>1</v>
      </c>
      <c r="BL3" s="6">
        <v>1</v>
      </c>
      <c r="BM3" s="6">
        <v>1</v>
      </c>
      <c r="BN3" s="6">
        <v>1</v>
      </c>
      <c r="BO3" s="6">
        <v>1</v>
      </c>
      <c r="BP3" s="6">
        <v>1</v>
      </c>
      <c r="BQ3" s="6">
        <v>1</v>
      </c>
      <c r="BR3" s="6">
        <v>1</v>
      </c>
      <c r="BS3" s="6">
        <v>1</v>
      </c>
      <c r="BT3" s="6">
        <v>0.98</v>
      </c>
      <c r="BU3" s="6">
        <v>0.98</v>
      </c>
      <c r="BV3" s="6">
        <v>1</v>
      </c>
      <c r="BW3" s="6">
        <v>1</v>
      </c>
      <c r="BX3" s="6">
        <v>1</v>
      </c>
      <c r="BY3" s="6">
        <v>1</v>
      </c>
      <c r="BZ3" s="6">
        <v>1</v>
      </c>
      <c r="CA3" s="6">
        <v>1</v>
      </c>
      <c r="CB3" s="6">
        <v>1</v>
      </c>
      <c r="CC3" s="6">
        <v>1</v>
      </c>
      <c r="CD3" s="6">
        <v>1</v>
      </c>
      <c r="CE3" s="6">
        <v>1</v>
      </c>
      <c r="CF3" s="6">
        <v>1</v>
      </c>
      <c r="CG3" s="6">
        <v>1</v>
      </c>
      <c r="CH3" s="6">
        <v>0.93</v>
      </c>
      <c r="CI3" s="6">
        <v>0.93</v>
      </c>
      <c r="CJ3" s="6">
        <v>0.93</v>
      </c>
      <c r="CK3" s="6">
        <v>0.93</v>
      </c>
      <c r="CL3" s="6">
        <v>0.93</v>
      </c>
      <c r="CM3" s="6">
        <v>1</v>
      </c>
      <c r="CN3" s="6">
        <v>1</v>
      </c>
      <c r="CO3" s="6">
        <v>1</v>
      </c>
      <c r="CP3" s="6">
        <v>1</v>
      </c>
      <c r="CQ3" s="6">
        <v>1</v>
      </c>
      <c r="CR3" s="6">
        <v>1</v>
      </c>
      <c r="CS3" s="6">
        <v>1</v>
      </c>
      <c r="CT3" s="6">
        <v>1</v>
      </c>
      <c r="CU3" s="6">
        <v>1</v>
      </c>
      <c r="CV3" s="6">
        <v>1</v>
      </c>
      <c r="CW3" s="6">
        <v>1</v>
      </c>
      <c r="CX3" s="6">
        <v>1</v>
      </c>
      <c r="CY3" s="6">
        <v>1</v>
      </c>
      <c r="CZ3" s="6">
        <v>1</v>
      </c>
      <c r="DA3" s="6">
        <v>1</v>
      </c>
      <c r="DB3" s="6">
        <v>1</v>
      </c>
      <c r="DC3" s="6">
        <v>1</v>
      </c>
    </row>
    <row r="4" spans="1:107" x14ac:dyDescent="0.25">
      <c r="A4" s="5" t="s">
        <v>3</v>
      </c>
      <c r="B4" s="6">
        <v>1</v>
      </c>
      <c r="C4" s="6">
        <v>0.94</v>
      </c>
      <c r="D4" s="6">
        <v>0.98</v>
      </c>
      <c r="E4" s="6">
        <v>0.98</v>
      </c>
      <c r="F4" s="6">
        <v>1</v>
      </c>
      <c r="G4" s="6">
        <v>0.99</v>
      </c>
      <c r="H4" s="6">
        <v>0.99</v>
      </c>
      <c r="I4" s="6">
        <v>0.99</v>
      </c>
      <c r="J4" s="6">
        <v>1</v>
      </c>
      <c r="K4" s="6">
        <v>1</v>
      </c>
      <c r="L4" s="6">
        <v>1</v>
      </c>
      <c r="M4" s="6">
        <v>1</v>
      </c>
      <c r="N4" s="6">
        <v>1</v>
      </c>
      <c r="O4" s="6">
        <v>1</v>
      </c>
      <c r="P4" s="6">
        <v>0.97</v>
      </c>
      <c r="Q4" s="6">
        <v>1</v>
      </c>
      <c r="R4" s="6">
        <v>1</v>
      </c>
      <c r="S4" s="6">
        <v>1</v>
      </c>
      <c r="T4" s="7" t="s">
        <v>1</v>
      </c>
      <c r="U4" s="7" t="s">
        <v>1</v>
      </c>
      <c r="V4" s="7" t="s">
        <v>1</v>
      </c>
      <c r="W4" s="7" t="s">
        <v>1</v>
      </c>
      <c r="X4" s="7" t="s">
        <v>1</v>
      </c>
      <c r="Y4" s="7" t="s">
        <v>1</v>
      </c>
      <c r="Z4" s="7" t="s">
        <v>1</v>
      </c>
      <c r="AA4" s="7" t="s">
        <v>1</v>
      </c>
      <c r="AB4" s="7" t="s">
        <v>1</v>
      </c>
      <c r="AC4" s="7" t="s">
        <v>1</v>
      </c>
      <c r="AD4" s="7" t="s">
        <v>1</v>
      </c>
      <c r="AE4" s="7" t="s">
        <v>1</v>
      </c>
      <c r="AF4" s="7" t="s">
        <v>1</v>
      </c>
      <c r="AG4" s="7" t="s">
        <v>1</v>
      </c>
      <c r="AH4" s="7" t="s">
        <v>1</v>
      </c>
      <c r="AI4" s="7" t="s">
        <v>1</v>
      </c>
      <c r="AJ4" s="7" t="s">
        <v>1</v>
      </c>
      <c r="AK4" s="7" t="s">
        <v>1</v>
      </c>
      <c r="AL4" s="7" t="s">
        <v>1</v>
      </c>
      <c r="AM4" s="7" t="s">
        <v>1</v>
      </c>
      <c r="AN4" s="7" t="s">
        <v>1</v>
      </c>
      <c r="AO4" s="7" t="s">
        <v>1</v>
      </c>
      <c r="AP4" s="7" t="s">
        <v>1</v>
      </c>
      <c r="AQ4" s="7" t="s">
        <v>1</v>
      </c>
      <c r="AR4" s="7" t="s">
        <v>1</v>
      </c>
      <c r="AS4" s="7" t="s">
        <v>1</v>
      </c>
      <c r="AT4" s="6">
        <v>1</v>
      </c>
      <c r="AU4" s="6">
        <v>1</v>
      </c>
      <c r="AV4" s="6">
        <v>1</v>
      </c>
      <c r="AW4" s="6">
        <v>1</v>
      </c>
      <c r="AX4" s="6">
        <v>0.98</v>
      </c>
      <c r="AY4" s="6">
        <v>1</v>
      </c>
      <c r="AZ4" s="6">
        <v>1</v>
      </c>
      <c r="BA4" s="6">
        <v>1</v>
      </c>
      <c r="BB4" s="6">
        <v>1</v>
      </c>
      <c r="BC4" s="6">
        <v>1</v>
      </c>
      <c r="BD4" s="6">
        <v>1</v>
      </c>
      <c r="BE4" s="6">
        <v>1</v>
      </c>
      <c r="BF4" s="6">
        <v>1</v>
      </c>
      <c r="BG4" s="6">
        <v>1</v>
      </c>
      <c r="BH4" s="6">
        <v>1</v>
      </c>
      <c r="BI4" s="6">
        <v>1</v>
      </c>
      <c r="BJ4" s="6">
        <v>1</v>
      </c>
      <c r="BK4" s="6">
        <v>1</v>
      </c>
      <c r="BL4" s="6">
        <v>1</v>
      </c>
      <c r="BM4" s="6">
        <v>1</v>
      </c>
      <c r="BN4" s="6">
        <v>1</v>
      </c>
      <c r="BO4" s="6">
        <v>1</v>
      </c>
      <c r="BP4" s="6">
        <v>1</v>
      </c>
      <c r="BQ4" s="6">
        <v>1</v>
      </c>
      <c r="BR4" s="6">
        <v>1</v>
      </c>
      <c r="BS4" s="6">
        <v>1</v>
      </c>
      <c r="BT4" s="6">
        <v>1</v>
      </c>
      <c r="BU4" s="6">
        <v>1</v>
      </c>
      <c r="BV4" s="6">
        <v>1</v>
      </c>
      <c r="BW4" s="6">
        <v>1</v>
      </c>
      <c r="BX4" s="6">
        <v>0.98</v>
      </c>
      <c r="BY4" s="6">
        <v>1</v>
      </c>
      <c r="BZ4" s="6">
        <v>1</v>
      </c>
      <c r="CA4" s="6">
        <v>0.98</v>
      </c>
      <c r="CB4" s="6">
        <v>1</v>
      </c>
      <c r="CC4" s="6">
        <v>1</v>
      </c>
      <c r="CD4" s="6">
        <v>0.9</v>
      </c>
      <c r="CE4" s="6">
        <v>0.9</v>
      </c>
      <c r="CF4" s="6">
        <v>1</v>
      </c>
      <c r="CG4" s="6">
        <v>0.9</v>
      </c>
      <c r="CH4" s="6">
        <v>0.98</v>
      </c>
      <c r="CI4" s="6">
        <v>0.98</v>
      </c>
      <c r="CJ4" s="6">
        <v>0.98</v>
      </c>
      <c r="CK4" s="6">
        <v>0.98</v>
      </c>
      <c r="CL4" s="6">
        <v>0.98</v>
      </c>
      <c r="CM4" s="6">
        <v>1</v>
      </c>
      <c r="CN4" s="6">
        <v>1</v>
      </c>
      <c r="CO4" s="6">
        <v>1</v>
      </c>
      <c r="CP4" s="6">
        <v>1</v>
      </c>
      <c r="CQ4" s="6">
        <v>1</v>
      </c>
      <c r="CR4" s="6">
        <v>1</v>
      </c>
      <c r="CS4" s="6">
        <v>1</v>
      </c>
      <c r="CT4" s="6">
        <v>1</v>
      </c>
      <c r="CU4" s="6">
        <v>1</v>
      </c>
      <c r="CV4" s="6">
        <v>1</v>
      </c>
      <c r="CW4" s="6">
        <v>1</v>
      </c>
      <c r="CX4" s="6" t="s">
        <v>1</v>
      </c>
      <c r="CY4" s="6" t="s">
        <v>1</v>
      </c>
      <c r="CZ4" s="6" t="s">
        <v>1</v>
      </c>
      <c r="DA4" s="6" t="s">
        <v>1</v>
      </c>
      <c r="DB4" s="6" t="s">
        <v>1</v>
      </c>
      <c r="DC4" s="6" t="s">
        <v>1</v>
      </c>
    </row>
    <row r="5" spans="1:107" x14ac:dyDescent="0.25">
      <c r="A5" s="5" t="s">
        <v>4</v>
      </c>
      <c r="B5" s="6" t="s">
        <v>1</v>
      </c>
      <c r="C5" s="6" t="s">
        <v>1</v>
      </c>
      <c r="D5" s="6" t="s">
        <v>1</v>
      </c>
      <c r="E5" s="6" t="s">
        <v>1</v>
      </c>
      <c r="F5" s="6" t="s">
        <v>1</v>
      </c>
      <c r="G5" s="7" t="s">
        <v>1</v>
      </c>
      <c r="H5" s="7" t="s">
        <v>1</v>
      </c>
      <c r="I5" s="7" t="s">
        <v>1</v>
      </c>
      <c r="J5" s="7" t="s">
        <v>1</v>
      </c>
      <c r="K5" s="7" t="s">
        <v>1</v>
      </c>
      <c r="L5" s="7" t="s">
        <v>1</v>
      </c>
      <c r="M5" s="7" t="s">
        <v>1</v>
      </c>
      <c r="N5" s="7" t="s">
        <v>1</v>
      </c>
      <c r="O5" s="7" t="s">
        <v>1</v>
      </c>
      <c r="P5" s="7" t="s">
        <v>1</v>
      </c>
      <c r="Q5" s="7" t="s">
        <v>1</v>
      </c>
      <c r="R5" s="7" t="s">
        <v>1</v>
      </c>
      <c r="S5" s="7" t="s">
        <v>1</v>
      </c>
      <c r="T5" s="7" t="s">
        <v>1</v>
      </c>
      <c r="U5" s="7" t="s">
        <v>1</v>
      </c>
      <c r="V5" s="7" t="s">
        <v>1</v>
      </c>
      <c r="W5" s="6">
        <v>1</v>
      </c>
      <c r="X5" s="6">
        <v>1</v>
      </c>
      <c r="Y5" s="6">
        <v>1</v>
      </c>
      <c r="Z5" s="6">
        <v>1</v>
      </c>
      <c r="AA5" s="6">
        <v>1</v>
      </c>
      <c r="AB5" s="6">
        <v>1</v>
      </c>
      <c r="AC5" s="6">
        <v>1</v>
      </c>
      <c r="AD5" s="6">
        <v>1</v>
      </c>
      <c r="AE5" s="6">
        <v>1</v>
      </c>
      <c r="AF5" s="6">
        <v>1</v>
      </c>
      <c r="AG5" s="6">
        <v>1</v>
      </c>
      <c r="AH5" s="6">
        <v>1</v>
      </c>
      <c r="AI5" s="6">
        <v>1</v>
      </c>
      <c r="AJ5" s="6">
        <v>1</v>
      </c>
      <c r="AK5" s="6">
        <v>1</v>
      </c>
      <c r="AL5" s="6">
        <v>1</v>
      </c>
      <c r="AM5" s="6">
        <v>1</v>
      </c>
      <c r="AN5" s="6">
        <v>1</v>
      </c>
      <c r="AO5" s="6">
        <v>1</v>
      </c>
      <c r="AP5" s="6">
        <v>1</v>
      </c>
      <c r="AQ5" s="6">
        <v>1</v>
      </c>
      <c r="AR5" s="6">
        <v>1</v>
      </c>
      <c r="AS5" s="6">
        <v>1</v>
      </c>
      <c r="AT5" s="6">
        <v>1</v>
      </c>
      <c r="AU5" s="6">
        <v>1</v>
      </c>
      <c r="AV5" s="6">
        <v>1</v>
      </c>
      <c r="AW5" s="6">
        <v>1</v>
      </c>
      <c r="AX5" s="6">
        <v>1</v>
      </c>
      <c r="AY5" s="6">
        <v>1</v>
      </c>
      <c r="AZ5" s="6">
        <v>1</v>
      </c>
      <c r="BA5" s="6">
        <v>1</v>
      </c>
      <c r="BB5" s="6">
        <v>1</v>
      </c>
      <c r="BC5" s="6">
        <v>0.98</v>
      </c>
      <c r="BD5" s="6">
        <v>1</v>
      </c>
      <c r="BE5" s="6">
        <v>1</v>
      </c>
      <c r="BF5" s="6">
        <v>1</v>
      </c>
      <c r="BG5" s="6">
        <v>1</v>
      </c>
      <c r="BH5" s="6">
        <v>1</v>
      </c>
      <c r="BI5" s="6">
        <v>1</v>
      </c>
      <c r="BJ5" s="6">
        <v>1</v>
      </c>
      <c r="BK5" s="6">
        <v>1</v>
      </c>
      <c r="BL5" s="6">
        <v>1</v>
      </c>
      <c r="BM5" s="6">
        <v>1</v>
      </c>
      <c r="BN5" s="6">
        <v>1</v>
      </c>
      <c r="BO5" s="6">
        <v>1</v>
      </c>
      <c r="BP5" s="6">
        <v>1</v>
      </c>
      <c r="BQ5" s="6">
        <v>1</v>
      </c>
      <c r="BR5" s="6">
        <v>1</v>
      </c>
      <c r="BS5" s="6">
        <v>1</v>
      </c>
      <c r="BT5" s="6">
        <v>1</v>
      </c>
      <c r="BU5" s="6">
        <v>1</v>
      </c>
      <c r="BV5" s="6">
        <v>1</v>
      </c>
      <c r="BW5" s="6">
        <v>1</v>
      </c>
      <c r="BX5" s="6">
        <v>1</v>
      </c>
      <c r="BY5" s="6">
        <v>1</v>
      </c>
      <c r="BZ5" s="6">
        <v>1</v>
      </c>
      <c r="CA5" s="6">
        <v>1</v>
      </c>
      <c r="CB5" s="6">
        <v>1</v>
      </c>
      <c r="CC5" s="6">
        <v>1</v>
      </c>
      <c r="CD5" s="6">
        <v>1</v>
      </c>
      <c r="CE5" s="6">
        <v>1</v>
      </c>
      <c r="CF5" s="6">
        <v>1</v>
      </c>
      <c r="CG5" s="6">
        <v>1</v>
      </c>
      <c r="CH5" s="6">
        <v>1</v>
      </c>
      <c r="CI5" s="6">
        <v>1</v>
      </c>
      <c r="CJ5" s="6">
        <v>1</v>
      </c>
      <c r="CK5" s="6">
        <v>1</v>
      </c>
      <c r="CL5" s="6">
        <v>1</v>
      </c>
      <c r="CM5" s="6">
        <v>1</v>
      </c>
      <c r="CN5" s="6">
        <v>1</v>
      </c>
      <c r="CO5" s="6">
        <v>1</v>
      </c>
      <c r="CP5" s="6" t="s">
        <v>1</v>
      </c>
      <c r="CQ5" s="6" t="s">
        <v>1</v>
      </c>
      <c r="CR5" s="6" t="s">
        <v>1</v>
      </c>
      <c r="CS5" s="6" t="s">
        <v>1</v>
      </c>
      <c r="CT5" s="6" t="s">
        <v>1</v>
      </c>
      <c r="CU5" s="6" t="s">
        <v>1</v>
      </c>
      <c r="CV5" s="6" t="s">
        <v>1</v>
      </c>
      <c r="CW5" s="6" t="s">
        <v>1</v>
      </c>
      <c r="CX5" s="6" t="s">
        <v>1</v>
      </c>
      <c r="CY5" s="6" t="s">
        <v>1</v>
      </c>
      <c r="CZ5" s="6" t="s">
        <v>1</v>
      </c>
      <c r="DA5" s="6" t="s">
        <v>1</v>
      </c>
      <c r="DB5" s="6" t="s">
        <v>1</v>
      </c>
      <c r="DC5" s="6" t="s">
        <v>1</v>
      </c>
    </row>
    <row r="6" spans="1:107" x14ac:dyDescent="0.25">
      <c r="A6" s="5" t="s">
        <v>5</v>
      </c>
      <c r="B6" s="6" t="s">
        <v>1</v>
      </c>
      <c r="C6" s="6" t="s">
        <v>1</v>
      </c>
      <c r="D6" s="6" t="s">
        <v>1</v>
      </c>
      <c r="E6" s="6" t="s">
        <v>1</v>
      </c>
      <c r="F6" s="6" t="s">
        <v>1</v>
      </c>
      <c r="G6" s="6" t="s">
        <v>1</v>
      </c>
      <c r="H6" s="6" t="s">
        <v>1</v>
      </c>
      <c r="I6" s="6" t="s">
        <v>1</v>
      </c>
      <c r="J6" s="6" t="s">
        <v>1</v>
      </c>
      <c r="K6" s="6" t="s">
        <v>1</v>
      </c>
      <c r="L6" s="6" t="s">
        <v>1</v>
      </c>
      <c r="M6" s="6" t="s">
        <v>1</v>
      </c>
      <c r="N6" s="6" t="s">
        <v>1</v>
      </c>
      <c r="O6" s="6" t="s">
        <v>1</v>
      </c>
      <c r="P6" s="6" t="s">
        <v>1</v>
      </c>
      <c r="Q6" s="6" t="s">
        <v>1</v>
      </c>
      <c r="R6" s="6" t="s">
        <v>1</v>
      </c>
      <c r="S6" s="6" t="s">
        <v>1</v>
      </c>
      <c r="T6" s="6" t="s">
        <v>1</v>
      </c>
      <c r="U6" s="6">
        <v>0.98</v>
      </c>
      <c r="V6" s="6">
        <v>1</v>
      </c>
      <c r="W6" s="6">
        <v>1</v>
      </c>
      <c r="X6" s="6">
        <v>1</v>
      </c>
      <c r="Y6" s="6">
        <v>1</v>
      </c>
      <c r="Z6" s="6">
        <v>1</v>
      </c>
      <c r="AA6" s="6">
        <v>1</v>
      </c>
      <c r="AB6" s="6">
        <v>1</v>
      </c>
      <c r="AC6" s="6">
        <v>1</v>
      </c>
      <c r="AD6" s="6">
        <v>1</v>
      </c>
      <c r="AE6" s="6">
        <v>1</v>
      </c>
      <c r="AF6" s="6">
        <v>1</v>
      </c>
      <c r="AG6" s="6">
        <v>1</v>
      </c>
      <c r="AH6" s="6">
        <v>1</v>
      </c>
      <c r="AI6" s="6">
        <v>1</v>
      </c>
      <c r="AJ6" s="6">
        <v>1</v>
      </c>
      <c r="AK6" s="6">
        <v>1</v>
      </c>
      <c r="AL6" s="6">
        <v>1</v>
      </c>
      <c r="AM6" s="6">
        <v>1</v>
      </c>
      <c r="AN6" s="6">
        <v>1</v>
      </c>
      <c r="AO6" s="6">
        <v>1</v>
      </c>
      <c r="AP6" s="6">
        <v>1</v>
      </c>
      <c r="AQ6" s="6">
        <v>1</v>
      </c>
      <c r="AR6" s="6">
        <v>1</v>
      </c>
      <c r="AS6" s="6">
        <v>1</v>
      </c>
      <c r="AT6" s="6">
        <v>1</v>
      </c>
      <c r="AU6" s="6">
        <v>1</v>
      </c>
      <c r="AV6" s="6">
        <v>1</v>
      </c>
      <c r="AW6" s="6">
        <v>1</v>
      </c>
      <c r="AX6" s="6">
        <v>1</v>
      </c>
      <c r="AY6" s="6">
        <v>1</v>
      </c>
      <c r="AZ6" s="6">
        <v>1</v>
      </c>
      <c r="BA6" s="6">
        <v>1</v>
      </c>
      <c r="BB6" s="6">
        <v>1</v>
      </c>
      <c r="BC6" s="6">
        <v>1</v>
      </c>
      <c r="BD6" s="6">
        <v>1</v>
      </c>
      <c r="BE6" s="6">
        <v>1</v>
      </c>
      <c r="BF6" s="6">
        <v>1</v>
      </c>
      <c r="BG6" s="6">
        <v>1</v>
      </c>
      <c r="BH6" s="6">
        <v>1</v>
      </c>
      <c r="BI6" s="6">
        <v>1</v>
      </c>
      <c r="BJ6" s="6">
        <v>1</v>
      </c>
      <c r="BK6" s="6">
        <v>1</v>
      </c>
      <c r="BL6" s="6" t="s">
        <v>1</v>
      </c>
      <c r="BM6" s="6" t="s">
        <v>1</v>
      </c>
      <c r="BN6" s="6" t="s">
        <v>1</v>
      </c>
      <c r="BO6" s="6" t="s">
        <v>1</v>
      </c>
      <c r="BP6" s="6" t="s">
        <v>1</v>
      </c>
      <c r="BQ6" s="6" t="s">
        <v>1</v>
      </c>
      <c r="BR6" s="6" t="s">
        <v>1</v>
      </c>
      <c r="BS6" s="6" t="s">
        <v>1</v>
      </c>
      <c r="BT6" s="6" t="s">
        <v>1</v>
      </c>
      <c r="BU6" s="6" t="s">
        <v>1</v>
      </c>
      <c r="BV6" s="6" t="s">
        <v>1</v>
      </c>
      <c r="BW6" s="6" t="s">
        <v>1</v>
      </c>
      <c r="BX6" s="6" t="s">
        <v>1</v>
      </c>
      <c r="BY6" s="6" t="s">
        <v>1</v>
      </c>
      <c r="BZ6" s="6" t="s">
        <v>1</v>
      </c>
      <c r="CA6" s="6" t="s">
        <v>1</v>
      </c>
      <c r="CB6" s="6" t="s">
        <v>1</v>
      </c>
      <c r="CC6" s="6" t="s">
        <v>1</v>
      </c>
      <c r="CD6" s="6" t="s">
        <v>1</v>
      </c>
      <c r="CE6" s="6" t="s">
        <v>1</v>
      </c>
      <c r="CF6" s="6" t="s">
        <v>1</v>
      </c>
      <c r="CG6" s="6" t="s">
        <v>1</v>
      </c>
      <c r="CH6" s="6" t="s">
        <v>1</v>
      </c>
      <c r="CI6" s="6" t="s">
        <v>1</v>
      </c>
      <c r="CJ6" s="6" t="s">
        <v>1</v>
      </c>
      <c r="CK6" s="6" t="s">
        <v>1</v>
      </c>
      <c r="CL6" s="6" t="s">
        <v>1</v>
      </c>
      <c r="CM6" s="6" t="s">
        <v>1</v>
      </c>
      <c r="CN6" s="6" t="s">
        <v>1</v>
      </c>
      <c r="CO6" s="6" t="s">
        <v>1</v>
      </c>
      <c r="CP6" s="6" t="s">
        <v>1</v>
      </c>
      <c r="CQ6" s="6" t="s">
        <v>1</v>
      </c>
      <c r="CR6" s="6" t="s">
        <v>1</v>
      </c>
      <c r="CS6" s="6" t="s">
        <v>1</v>
      </c>
      <c r="CT6" s="6" t="s">
        <v>1</v>
      </c>
      <c r="CU6" s="6" t="s">
        <v>1</v>
      </c>
      <c r="CV6" s="6" t="s">
        <v>1</v>
      </c>
      <c r="CW6" s="6" t="s">
        <v>1</v>
      </c>
      <c r="CX6" s="6" t="s">
        <v>1</v>
      </c>
      <c r="CY6" s="6" t="s">
        <v>1</v>
      </c>
      <c r="CZ6" s="6" t="s">
        <v>1</v>
      </c>
      <c r="DA6" s="6" t="s">
        <v>1</v>
      </c>
      <c r="DB6" s="6" t="s">
        <v>1</v>
      </c>
      <c r="DC6" s="6" t="s">
        <v>1</v>
      </c>
    </row>
    <row r="7" spans="1:107" x14ac:dyDescent="0.25">
      <c r="A7" s="5" t="s">
        <v>6</v>
      </c>
      <c r="B7" s="6" t="s">
        <v>1</v>
      </c>
      <c r="C7" s="6" t="s">
        <v>1</v>
      </c>
      <c r="D7" s="6" t="s">
        <v>1</v>
      </c>
      <c r="E7" s="6" t="s">
        <v>1</v>
      </c>
      <c r="F7" s="6" t="s">
        <v>1</v>
      </c>
      <c r="G7" s="6" t="s">
        <v>1</v>
      </c>
      <c r="H7" s="6" t="s">
        <v>1</v>
      </c>
      <c r="I7" s="6" t="s">
        <v>1</v>
      </c>
      <c r="J7" s="6" t="s">
        <v>1</v>
      </c>
      <c r="K7" s="6" t="s">
        <v>1</v>
      </c>
      <c r="L7" s="6">
        <v>1</v>
      </c>
      <c r="M7" s="6">
        <v>1</v>
      </c>
      <c r="N7" s="6">
        <v>1</v>
      </c>
      <c r="O7" s="6">
        <v>1</v>
      </c>
      <c r="P7" s="6">
        <v>1</v>
      </c>
      <c r="Q7" s="6">
        <v>1</v>
      </c>
      <c r="R7" s="6">
        <v>1</v>
      </c>
      <c r="S7" s="6">
        <v>0.98</v>
      </c>
      <c r="T7" s="6">
        <v>0.98</v>
      </c>
      <c r="U7" s="6">
        <v>1</v>
      </c>
      <c r="V7" s="6">
        <v>1</v>
      </c>
      <c r="W7" s="6">
        <v>1</v>
      </c>
      <c r="X7" s="6">
        <v>1</v>
      </c>
      <c r="Y7" s="6">
        <v>1</v>
      </c>
      <c r="Z7" s="6">
        <v>1</v>
      </c>
      <c r="AA7" s="6">
        <v>1</v>
      </c>
      <c r="AB7" s="6">
        <v>1</v>
      </c>
      <c r="AC7" s="6">
        <v>1</v>
      </c>
      <c r="AD7" s="6">
        <v>1</v>
      </c>
      <c r="AE7" s="6">
        <v>1</v>
      </c>
      <c r="AF7" s="6">
        <v>1</v>
      </c>
      <c r="AG7" s="6">
        <v>1</v>
      </c>
      <c r="AH7" s="6">
        <v>1</v>
      </c>
      <c r="AI7" s="6">
        <v>1</v>
      </c>
      <c r="AJ7" s="6">
        <v>1</v>
      </c>
      <c r="AK7" s="6">
        <v>1</v>
      </c>
      <c r="AL7" s="6">
        <v>1</v>
      </c>
      <c r="AM7" s="6">
        <v>1</v>
      </c>
      <c r="AN7" s="6">
        <v>1</v>
      </c>
      <c r="AO7" s="6">
        <v>1</v>
      </c>
      <c r="AP7" s="6">
        <v>1</v>
      </c>
      <c r="AQ7" s="6">
        <v>1</v>
      </c>
      <c r="AR7" s="6">
        <v>1</v>
      </c>
      <c r="AS7" s="6">
        <v>1</v>
      </c>
      <c r="AT7" s="6">
        <v>1</v>
      </c>
      <c r="AU7" s="6">
        <v>1</v>
      </c>
      <c r="AV7" s="6">
        <v>1</v>
      </c>
      <c r="AW7" s="6">
        <v>1</v>
      </c>
      <c r="AX7" s="6">
        <v>1</v>
      </c>
      <c r="AY7" s="6">
        <v>1</v>
      </c>
      <c r="AZ7" s="6">
        <v>1</v>
      </c>
      <c r="BA7" s="6">
        <v>1</v>
      </c>
      <c r="BB7" s="6">
        <v>1</v>
      </c>
      <c r="BC7" s="6">
        <v>1</v>
      </c>
      <c r="BD7" s="6">
        <v>1</v>
      </c>
      <c r="BE7" s="6">
        <v>1</v>
      </c>
      <c r="BF7" s="6">
        <v>1</v>
      </c>
      <c r="BG7" s="6">
        <v>1</v>
      </c>
      <c r="BH7" s="6">
        <v>1</v>
      </c>
      <c r="BI7" s="6">
        <v>1</v>
      </c>
      <c r="BJ7" s="6">
        <v>1</v>
      </c>
      <c r="BK7" s="6">
        <v>1</v>
      </c>
      <c r="BL7" s="6">
        <v>1</v>
      </c>
      <c r="BM7" s="6">
        <v>1</v>
      </c>
      <c r="BN7" s="6">
        <v>1</v>
      </c>
      <c r="BO7" s="6">
        <v>1</v>
      </c>
      <c r="BP7" s="6" t="s">
        <v>1</v>
      </c>
      <c r="BQ7" s="6" t="s">
        <v>1</v>
      </c>
      <c r="BR7" s="6" t="s">
        <v>1</v>
      </c>
      <c r="BS7" s="6" t="s">
        <v>1</v>
      </c>
      <c r="BT7" s="6" t="s">
        <v>1</v>
      </c>
      <c r="BU7" s="6" t="s">
        <v>1</v>
      </c>
      <c r="BV7" s="6" t="s">
        <v>1</v>
      </c>
      <c r="BW7" s="6" t="s">
        <v>1</v>
      </c>
      <c r="BX7" s="6" t="s">
        <v>1</v>
      </c>
      <c r="BY7" s="6" t="s">
        <v>1</v>
      </c>
      <c r="BZ7" s="6" t="s">
        <v>1</v>
      </c>
      <c r="CA7" s="6" t="s">
        <v>1</v>
      </c>
      <c r="CB7" s="6" t="s">
        <v>1</v>
      </c>
      <c r="CC7" s="6" t="s">
        <v>1</v>
      </c>
      <c r="CD7" s="6" t="s">
        <v>1</v>
      </c>
      <c r="CE7" s="6" t="s">
        <v>1</v>
      </c>
      <c r="CF7" s="6" t="s">
        <v>1</v>
      </c>
      <c r="CG7" s="6" t="s">
        <v>1</v>
      </c>
      <c r="CH7" s="6" t="s">
        <v>1</v>
      </c>
      <c r="CI7" s="6" t="s">
        <v>1</v>
      </c>
      <c r="CJ7" s="6" t="s">
        <v>1</v>
      </c>
      <c r="CK7" s="6" t="s">
        <v>1</v>
      </c>
      <c r="CL7" s="6" t="s">
        <v>1</v>
      </c>
      <c r="CM7" s="6" t="s">
        <v>1</v>
      </c>
      <c r="CN7" s="6" t="s">
        <v>1</v>
      </c>
      <c r="CO7" s="6">
        <v>1</v>
      </c>
      <c r="CP7" s="6">
        <v>1</v>
      </c>
      <c r="CQ7" s="6">
        <v>1</v>
      </c>
      <c r="CR7" s="6">
        <v>1</v>
      </c>
      <c r="CS7" s="6">
        <v>1</v>
      </c>
      <c r="CT7" s="6">
        <v>1</v>
      </c>
      <c r="CU7" s="6">
        <v>1</v>
      </c>
      <c r="CV7" s="6">
        <v>1</v>
      </c>
      <c r="CW7" s="6">
        <v>1</v>
      </c>
      <c r="CX7" s="6">
        <v>1</v>
      </c>
      <c r="CY7" s="6">
        <v>0.96</v>
      </c>
      <c r="CZ7" s="6">
        <v>0.96</v>
      </c>
      <c r="DA7" s="6">
        <v>1</v>
      </c>
      <c r="DB7" s="6">
        <v>1</v>
      </c>
      <c r="DC7" s="6">
        <v>1</v>
      </c>
    </row>
    <row r="8" spans="1:107" x14ac:dyDescent="0.25">
      <c r="A8" s="5" t="s">
        <v>7</v>
      </c>
      <c r="B8" s="6" t="s">
        <v>1</v>
      </c>
      <c r="C8" s="6" t="s">
        <v>1</v>
      </c>
      <c r="D8" s="6" t="s">
        <v>1</v>
      </c>
      <c r="E8" s="6" t="s">
        <v>1</v>
      </c>
      <c r="F8" s="6" t="s">
        <v>1</v>
      </c>
      <c r="G8" s="6" t="s">
        <v>1</v>
      </c>
      <c r="H8" s="6" t="s">
        <v>1</v>
      </c>
      <c r="I8" s="6" t="s">
        <v>1</v>
      </c>
      <c r="J8" s="6" t="s">
        <v>1</v>
      </c>
      <c r="K8" s="6" t="s">
        <v>1</v>
      </c>
      <c r="L8" s="6">
        <v>1</v>
      </c>
      <c r="M8" s="6">
        <v>1</v>
      </c>
      <c r="N8" s="6">
        <v>1</v>
      </c>
      <c r="O8" s="6">
        <v>1</v>
      </c>
      <c r="P8" s="6">
        <v>1</v>
      </c>
      <c r="Q8" s="6">
        <v>1</v>
      </c>
      <c r="R8" s="6">
        <v>1</v>
      </c>
      <c r="S8" s="6">
        <v>0.98</v>
      </c>
      <c r="T8" s="6">
        <v>1</v>
      </c>
      <c r="U8" s="6">
        <v>1</v>
      </c>
      <c r="V8" s="6">
        <v>1</v>
      </c>
      <c r="W8" s="6">
        <v>1</v>
      </c>
      <c r="X8" s="6">
        <v>1</v>
      </c>
      <c r="Y8" s="6">
        <v>1</v>
      </c>
      <c r="Z8" s="6">
        <v>1</v>
      </c>
      <c r="AA8" s="6">
        <v>1</v>
      </c>
      <c r="AB8" s="6">
        <v>1</v>
      </c>
      <c r="AC8" s="6">
        <v>1</v>
      </c>
      <c r="AD8" s="6">
        <v>1</v>
      </c>
      <c r="AE8" s="6">
        <v>1</v>
      </c>
      <c r="AF8" s="6">
        <v>1</v>
      </c>
      <c r="AG8" s="6">
        <v>1</v>
      </c>
      <c r="AH8" s="6">
        <v>1</v>
      </c>
      <c r="AI8" s="6">
        <v>1</v>
      </c>
      <c r="AJ8" s="6">
        <v>1</v>
      </c>
      <c r="AK8" s="6">
        <v>1</v>
      </c>
      <c r="AL8" s="6">
        <v>1</v>
      </c>
      <c r="AM8" s="6">
        <v>1</v>
      </c>
      <c r="AN8" s="6">
        <v>1</v>
      </c>
      <c r="AO8" s="6">
        <v>1</v>
      </c>
      <c r="AP8" s="6">
        <v>1</v>
      </c>
      <c r="AQ8" s="6">
        <v>1</v>
      </c>
      <c r="AR8" s="6">
        <v>0.94</v>
      </c>
      <c r="AS8" s="6">
        <v>0.94</v>
      </c>
      <c r="AT8" s="6">
        <v>0.94</v>
      </c>
      <c r="AU8" s="6">
        <v>0.98</v>
      </c>
      <c r="AV8" s="6">
        <v>0.98</v>
      </c>
      <c r="AW8" s="6">
        <v>1</v>
      </c>
      <c r="AX8" s="6">
        <v>1</v>
      </c>
      <c r="AY8" s="6">
        <v>1</v>
      </c>
      <c r="AZ8" s="6">
        <v>1</v>
      </c>
      <c r="BA8" s="6">
        <v>1</v>
      </c>
      <c r="BB8" s="6">
        <v>1</v>
      </c>
      <c r="BC8" s="6">
        <v>1</v>
      </c>
      <c r="BD8" s="6">
        <v>1</v>
      </c>
      <c r="BE8" s="6">
        <v>1</v>
      </c>
      <c r="BF8" s="6">
        <v>1</v>
      </c>
      <c r="BG8" s="6">
        <v>1</v>
      </c>
      <c r="BH8" s="6">
        <v>1</v>
      </c>
      <c r="BI8" s="6">
        <v>1</v>
      </c>
      <c r="BJ8" s="6">
        <v>1</v>
      </c>
      <c r="BK8" s="6">
        <v>1</v>
      </c>
      <c r="BL8" s="6">
        <v>1</v>
      </c>
      <c r="BM8" s="6">
        <v>1</v>
      </c>
      <c r="BN8" s="6">
        <v>1</v>
      </c>
      <c r="BO8" s="6">
        <v>1</v>
      </c>
      <c r="BP8" s="6">
        <v>1</v>
      </c>
      <c r="BQ8" s="6">
        <v>1</v>
      </c>
      <c r="BR8" s="6" t="s">
        <v>1</v>
      </c>
      <c r="BS8" s="6" t="s">
        <v>1</v>
      </c>
      <c r="BT8" s="6" t="s">
        <v>1</v>
      </c>
      <c r="BU8" s="6" t="s">
        <v>1</v>
      </c>
      <c r="BV8" s="6" t="s">
        <v>1</v>
      </c>
      <c r="BW8" s="6" t="s">
        <v>1</v>
      </c>
      <c r="BX8" s="6" t="s">
        <v>1</v>
      </c>
      <c r="BY8" s="6" t="s">
        <v>1</v>
      </c>
      <c r="BZ8" s="6" t="s">
        <v>1</v>
      </c>
      <c r="CA8" s="6" t="s">
        <v>1</v>
      </c>
      <c r="CB8" s="6" t="s">
        <v>1</v>
      </c>
      <c r="CC8" s="6" t="s">
        <v>1</v>
      </c>
      <c r="CD8" s="6" t="s">
        <v>1</v>
      </c>
      <c r="CE8" s="6" t="s">
        <v>1</v>
      </c>
      <c r="CF8" s="6" t="s">
        <v>1</v>
      </c>
      <c r="CG8" s="6" t="s">
        <v>1</v>
      </c>
      <c r="CH8" s="6" t="s">
        <v>1</v>
      </c>
      <c r="CI8" s="6" t="s">
        <v>1</v>
      </c>
      <c r="CJ8" s="6" t="s">
        <v>1</v>
      </c>
      <c r="CK8" s="6" t="s">
        <v>1</v>
      </c>
      <c r="CL8" s="6" t="s">
        <v>1</v>
      </c>
      <c r="CM8" s="6" t="s">
        <v>1</v>
      </c>
      <c r="CN8" s="6" t="s">
        <v>1</v>
      </c>
      <c r="CO8" s="6" t="s">
        <v>1</v>
      </c>
      <c r="CP8" s="6" t="s">
        <v>1</v>
      </c>
      <c r="CQ8" s="6" t="s">
        <v>1</v>
      </c>
      <c r="CR8" s="6" t="s">
        <v>1</v>
      </c>
      <c r="CS8" s="6" t="s">
        <v>1</v>
      </c>
      <c r="CT8" s="6" t="s">
        <v>1</v>
      </c>
      <c r="CU8" s="6" t="s">
        <v>1</v>
      </c>
      <c r="CV8" s="6" t="s">
        <v>1</v>
      </c>
      <c r="CW8" s="6" t="s">
        <v>1</v>
      </c>
      <c r="CX8" s="6">
        <v>1</v>
      </c>
      <c r="CY8" s="6">
        <v>0.96</v>
      </c>
      <c r="CZ8" s="6">
        <v>0.96</v>
      </c>
      <c r="DA8" s="6">
        <v>1</v>
      </c>
      <c r="DB8" s="6">
        <v>1</v>
      </c>
      <c r="DC8" s="6">
        <v>1</v>
      </c>
    </row>
    <row r="9" spans="1:107" x14ac:dyDescent="0.25">
      <c r="A9" s="5" t="s">
        <v>8</v>
      </c>
      <c r="B9" s="6">
        <v>1</v>
      </c>
      <c r="C9" s="6">
        <v>1</v>
      </c>
      <c r="D9" s="6">
        <v>1</v>
      </c>
      <c r="E9" s="6">
        <v>1</v>
      </c>
      <c r="F9" s="6">
        <v>1</v>
      </c>
      <c r="G9" s="6" t="s">
        <v>1</v>
      </c>
      <c r="H9" s="6" t="s">
        <v>1</v>
      </c>
      <c r="I9" s="6" t="s">
        <v>1</v>
      </c>
      <c r="J9" s="6" t="s">
        <v>1</v>
      </c>
      <c r="K9" s="7" t="s">
        <v>1</v>
      </c>
      <c r="L9" s="7" t="s">
        <v>1</v>
      </c>
      <c r="M9" s="7" t="s">
        <v>1</v>
      </c>
      <c r="N9" s="7" t="s">
        <v>1</v>
      </c>
      <c r="O9" s="7" t="s">
        <v>1</v>
      </c>
      <c r="P9" s="7" t="s">
        <v>1</v>
      </c>
      <c r="Q9" s="7" t="s">
        <v>1</v>
      </c>
      <c r="R9" s="7" t="s">
        <v>1</v>
      </c>
      <c r="S9" s="7" t="s">
        <v>1</v>
      </c>
      <c r="T9" s="7" t="s">
        <v>1</v>
      </c>
      <c r="U9" s="7" t="s">
        <v>1</v>
      </c>
      <c r="V9" s="7" t="s">
        <v>1</v>
      </c>
      <c r="W9" s="7" t="s">
        <v>1</v>
      </c>
      <c r="X9" s="7" t="s">
        <v>1</v>
      </c>
      <c r="Y9" s="7" t="s">
        <v>1</v>
      </c>
      <c r="Z9" s="7" t="s">
        <v>1</v>
      </c>
      <c r="AA9" s="7" t="s">
        <v>1</v>
      </c>
      <c r="AB9" s="7" t="s">
        <v>1</v>
      </c>
      <c r="AC9" s="7" t="s">
        <v>1</v>
      </c>
      <c r="AD9" s="7" t="s">
        <v>1</v>
      </c>
      <c r="AE9" s="7" t="s">
        <v>1</v>
      </c>
      <c r="AF9" s="7" t="s">
        <v>1</v>
      </c>
      <c r="AG9" s="7" t="s">
        <v>1</v>
      </c>
      <c r="AH9" s="7" t="s">
        <v>1</v>
      </c>
      <c r="AI9" s="7" t="s">
        <v>1</v>
      </c>
      <c r="AJ9" s="7" t="s">
        <v>1</v>
      </c>
      <c r="AK9" s="7" t="s">
        <v>1</v>
      </c>
      <c r="AL9" s="7" t="s">
        <v>1</v>
      </c>
      <c r="AM9" s="7" t="s">
        <v>1</v>
      </c>
      <c r="AN9" s="7" t="s">
        <v>1</v>
      </c>
      <c r="AO9" s="7" t="s">
        <v>1</v>
      </c>
      <c r="AP9" s="7" t="s">
        <v>1</v>
      </c>
      <c r="AQ9" s="7" t="s">
        <v>1</v>
      </c>
      <c r="AR9" s="7" t="s">
        <v>1</v>
      </c>
      <c r="AS9" s="7" t="s">
        <v>1</v>
      </c>
      <c r="AT9" s="7" t="s">
        <v>1</v>
      </c>
      <c r="AU9" s="7" t="s">
        <v>1</v>
      </c>
      <c r="AV9" s="7" t="s">
        <v>1</v>
      </c>
      <c r="AW9" s="7" t="s">
        <v>1</v>
      </c>
      <c r="AX9" s="7" t="s">
        <v>1</v>
      </c>
      <c r="AY9" s="7" t="s">
        <v>1</v>
      </c>
      <c r="AZ9" s="7" t="s">
        <v>1</v>
      </c>
      <c r="BA9" s="7" t="s">
        <v>1</v>
      </c>
      <c r="BB9" s="7" t="s">
        <v>1</v>
      </c>
      <c r="BC9" s="7" t="s">
        <v>1</v>
      </c>
      <c r="BD9" s="7" t="s">
        <v>1</v>
      </c>
      <c r="BE9" s="7" t="s">
        <v>1</v>
      </c>
      <c r="BF9" s="7" t="s">
        <v>1</v>
      </c>
      <c r="BG9" s="7" t="s">
        <v>1</v>
      </c>
      <c r="BH9" s="7" t="s">
        <v>1</v>
      </c>
      <c r="BI9" s="7" t="s">
        <v>1</v>
      </c>
      <c r="BJ9" s="7" t="s">
        <v>1</v>
      </c>
      <c r="BK9" s="7" t="s">
        <v>1</v>
      </c>
      <c r="BL9" s="7" t="s">
        <v>1</v>
      </c>
      <c r="BM9" s="7" t="s">
        <v>1</v>
      </c>
      <c r="BN9" s="7" t="s">
        <v>1</v>
      </c>
      <c r="BO9" s="7" t="s">
        <v>1</v>
      </c>
      <c r="BP9" s="7" t="s">
        <v>1</v>
      </c>
      <c r="BQ9" s="7" t="s">
        <v>1</v>
      </c>
      <c r="BR9" s="7" t="s">
        <v>1</v>
      </c>
      <c r="BS9" s="7" t="s">
        <v>1</v>
      </c>
      <c r="BT9" s="7" t="s">
        <v>1</v>
      </c>
      <c r="BU9" s="7" t="s">
        <v>1</v>
      </c>
      <c r="BV9" s="7" t="s">
        <v>1</v>
      </c>
      <c r="BW9" s="7" t="s">
        <v>1</v>
      </c>
      <c r="BX9" s="7" t="s">
        <v>1</v>
      </c>
      <c r="BY9" s="7" t="s">
        <v>1</v>
      </c>
      <c r="BZ9" s="7" t="s">
        <v>1</v>
      </c>
      <c r="CA9" s="7" t="s">
        <v>1</v>
      </c>
      <c r="CB9" s="7" t="s">
        <v>1</v>
      </c>
      <c r="CC9" s="7" t="s">
        <v>1</v>
      </c>
      <c r="CD9" s="7" t="s">
        <v>1</v>
      </c>
      <c r="CE9" s="7" t="s">
        <v>1</v>
      </c>
      <c r="CF9" s="7" t="s">
        <v>1</v>
      </c>
      <c r="CG9" s="7" t="s">
        <v>1</v>
      </c>
      <c r="CH9" s="7" t="s">
        <v>1</v>
      </c>
      <c r="CI9" s="7" t="s">
        <v>1</v>
      </c>
      <c r="CJ9" s="7" t="s">
        <v>1</v>
      </c>
      <c r="CK9" s="7" t="s">
        <v>1</v>
      </c>
      <c r="CL9" s="7" t="s">
        <v>1</v>
      </c>
      <c r="CM9" s="7" t="s">
        <v>1</v>
      </c>
      <c r="CN9" s="7" t="s">
        <v>1</v>
      </c>
      <c r="CO9" s="7" t="s">
        <v>1</v>
      </c>
      <c r="CP9" s="7" t="s">
        <v>1</v>
      </c>
      <c r="CQ9" s="7" t="s">
        <v>1</v>
      </c>
      <c r="CR9" s="7" t="s">
        <v>1</v>
      </c>
      <c r="CS9" s="7" t="s">
        <v>1</v>
      </c>
      <c r="CT9" s="7" t="s">
        <v>1</v>
      </c>
      <c r="CU9" s="7" t="s">
        <v>1</v>
      </c>
      <c r="CV9" s="7" t="s">
        <v>1</v>
      </c>
      <c r="CW9" s="7" t="s">
        <v>1</v>
      </c>
      <c r="CX9" s="7" t="s">
        <v>1</v>
      </c>
      <c r="CY9" s="7" t="s">
        <v>1</v>
      </c>
      <c r="CZ9" s="7" t="s">
        <v>1</v>
      </c>
      <c r="DA9" s="7" t="s">
        <v>1</v>
      </c>
      <c r="DB9" s="7" t="s">
        <v>1</v>
      </c>
      <c r="DC9" s="7" t="s">
        <v>1</v>
      </c>
    </row>
    <row r="10" spans="1:107" x14ac:dyDescent="0.25">
      <c r="A10" s="5" t="s">
        <v>9</v>
      </c>
      <c r="B10" s="6" t="s">
        <v>1</v>
      </c>
      <c r="C10" s="6" t="s">
        <v>1</v>
      </c>
      <c r="D10" s="6" t="s">
        <v>1</v>
      </c>
      <c r="E10" s="6" t="s">
        <v>1</v>
      </c>
      <c r="F10" s="6" t="s">
        <v>1</v>
      </c>
      <c r="G10" s="6" t="s">
        <v>1</v>
      </c>
      <c r="H10" s="6" t="s">
        <v>1</v>
      </c>
      <c r="I10" s="6" t="s">
        <v>1</v>
      </c>
      <c r="J10" s="6" t="s">
        <v>1</v>
      </c>
      <c r="K10" s="6" t="s">
        <v>1</v>
      </c>
      <c r="L10" s="6" t="s">
        <v>1</v>
      </c>
      <c r="M10" s="6" t="s">
        <v>1</v>
      </c>
      <c r="N10" s="6" t="s">
        <v>1</v>
      </c>
      <c r="O10" s="6" t="s">
        <v>1</v>
      </c>
      <c r="P10" s="6">
        <v>1</v>
      </c>
      <c r="Q10" s="6">
        <v>1</v>
      </c>
      <c r="R10" s="6">
        <v>1</v>
      </c>
      <c r="S10" s="6">
        <v>1</v>
      </c>
      <c r="T10" s="6">
        <v>1</v>
      </c>
      <c r="U10" s="6">
        <v>1</v>
      </c>
      <c r="V10" s="6">
        <v>1</v>
      </c>
      <c r="W10" s="6">
        <v>1</v>
      </c>
      <c r="X10" s="6">
        <v>1</v>
      </c>
      <c r="Y10" s="6">
        <v>1</v>
      </c>
      <c r="Z10" s="6">
        <v>1</v>
      </c>
      <c r="AA10" s="6">
        <v>1</v>
      </c>
      <c r="AB10" s="6">
        <v>1</v>
      </c>
      <c r="AC10" s="6">
        <v>1</v>
      </c>
      <c r="AD10" s="6">
        <v>1</v>
      </c>
      <c r="AE10" s="6">
        <v>1</v>
      </c>
      <c r="AF10" s="6">
        <v>1</v>
      </c>
      <c r="AG10" s="6">
        <v>1</v>
      </c>
      <c r="AH10" s="6">
        <v>1</v>
      </c>
      <c r="AI10" s="6">
        <v>1</v>
      </c>
      <c r="AJ10" s="6">
        <v>1</v>
      </c>
      <c r="AK10" s="6">
        <v>1</v>
      </c>
      <c r="AL10" s="6">
        <v>1</v>
      </c>
      <c r="AM10" s="6">
        <v>1</v>
      </c>
      <c r="AN10" s="6">
        <v>1</v>
      </c>
      <c r="AO10" s="6">
        <v>1</v>
      </c>
      <c r="AP10" s="6">
        <v>1</v>
      </c>
      <c r="AQ10" s="6">
        <v>1</v>
      </c>
      <c r="AR10" s="6">
        <v>1</v>
      </c>
      <c r="AS10" s="6">
        <v>1</v>
      </c>
      <c r="AT10" s="6">
        <v>1</v>
      </c>
      <c r="AU10" s="6">
        <v>1</v>
      </c>
      <c r="AV10" s="6">
        <v>1</v>
      </c>
      <c r="AW10" s="6">
        <v>1</v>
      </c>
      <c r="AX10" s="6">
        <v>1</v>
      </c>
      <c r="AY10" s="6">
        <v>1</v>
      </c>
      <c r="AZ10" s="6">
        <v>1</v>
      </c>
      <c r="BA10" s="6">
        <v>1</v>
      </c>
      <c r="BB10" s="6">
        <v>1</v>
      </c>
      <c r="BC10" s="6">
        <v>1</v>
      </c>
      <c r="BD10" s="6">
        <v>1</v>
      </c>
      <c r="BE10" s="6">
        <v>1</v>
      </c>
      <c r="BF10" s="6">
        <v>1</v>
      </c>
      <c r="BG10" s="6">
        <v>1</v>
      </c>
      <c r="BH10" s="6">
        <v>1</v>
      </c>
      <c r="BI10" s="6">
        <v>1</v>
      </c>
      <c r="BJ10" s="6">
        <v>1</v>
      </c>
      <c r="BK10" s="6">
        <v>1</v>
      </c>
      <c r="BL10" s="6">
        <v>1</v>
      </c>
      <c r="BM10" s="6">
        <v>1</v>
      </c>
      <c r="BN10" s="6">
        <v>1</v>
      </c>
      <c r="BO10" s="6">
        <v>1</v>
      </c>
      <c r="BP10" s="6">
        <v>1</v>
      </c>
      <c r="BQ10" s="6">
        <v>1</v>
      </c>
      <c r="BR10" s="6">
        <v>1</v>
      </c>
      <c r="BS10" s="6">
        <v>1</v>
      </c>
      <c r="BT10" s="6">
        <v>1</v>
      </c>
      <c r="BU10" s="6">
        <v>1</v>
      </c>
      <c r="BV10" s="6">
        <v>1</v>
      </c>
      <c r="BW10" s="6">
        <v>1</v>
      </c>
      <c r="BX10" s="6">
        <v>1</v>
      </c>
      <c r="BY10" s="6">
        <v>1</v>
      </c>
      <c r="BZ10" s="6">
        <v>1</v>
      </c>
      <c r="CA10" s="6">
        <v>1</v>
      </c>
      <c r="CB10" s="6">
        <v>1</v>
      </c>
      <c r="CC10" s="6">
        <v>1</v>
      </c>
      <c r="CD10" s="6">
        <v>1</v>
      </c>
      <c r="CE10" s="6">
        <v>1</v>
      </c>
      <c r="CF10" s="6">
        <v>1</v>
      </c>
      <c r="CG10" s="6">
        <v>1</v>
      </c>
      <c r="CH10" s="6">
        <v>1</v>
      </c>
      <c r="CI10" s="6">
        <v>1</v>
      </c>
      <c r="CJ10" s="6">
        <v>1</v>
      </c>
      <c r="CK10" s="6">
        <v>1</v>
      </c>
      <c r="CL10" s="6">
        <v>1</v>
      </c>
      <c r="CM10" s="6">
        <v>1</v>
      </c>
      <c r="CN10" s="6">
        <v>1</v>
      </c>
      <c r="CO10" s="6">
        <v>1</v>
      </c>
      <c r="CP10" s="6">
        <v>1</v>
      </c>
      <c r="CQ10" s="6">
        <v>1</v>
      </c>
      <c r="CR10" s="6">
        <v>1</v>
      </c>
      <c r="CS10" s="6">
        <v>1</v>
      </c>
      <c r="CT10" s="6">
        <v>1</v>
      </c>
      <c r="CU10" s="6">
        <v>1</v>
      </c>
      <c r="CV10" s="6">
        <v>1</v>
      </c>
      <c r="CW10" s="6">
        <v>1</v>
      </c>
      <c r="CX10" s="6">
        <v>1</v>
      </c>
      <c r="CY10" s="6">
        <v>1</v>
      </c>
      <c r="CZ10" s="6">
        <v>1</v>
      </c>
      <c r="DA10" s="6">
        <v>1</v>
      </c>
      <c r="DB10" s="6">
        <v>1</v>
      </c>
      <c r="DC10" s="6">
        <v>1</v>
      </c>
    </row>
    <row r="11" spans="1:107" x14ac:dyDescent="0.25">
      <c r="A11" s="5" t="s">
        <v>10</v>
      </c>
      <c r="B11" s="6" t="s">
        <v>1</v>
      </c>
      <c r="C11" s="6" t="s">
        <v>1</v>
      </c>
      <c r="D11" s="6" t="s">
        <v>1</v>
      </c>
      <c r="E11" s="6" t="s">
        <v>1</v>
      </c>
      <c r="F11" s="6" t="s">
        <v>1</v>
      </c>
      <c r="G11" s="6" t="s">
        <v>1</v>
      </c>
      <c r="H11" s="6" t="s">
        <v>1</v>
      </c>
      <c r="I11" s="6" t="s">
        <v>1</v>
      </c>
      <c r="J11" s="6" t="s">
        <v>1</v>
      </c>
      <c r="K11" s="6" t="s">
        <v>1</v>
      </c>
      <c r="L11" s="6" t="s">
        <v>1</v>
      </c>
      <c r="M11" s="6" t="s">
        <v>1</v>
      </c>
      <c r="N11" s="6" t="s">
        <v>1</v>
      </c>
      <c r="O11" s="6" t="s">
        <v>1</v>
      </c>
      <c r="P11" s="6" t="s">
        <v>1</v>
      </c>
      <c r="Q11" s="6" t="s">
        <v>1</v>
      </c>
      <c r="R11" s="6" t="s">
        <v>1</v>
      </c>
      <c r="S11" s="6" t="s">
        <v>1</v>
      </c>
      <c r="T11" s="6" t="s">
        <v>1</v>
      </c>
      <c r="U11" s="6" t="s">
        <v>1</v>
      </c>
      <c r="V11" s="6" t="s">
        <v>1</v>
      </c>
      <c r="W11" s="6" t="s">
        <v>1</v>
      </c>
      <c r="X11" s="6" t="s">
        <v>1</v>
      </c>
      <c r="Y11" s="6" t="s">
        <v>1</v>
      </c>
      <c r="Z11" s="6" t="s">
        <v>1</v>
      </c>
      <c r="AA11" s="6" t="s">
        <v>1</v>
      </c>
      <c r="AB11" s="6" t="s">
        <v>1</v>
      </c>
      <c r="AC11" s="6" t="s">
        <v>1</v>
      </c>
      <c r="AD11" s="6" t="s">
        <v>1</v>
      </c>
      <c r="AE11" s="6" t="s">
        <v>1</v>
      </c>
      <c r="AF11" s="6" t="s">
        <v>1</v>
      </c>
      <c r="AG11" s="6" t="s">
        <v>1</v>
      </c>
      <c r="AH11" s="6" t="s">
        <v>1</v>
      </c>
      <c r="AI11" s="6" t="s">
        <v>1</v>
      </c>
      <c r="AJ11" s="6" t="s">
        <v>1</v>
      </c>
      <c r="AK11" s="6" t="s">
        <v>1</v>
      </c>
      <c r="AL11" s="6" t="s">
        <v>1</v>
      </c>
      <c r="AM11" s="6" t="s">
        <v>1</v>
      </c>
      <c r="AN11" s="6" t="s">
        <v>1</v>
      </c>
      <c r="AO11" s="6" t="s">
        <v>1</v>
      </c>
      <c r="AP11" s="6" t="s">
        <v>1</v>
      </c>
      <c r="AQ11" s="6" t="s">
        <v>1</v>
      </c>
      <c r="AR11" s="6" t="s">
        <v>1</v>
      </c>
      <c r="AS11" s="6" t="s">
        <v>1</v>
      </c>
      <c r="AT11" s="6" t="s">
        <v>1</v>
      </c>
      <c r="AU11" s="6" t="s">
        <v>1</v>
      </c>
      <c r="AV11" s="6" t="s">
        <v>1</v>
      </c>
      <c r="AW11" s="6" t="s">
        <v>1</v>
      </c>
      <c r="AX11" s="6" t="s">
        <v>1</v>
      </c>
      <c r="AY11" s="6" t="s">
        <v>1</v>
      </c>
      <c r="AZ11" s="6" t="s">
        <v>1</v>
      </c>
      <c r="BA11" s="6" t="s">
        <v>1</v>
      </c>
      <c r="BB11" s="6" t="s">
        <v>1</v>
      </c>
      <c r="BC11" s="6" t="s">
        <v>1</v>
      </c>
      <c r="BD11" s="6" t="s">
        <v>1</v>
      </c>
      <c r="BE11" s="6" t="s">
        <v>1</v>
      </c>
      <c r="BF11" s="6" t="s">
        <v>1</v>
      </c>
      <c r="BG11" s="6" t="s">
        <v>1</v>
      </c>
      <c r="BH11" s="6" t="s">
        <v>1</v>
      </c>
      <c r="BI11" s="6" t="s">
        <v>1</v>
      </c>
      <c r="BJ11" s="6" t="s">
        <v>1</v>
      </c>
      <c r="BK11" s="6" t="s">
        <v>1</v>
      </c>
      <c r="BL11" s="6" t="s">
        <v>1</v>
      </c>
      <c r="BM11" s="6" t="s">
        <v>1</v>
      </c>
      <c r="BN11" s="6" t="s">
        <v>1</v>
      </c>
      <c r="BO11" s="6" t="s">
        <v>1</v>
      </c>
      <c r="BP11" s="6" t="s">
        <v>1</v>
      </c>
      <c r="BQ11" s="6" t="s">
        <v>1</v>
      </c>
      <c r="BR11" s="6" t="s">
        <v>1</v>
      </c>
      <c r="BS11" s="6" t="s">
        <v>1</v>
      </c>
      <c r="BT11" s="6" t="s">
        <v>1</v>
      </c>
      <c r="BU11" s="6" t="s">
        <v>1</v>
      </c>
      <c r="BV11" s="6" t="s">
        <v>1</v>
      </c>
      <c r="BW11" s="6" t="s">
        <v>1</v>
      </c>
      <c r="BX11" s="6" t="s">
        <v>1</v>
      </c>
      <c r="BY11" s="6" t="s">
        <v>1</v>
      </c>
      <c r="BZ11" s="6" t="s">
        <v>1</v>
      </c>
      <c r="CA11" s="6" t="s">
        <v>1</v>
      </c>
      <c r="CB11" s="6" t="s">
        <v>1</v>
      </c>
      <c r="CC11" s="6" t="s">
        <v>1</v>
      </c>
      <c r="CD11" s="6" t="s">
        <v>1</v>
      </c>
      <c r="CE11" s="6" t="s">
        <v>1</v>
      </c>
      <c r="CF11" s="6" t="s">
        <v>1</v>
      </c>
      <c r="CG11" s="6" t="s">
        <v>1</v>
      </c>
      <c r="CH11" s="6" t="s">
        <v>1</v>
      </c>
      <c r="CI11" s="6" t="s">
        <v>1</v>
      </c>
      <c r="CJ11" s="6" t="s">
        <v>1</v>
      </c>
      <c r="CK11" s="6" t="s">
        <v>1</v>
      </c>
      <c r="CL11" s="6" t="s">
        <v>1</v>
      </c>
      <c r="CM11" s="6" t="s">
        <v>1</v>
      </c>
      <c r="CN11" s="6" t="s">
        <v>1</v>
      </c>
      <c r="CO11" s="6" t="s">
        <v>1</v>
      </c>
      <c r="CP11" s="6" t="s">
        <v>1</v>
      </c>
      <c r="CQ11" s="6" t="s">
        <v>1</v>
      </c>
      <c r="CR11" s="6" t="s">
        <v>1</v>
      </c>
      <c r="CS11" s="6" t="s">
        <v>1</v>
      </c>
      <c r="CT11" s="6" t="s">
        <v>1</v>
      </c>
      <c r="CU11" s="6" t="s">
        <v>1</v>
      </c>
      <c r="CV11" s="6" t="s">
        <v>1</v>
      </c>
      <c r="CW11" s="6" t="s">
        <v>1</v>
      </c>
      <c r="CX11" s="6" t="s">
        <v>1</v>
      </c>
      <c r="CY11" s="6" t="s">
        <v>1</v>
      </c>
      <c r="CZ11" s="6" t="s">
        <v>1</v>
      </c>
      <c r="DA11" s="6" t="s">
        <v>1</v>
      </c>
      <c r="DB11" s="6" t="s">
        <v>1</v>
      </c>
      <c r="DC11" s="6" t="s">
        <v>1</v>
      </c>
    </row>
    <row r="12" spans="1:107" x14ac:dyDescent="0.25">
      <c r="A12" s="5" t="s">
        <v>11</v>
      </c>
      <c r="B12" s="6" t="s">
        <v>1</v>
      </c>
      <c r="C12" s="6" t="s">
        <v>1</v>
      </c>
      <c r="D12" s="6" t="s">
        <v>1</v>
      </c>
      <c r="E12" s="6" t="s">
        <v>1</v>
      </c>
      <c r="F12" s="6" t="s">
        <v>1</v>
      </c>
      <c r="G12" s="6" t="s">
        <v>1</v>
      </c>
      <c r="H12" s="6" t="s">
        <v>1</v>
      </c>
      <c r="I12" s="6">
        <v>1</v>
      </c>
      <c r="J12" s="6">
        <v>1</v>
      </c>
      <c r="K12" s="6">
        <v>1</v>
      </c>
      <c r="L12" s="6">
        <v>1</v>
      </c>
      <c r="M12" s="6">
        <v>1</v>
      </c>
      <c r="N12" s="6">
        <v>1</v>
      </c>
      <c r="O12" s="6">
        <v>1</v>
      </c>
      <c r="P12" s="6">
        <v>1</v>
      </c>
      <c r="Q12" s="6">
        <v>1</v>
      </c>
      <c r="R12" s="6">
        <v>1</v>
      </c>
      <c r="S12" s="6">
        <v>1</v>
      </c>
      <c r="T12" s="6">
        <v>1</v>
      </c>
      <c r="U12" s="6">
        <v>1</v>
      </c>
      <c r="V12" s="6">
        <v>1</v>
      </c>
      <c r="W12" s="6">
        <v>1</v>
      </c>
      <c r="X12" s="6">
        <v>1</v>
      </c>
      <c r="Y12" s="6">
        <v>1</v>
      </c>
      <c r="Z12" s="6">
        <v>1</v>
      </c>
      <c r="AA12" s="6">
        <v>1</v>
      </c>
      <c r="AB12" s="6">
        <v>1</v>
      </c>
      <c r="AC12" s="6">
        <v>1</v>
      </c>
      <c r="AD12" s="6">
        <v>1</v>
      </c>
      <c r="AE12" s="6">
        <v>1</v>
      </c>
      <c r="AF12" s="6">
        <v>1</v>
      </c>
      <c r="AG12" s="6">
        <v>1</v>
      </c>
      <c r="AH12" s="6">
        <v>1</v>
      </c>
      <c r="AI12" s="6">
        <v>1</v>
      </c>
      <c r="AJ12" s="6">
        <v>1</v>
      </c>
      <c r="AK12" s="6">
        <v>1</v>
      </c>
      <c r="AL12" s="6">
        <v>1</v>
      </c>
      <c r="AM12" s="6">
        <v>1</v>
      </c>
      <c r="AN12" s="6">
        <v>1</v>
      </c>
      <c r="AO12" s="6">
        <v>1</v>
      </c>
      <c r="AP12" s="6">
        <v>1</v>
      </c>
      <c r="AQ12" s="6">
        <v>1</v>
      </c>
      <c r="AR12" s="6">
        <v>1</v>
      </c>
      <c r="AS12" s="6">
        <v>1</v>
      </c>
      <c r="AT12" s="6">
        <v>1</v>
      </c>
      <c r="AU12" s="6">
        <v>1</v>
      </c>
      <c r="AV12" s="6">
        <v>1</v>
      </c>
      <c r="AW12" s="6">
        <v>1</v>
      </c>
      <c r="AX12" s="6">
        <v>1</v>
      </c>
      <c r="AY12" s="6">
        <v>1</v>
      </c>
      <c r="AZ12" s="6">
        <v>1</v>
      </c>
      <c r="BA12" s="6">
        <v>1</v>
      </c>
      <c r="BB12" s="6">
        <v>1</v>
      </c>
      <c r="BC12" s="6">
        <v>1</v>
      </c>
      <c r="BD12" s="6">
        <v>1</v>
      </c>
      <c r="BE12" s="6">
        <v>1</v>
      </c>
      <c r="BF12" s="6">
        <v>1</v>
      </c>
      <c r="BG12" s="6">
        <v>1</v>
      </c>
      <c r="BH12" s="6">
        <v>1</v>
      </c>
      <c r="BI12" s="6">
        <v>1</v>
      </c>
      <c r="BJ12" s="6">
        <v>1</v>
      </c>
      <c r="BK12" s="6">
        <v>1</v>
      </c>
      <c r="BL12" s="6">
        <v>1</v>
      </c>
      <c r="BM12" s="6">
        <v>1</v>
      </c>
      <c r="BN12" s="6">
        <v>1</v>
      </c>
      <c r="BO12" s="6">
        <v>1</v>
      </c>
      <c r="BP12" s="6">
        <v>0.96</v>
      </c>
      <c r="BQ12" s="6">
        <v>1</v>
      </c>
      <c r="BR12" s="6">
        <v>1</v>
      </c>
      <c r="BS12" s="6">
        <v>1</v>
      </c>
      <c r="BT12" s="6">
        <v>1</v>
      </c>
      <c r="BU12" s="6" t="s">
        <v>1</v>
      </c>
      <c r="BV12" s="6" t="s">
        <v>1</v>
      </c>
      <c r="BW12" s="6" t="s">
        <v>1</v>
      </c>
      <c r="BX12" s="6" t="s">
        <v>1</v>
      </c>
      <c r="BY12" s="6" t="s">
        <v>1</v>
      </c>
      <c r="BZ12" s="6" t="s">
        <v>1</v>
      </c>
      <c r="CA12" s="6" t="s">
        <v>1</v>
      </c>
      <c r="CB12" s="6" t="s">
        <v>1</v>
      </c>
      <c r="CC12" s="6" t="s">
        <v>1</v>
      </c>
      <c r="CD12" s="6" t="s">
        <v>1</v>
      </c>
      <c r="CE12" s="6" t="s">
        <v>1</v>
      </c>
      <c r="CF12" s="6" t="s">
        <v>1</v>
      </c>
      <c r="CG12" s="6" t="s">
        <v>1</v>
      </c>
      <c r="CH12" s="6" t="s">
        <v>1</v>
      </c>
      <c r="CI12" s="6" t="s">
        <v>1</v>
      </c>
      <c r="CJ12" s="6" t="s">
        <v>1</v>
      </c>
      <c r="CK12" s="6" t="s">
        <v>1</v>
      </c>
      <c r="CL12" s="6" t="s">
        <v>1</v>
      </c>
      <c r="CM12" s="6" t="s">
        <v>1</v>
      </c>
      <c r="CN12" s="6" t="s">
        <v>1</v>
      </c>
      <c r="CO12" s="6" t="s">
        <v>1</v>
      </c>
      <c r="CP12" s="6" t="s">
        <v>1</v>
      </c>
      <c r="CQ12" s="6" t="s">
        <v>1</v>
      </c>
      <c r="CR12" s="6" t="s">
        <v>1</v>
      </c>
      <c r="CS12" s="6" t="s">
        <v>1</v>
      </c>
      <c r="CT12" s="6" t="s">
        <v>1</v>
      </c>
      <c r="CU12" s="6" t="s">
        <v>1</v>
      </c>
      <c r="CV12" s="6" t="s">
        <v>1</v>
      </c>
      <c r="CW12" s="6" t="s">
        <v>1</v>
      </c>
      <c r="CX12" s="6" t="s">
        <v>1</v>
      </c>
      <c r="CY12" s="6" t="s">
        <v>1</v>
      </c>
      <c r="CZ12" s="6" t="s">
        <v>1</v>
      </c>
      <c r="DA12" s="6" t="s">
        <v>1</v>
      </c>
      <c r="DB12" s="6" t="s">
        <v>1</v>
      </c>
      <c r="DC12" s="6" t="s">
        <v>1</v>
      </c>
    </row>
    <row r="13" spans="1:107" x14ac:dyDescent="0.25">
      <c r="A13" s="5" t="s">
        <v>12</v>
      </c>
      <c r="B13" s="6">
        <v>1</v>
      </c>
      <c r="C13" s="6">
        <v>1</v>
      </c>
      <c r="D13" s="6">
        <v>1</v>
      </c>
      <c r="E13" s="6">
        <v>1</v>
      </c>
      <c r="F13" s="6">
        <v>1</v>
      </c>
      <c r="G13" s="6">
        <v>1</v>
      </c>
      <c r="H13" s="6">
        <v>1</v>
      </c>
      <c r="I13" s="6">
        <v>0.95</v>
      </c>
      <c r="J13" s="6">
        <v>1</v>
      </c>
      <c r="K13" s="6">
        <v>1</v>
      </c>
      <c r="L13" s="6">
        <v>1</v>
      </c>
      <c r="M13" s="6">
        <v>1</v>
      </c>
      <c r="N13" s="6">
        <v>1</v>
      </c>
      <c r="O13" s="6">
        <v>1</v>
      </c>
      <c r="P13" s="6">
        <v>0.97</v>
      </c>
      <c r="Q13" s="6">
        <v>0.97</v>
      </c>
      <c r="R13" s="6">
        <v>1</v>
      </c>
      <c r="S13" s="6">
        <v>1</v>
      </c>
      <c r="T13" s="6">
        <v>1</v>
      </c>
      <c r="U13" s="6">
        <v>0.97</v>
      </c>
      <c r="V13" s="6">
        <v>1</v>
      </c>
      <c r="W13" s="6">
        <v>1</v>
      </c>
      <c r="X13" s="6">
        <v>1</v>
      </c>
      <c r="Y13" s="6">
        <v>1</v>
      </c>
      <c r="Z13" s="6">
        <v>1</v>
      </c>
      <c r="AA13" s="6">
        <v>1</v>
      </c>
      <c r="AB13" s="6">
        <v>1</v>
      </c>
      <c r="AC13" s="6">
        <v>1</v>
      </c>
      <c r="AD13" s="6">
        <v>1</v>
      </c>
      <c r="AE13" s="6">
        <v>1</v>
      </c>
      <c r="AF13" s="6">
        <v>1</v>
      </c>
      <c r="AG13" s="6">
        <v>1</v>
      </c>
      <c r="AH13" s="6">
        <v>1</v>
      </c>
      <c r="AI13" s="6">
        <v>1</v>
      </c>
      <c r="AJ13" s="6">
        <v>1</v>
      </c>
      <c r="AK13" s="6">
        <v>1</v>
      </c>
      <c r="AL13" s="6">
        <v>1</v>
      </c>
      <c r="AM13" s="6">
        <v>1</v>
      </c>
      <c r="AN13" s="6">
        <v>1</v>
      </c>
      <c r="AO13" s="6">
        <v>1</v>
      </c>
      <c r="AP13" s="6">
        <v>1</v>
      </c>
      <c r="AQ13" s="6">
        <v>1</v>
      </c>
      <c r="AR13" s="6">
        <v>1</v>
      </c>
      <c r="AS13" s="6">
        <v>1</v>
      </c>
      <c r="AT13" s="6">
        <v>1</v>
      </c>
      <c r="AU13" s="6">
        <v>1</v>
      </c>
      <c r="AV13" s="6">
        <v>1</v>
      </c>
      <c r="AW13" s="6">
        <v>1</v>
      </c>
      <c r="AX13" s="6">
        <v>1</v>
      </c>
      <c r="AY13" s="6">
        <v>1</v>
      </c>
      <c r="AZ13" s="6">
        <v>1</v>
      </c>
      <c r="BA13" s="6">
        <v>1</v>
      </c>
      <c r="BB13" s="6">
        <v>1</v>
      </c>
      <c r="BC13" s="6">
        <v>1</v>
      </c>
      <c r="BD13" s="6" t="s">
        <v>1</v>
      </c>
      <c r="BE13" s="6" t="s">
        <v>1</v>
      </c>
      <c r="BF13" s="6" t="s">
        <v>1</v>
      </c>
      <c r="BG13" s="6" t="s">
        <v>1</v>
      </c>
      <c r="BH13" s="6" t="s">
        <v>1</v>
      </c>
      <c r="BI13" s="6" t="s">
        <v>1</v>
      </c>
      <c r="BJ13" s="6" t="s">
        <v>1</v>
      </c>
      <c r="BK13" s="6" t="s">
        <v>1</v>
      </c>
      <c r="BL13" s="6" t="s">
        <v>1</v>
      </c>
      <c r="BM13" s="6" t="s">
        <v>1</v>
      </c>
      <c r="BN13" s="6" t="s">
        <v>1</v>
      </c>
      <c r="BO13" s="6" t="s">
        <v>1</v>
      </c>
      <c r="BP13" s="6" t="s">
        <v>1</v>
      </c>
      <c r="BQ13" s="6" t="s">
        <v>1</v>
      </c>
      <c r="BR13" s="6" t="s">
        <v>1</v>
      </c>
      <c r="BS13" s="6" t="s">
        <v>1</v>
      </c>
      <c r="BT13" s="6" t="s">
        <v>1</v>
      </c>
      <c r="BU13" s="6" t="s">
        <v>1</v>
      </c>
      <c r="BV13" s="6" t="s">
        <v>1</v>
      </c>
      <c r="BW13" s="6" t="s">
        <v>1</v>
      </c>
      <c r="BX13" s="6" t="s">
        <v>1</v>
      </c>
      <c r="BY13" s="6" t="s">
        <v>1</v>
      </c>
      <c r="BZ13" s="6" t="s">
        <v>1</v>
      </c>
      <c r="CA13" s="6" t="s">
        <v>1</v>
      </c>
      <c r="CB13" s="6" t="s">
        <v>1</v>
      </c>
      <c r="CC13" s="6" t="s">
        <v>1</v>
      </c>
      <c r="CD13" s="6" t="s">
        <v>1</v>
      </c>
      <c r="CE13" s="6" t="s">
        <v>1</v>
      </c>
      <c r="CF13" s="6" t="s">
        <v>1</v>
      </c>
      <c r="CG13" s="6" t="s">
        <v>1</v>
      </c>
      <c r="CH13" s="6" t="s">
        <v>1</v>
      </c>
      <c r="CI13" s="6" t="s">
        <v>1</v>
      </c>
      <c r="CJ13" s="6" t="s">
        <v>1</v>
      </c>
      <c r="CK13" s="6" t="s">
        <v>1</v>
      </c>
      <c r="CL13" s="6" t="s">
        <v>1</v>
      </c>
      <c r="CM13" s="6" t="s">
        <v>1</v>
      </c>
      <c r="CN13" s="6" t="s">
        <v>1</v>
      </c>
      <c r="CO13" s="6" t="s">
        <v>1</v>
      </c>
      <c r="CP13" s="6" t="s">
        <v>1</v>
      </c>
      <c r="CQ13" s="6" t="s">
        <v>1</v>
      </c>
      <c r="CR13" s="6" t="s">
        <v>1</v>
      </c>
      <c r="CS13" s="6" t="s">
        <v>1</v>
      </c>
      <c r="CT13" s="6" t="s">
        <v>1</v>
      </c>
      <c r="CU13" s="6" t="s">
        <v>1</v>
      </c>
      <c r="CV13" s="6" t="s">
        <v>1</v>
      </c>
      <c r="CW13" s="6" t="s">
        <v>1</v>
      </c>
      <c r="CX13" s="6" t="s">
        <v>1</v>
      </c>
      <c r="CY13" s="6" t="s">
        <v>1</v>
      </c>
      <c r="CZ13" s="6" t="s">
        <v>1</v>
      </c>
      <c r="DA13" s="6" t="s">
        <v>1</v>
      </c>
      <c r="DB13" s="6" t="s">
        <v>1</v>
      </c>
      <c r="DC13" s="6" t="s">
        <v>1</v>
      </c>
    </row>
    <row r="14" spans="1:107" x14ac:dyDescent="0.25">
      <c r="A14" s="5" t="s">
        <v>13</v>
      </c>
      <c r="B14" s="6" t="s">
        <v>1</v>
      </c>
      <c r="C14" s="6" t="s">
        <v>1</v>
      </c>
      <c r="D14" s="6">
        <v>1</v>
      </c>
      <c r="E14" s="6">
        <v>1</v>
      </c>
      <c r="F14" s="6">
        <v>1</v>
      </c>
      <c r="G14" s="6">
        <v>1</v>
      </c>
      <c r="H14" s="6">
        <v>1</v>
      </c>
      <c r="I14" s="6">
        <v>1</v>
      </c>
      <c r="J14" s="6">
        <v>1</v>
      </c>
      <c r="K14" s="6">
        <v>0.92</v>
      </c>
      <c r="L14" s="6">
        <v>0.92</v>
      </c>
      <c r="M14" s="6">
        <v>0.92</v>
      </c>
      <c r="N14" s="6">
        <v>0.92</v>
      </c>
      <c r="O14" s="6">
        <v>1</v>
      </c>
      <c r="P14" s="6">
        <v>0.98</v>
      </c>
      <c r="Q14" s="6">
        <v>0.98</v>
      </c>
      <c r="R14" s="6">
        <v>0.98</v>
      </c>
      <c r="S14" s="6">
        <v>1</v>
      </c>
      <c r="T14" s="6">
        <v>0.93</v>
      </c>
      <c r="U14" s="6">
        <v>0.93</v>
      </c>
      <c r="V14" s="6">
        <v>0.93</v>
      </c>
      <c r="W14" s="6">
        <v>1</v>
      </c>
      <c r="X14" s="6">
        <v>0.87</v>
      </c>
      <c r="Y14" s="6">
        <v>1</v>
      </c>
      <c r="Z14" s="6">
        <v>1</v>
      </c>
      <c r="AA14" s="6">
        <v>1</v>
      </c>
      <c r="AB14" s="6">
        <v>0.9</v>
      </c>
      <c r="AC14" s="6">
        <v>1</v>
      </c>
      <c r="AD14" s="6">
        <v>0.92</v>
      </c>
      <c r="AE14" s="6">
        <v>0.92</v>
      </c>
      <c r="AF14" s="6">
        <v>1</v>
      </c>
      <c r="AG14" s="6">
        <v>1</v>
      </c>
      <c r="AH14" s="6">
        <v>1</v>
      </c>
      <c r="AI14" s="6">
        <v>1</v>
      </c>
      <c r="AJ14" s="6">
        <v>1</v>
      </c>
      <c r="AK14" s="6">
        <v>1</v>
      </c>
      <c r="AL14" s="6">
        <v>1</v>
      </c>
      <c r="AM14" s="6">
        <v>1</v>
      </c>
      <c r="AN14" s="6">
        <v>1</v>
      </c>
      <c r="AO14" s="6">
        <v>1</v>
      </c>
      <c r="AP14" s="6">
        <v>1</v>
      </c>
      <c r="AQ14" s="6">
        <v>1</v>
      </c>
      <c r="AR14" s="6">
        <v>1</v>
      </c>
      <c r="AS14" s="6">
        <v>1</v>
      </c>
      <c r="AT14" s="6">
        <v>1</v>
      </c>
      <c r="AU14" s="6">
        <v>1</v>
      </c>
      <c r="AV14" s="6">
        <v>1</v>
      </c>
      <c r="AW14" s="6">
        <v>1</v>
      </c>
      <c r="AX14" s="6">
        <v>1</v>
      </c>
      <c r="AY14" s="6">
        <v>1</v>
      </c>
      <c r="AZ14" s="6">
        <v>1</v>
      </c>
      <c r="BA14" s="6">
        <v>1</v>
      </c>
      <c r="BB14" s="6">
        <v>1</v>
      </c>
      <c r="BC14" s="6">
        <v>1</v>
      </c>
      <c r="BD14" s="6">
        <v>1</v>
      </c>
      <c r="BE14" s="6">
        <v>1</v>
      </c>
      <c r="BF14" s="6">
        <v>1</v>
      </c>
      <c r="BG14" s="6">
        <v>1</v>
      </c>
      <c r="BH14" s="6">
        <v>1</v>
      </c>
      <c r="BI14" s="6">
        <v>1</v>
      </c>
      <c r="BJ14" s="6">
        <v>1</v>
      </c>
      <c r="BK14" s="6" t="s">
        <v>1</v>
      </c>
      <c r="BL14" s="6" t="s">
        <v>1</v>
      </c>
      <c r="BM14" s="6" t="s">
        <v>1</v>
      </c>
      <c r="BN14" s="6" t="s">
        <v>1</v>
      </c>
      <c r="BO14" s="6" t="s">
        <v>1</v>
      </c>
      <c r="BP14" s="6" t="s">
        <v>1</v>
      </c>
      <c r="BQ14" s="6" t="s">
        <v>1</v>
      </c>
      <c r="BR14" s="6" t="s">
        <v>1</v>
      </c>
      <c r="BS14" s="6" t="s">
        <v>1</v>
      </c>
      <c r="BT14" s="6" t="s">
        <v>1</v>
      </c>
      <c r="BU14" s="6" t="s">
        <v>1</v>
      </c>
      <c r="BV14" s="6" t="s">
        <v>1</v>
      </c>
      <c r="BW14" s="6" t="s">
        <v>1</v>
      </c>
      <c r="BX14" s="6" t="s">
        <v>1</v>
      </c>
      <c r="BY14" s="6" t="s">
        <v>1</v>
      </c>
      <c r="BZ14" s="6" t="s">
        <v>1</v>
      </c>
      <c r="CA14" s="6" t="s">
        <v>1</v>
      </c>
      <c r="CB14" s="6" t="s">
        <v>1</v>
      </c>
      <c r="CC14" s="6" t="s">
        <v>1</v>
      </c>
      <c r="CD14" s="6" t="s">
        <v>1</v>
      </c>
      <c r="CE14" s="6" t="s">
        <v>1</v>
      </c>
      <c r="CF14" s="6" t="s">
        <v>1</v>
      </c>
      <c r="CG14" s="6" t="s">
        <v>1</v>
      </c>
      <c r="CH14" s="6" t="s">
        <v>1</v>
      </c>
      <c r="CI14" s="6" t="s">
        <v>1</v>
      </c>
      <c r="CJ14" s="6" t="s">
        <v>1</v>
      </c>
      <c r="CK14" s="6" t="s">
        <v>1</v>
      </c>
      <c r="CL14" s="6" t="s">
        <v>1</v>
      </c>
      <c r="CM14" s="6" t="s">
        <v>1</v>
      </c>
      <c r="CN14" s="6" t="s">
        <v>1</v>
      </c>
      <c r="CO14" s="6" t="s">
        <v>1</v>
      </c>
      <c r="CP14" s="6" t="s">
        <v>1</v>
      </c>
      <c r="CQ14" s="6" t="s">
        <v>1</v>
      </c>
      <c r="CR14" s="6" t="s">
        <v>1</v>
      </c>
      <c r="CS14" s="6" t="s">
        <v>1</v>
      </c>
      <c r="CT14" s="6" t="s">
        <v>1</v>
      </c>
      <c r="CU14" s="6" t="s">
        <v>1</v>
      </c>
      <c r="CV14" s="6" t="s">
        <v>1</v>
      </c>
      <c r="CW14" s="6" t="s">
        <v>1</v>
      </c>
      <c r="CX14" s="6" t="s">
        <v>1</v>
      </c>
      <c r="CY14" s="6" t="s">
        <v>1</v>
      </c>
      <c r="CZ14" s="6" t="s">
        <v>1</v>
      </c>
      <c r="DA14" s="6" t="s">
        <v>1</v>
      </c>
      <c r="DB14" s="6" t="s">
        <v>1</v>
      </c>
      <c r="DC14" s="6" t="s">
        <v>1</v>
      </c>
    </row>
    <row r="15" spans="1:107" x14ac:dyDescent="0.25">
      <c r="A15" s="5" t="s">
        <v>14</v>
      </c>
      <c r="B15" s="6">
        <v>1</v>
      </c>
      <c r="C15" s="6">
        <v>1</v>
      </c>
      <c r="D15" s="6">
        <v>1</v>
      </c>
      <c r="E15" s="6">
        <v>1</v>
      </c>
      <c r="F15" s="6">
        <v>1</v>
      </c>
      <c r="G15" s="6">
        <v>1</v>
      </c>
      <c r="H15" s="6">
        <v>1</v>
      </c>
      <c r="I15" s="6">
        <v>1</v>
      </c>
      <c r="J15" s="6">
        <v>1</v>
      </c>
      <c r="K15" s="6">
        <v>1</v>
      </c>
      <c r="L15" s="6">
        <v>1</v>
      </c>
      <c r="M15" s="6">
        <v>1</v>
      </c>
      <c r="N15" s="6">
        <v>1</v>
      </c>
      <c r="O15" s="6">
        <v>1</v>
      </c>
      <c r="P15" s="6">
        <v>1</v>
      </c>
      <c r="Q15" s="6">
        <v>0.96</v>
      </c>
      <c r="R15" s="6">
        <v>0.96</v>
      </c>
      <c r="S15" s="6">
        <v>0.96</v>
      </c>
      <c r="T15" s="6">
        <v>0.92</v>
      </c>
      <c r="U15" s="6">
        <v>0.92</v>
      </c>
      <c r="V15" s="6">
        <v>1</v>
      </c>
      <c r="W15" s="6">
        <v>1</v>
      </c>
      <c r="X15" s="6">
        <v>1</v>
      </c>
      <c r="Y15" s="6">
        <v>1</v>
      </c>
      <c r="Z15" s="6">
        <v>1</v>
      </c>
      <c r="AA15" s="6">
        <v>1</v>
      </c>
      <c r="AB15" s="6">
        <v>1</v>
      </c>
      <c r="AC15" s="6">
        <v>1</v>
      </c>
      <c r="AD15" s="6">
        <v>0.79</v>
      </c>
      <c r="AE15" s="6">
        <v>0.79</v>
      </c>
      <c r="AF15" s="6">
        <v>1</v>
      </c>
      <c r="AG15" s="6">
        <v>1</v>
      </c>
      <c r="AH15" s="6">
        <v>1</v>
      </c>
      <c r="AI15" s="6">
        <v>1</v>
      </c>
      <c r="AJ15" s="6">
        <v>1</v>
      </c>
      <c r="AK15" s="6">
        <v>1</v>
      </c>
      <c r="AL15" s="6">
        <v>1</v>
      </c>
      <c r="AM15" s="6">
        <v>0.96</v>
      </c>
      <c r="AN15" s="6">
        <v>0.96</v>
      </c>
      <c r="AO15" s="6">
        <v>0.96</v>
      </c>
      <c r="AP15" s="6" t="s">
        <v>1</v>
      </c>
      <c r="AQ15" s="6" t="s">
        <v>1</v>
      </c>
      <c r="AR15" s="6" t="s">
        <v>1</v>
      </c>
      <c r="AS15" s="6" t="s">
        <v>1</v>
      </c>
      <c r="AT15" s="6" t="s">
        <v>1</v>
      </c>
      <c r="AU15" s="6" t="s">
        <v>1</v>
      </c>
      <c r="AV15" s="6" t="s">
        <v>1</v>
      </c>
      <c r="AW15" s="6" t="s">
        <v>1</v>
      </c>
      <c r="AX15" s="6" t="s">
        <v>1</v>
      </c>
      <c r="AY15" s="6" t="s">
        <v>1</v>
      </c>
      <c r="AZ15" s="6" t="s">
        <v>1</v>
      </c>
      <c r="BA15" s="6" t="s">
        <v>1</v>
      </c>
      <c r="BB15" s="6" t="s">
        <v>1</v>
      </c>
      <c r="BC15" s="6" t="s">
        <v>1</v>
      </c>
      <c r="BD15" s="6" t="s">
        <v>1</v>
      </c>
      <c r="BE15" s="6" t="s">
        <v>1</v>
      </c>
      <c r="BF15" s="6" t="s">
        <v>1</v>
      </c>
      <c r="BG15" s="6" t="s">
        <v>1</v>
      </c>
      <c r="BH15" s="6" t="s">
        <v>1</v>
      </c>
      <c r="BI15" s="6" t="s">
        <v>1</v>
      </c>
      <c r="BJ15" s="6" t="s">
        <v>1</v>
      </c>
      <c r="BK15" s="6" t="s">
        <v>1</v>
      </c>
      <c r="BL15" s="6" t="s">
        <v>1</v>
      </c>
      <c r="BM15" s="6" t="s">
        <v>1</v>
      </c>
      <c r="BN15" s="6" t="s">
        <v>1</v>
      </c>
      <c r="BO15" s="6" t="s">
        <v>1</v>
      </c>
      <c r="BP15" s="6" t="s">
        <v>1</v>
      </c>
      <c r="BQ15" s="6" t="s">
        <v>1</v>
      </c>
      <c r="BR15" s="6" t="s">
        <v>1</v>
      </c>
      <c r="BS15" s="6" t="s">
        <v>1</v>
      </c>
      <c r="BT15" s="6" t="s">
        <v>1</v>
      </c>
      <c r="BU15" s="6" t="s">
        <v>1</v>
      </c>
      <c r="BV15" s="6" t="s">
        <v>1</v>
      </c>
      <c r="BW15" s="6" t="s">
        <v>1</v>
      </c>
      <c r="BX15" s="6" t="s">
        <v>1</v>
      </c>
      <c r="BY15" s="6" t="s">
        <v>1</v>
      </c>
      <c r="BZ15" s="6" t="s">
        <v>1</v>
      </c>
      <c r="CA15" s="6" t="s">
        <v>1</v>
      </c>
      <c r="CB15" s="6" t="s">
        <v>1</v>
      </c>
      <c r="CC15" s="6" t="s">
        <v>1</v>
      </c>
      <c r="CD15" s="6" t="s">
        <v>1</v>
      </c>
      <c r="CE15" s="6" t="s">
        <v>1</v>
      </c>
      <c r="CF15" s="6" t="s">
        <v>1</v>
      </c>
      <c r="CG15" s="6" t="s">
        <v>1</v>
      </c>
      <c r="CH15" s="6" t="s">
        <v>1</v>
      </c>
      <c r="CI15" s="6" t="s">
        <v>1</v>
      </c>
      <c r="CJ15" s="6" t="s">
        <v>1</v>
      </c>
      <c r="CK15" s="6" t="s">
        <v>1</v>
      </c>
      <c r="CL15" s="6" t="s">
        <v>1</v>
      </c>
      <c r="CM15" s="6" t="s">
        <v>1</v>
      </c>
      <c r="CN15" s="6" t="s">
        <v>1</v>
      </c>
      <c r="CO15" s="6" t="s">
        <v>1</v>
      </c>
      <c r="CP15" s="6" t="s">
        <v>1</v>
      </c>
      <c r="CQ15" s="6" t="s">
        <v>1</v>
      </c>
      <c r="CR15" s="6" t="s">
        <v>1</v>
      </c>
      <c r="CS15" s="6" t="s">
        <v>1</v>
      </c>
      <c r="CT15" s="6" t="s">
        <v>1</v>
      </c>
      <c r="CU15" s="6" t="s">
        <v>1</v>
      </c>
      <c r="CV15" s="6" t="s">
        <v>1</v>
      </c>
      <c r="CW15" s="6" t="s">
        <v>1</v>
      </c>
      <c r="CX15" s="6" t="s">
        <v>1</v>
      </c>
      <c r="CY15" s="6" t="s">
        <v>1</v>
      </c>
      <c r="CZ15" s="6" t="s">
        <v>1</v>
      </c>
      <c r="DA15" s="6" t="s">
        <v>1</v>
      </c>
      <c r="DB15" s="6" t="s">
        <v>1</v>
      </c>
      <c r="DC15" s="6" t="s">
        <v>1</v>
      </c>
    </row>
    <row r="16" spans="1:107" x14ac:dyDescent="0.25">
      <c r="A16" s="5" t="s">
        <v>15</v>
      </c>
      <c r="B16" s="6">
        <v>1</v>
      </c>
      <c r="C16" s="6">
        <v>1</v>
      </c>
      <c r="D16" s="6">
        <v>1</v>
      </c>
      <c r="E16" s="6">
        <v>1</v>
      </c>
      <c r="F16" s="6">
        <v>1</v>
      </c>
      <c r="G16" s="6">
        <v>1</v>
      </c>
      <c r="H16" s="6">
        <v>1</v>
      </c>
      <c r="I16" s="6">
        <v>1</v>
      </c>
      <c r="J16" s="6">
        <v>1</v>
      </c>
      <c r="K16" s="6">
        <v>1</v>
      </c>
      <c r="L16" s="6">
        <v>1</v>
      </c>
      <c r="M16" s="6">
        <v>1</v>
      </c>
      <c r="N16" s="6">
        <v>1</v>
      </c>
      <c r="O16" s="6">
        <v>1</v>
      </c>
      <c r="P16" s="6">
        <v>1</v>
      </c>
      <c r="Q16" s="6">
        <v>1</v>
      </c>
      <c r="R16" s="6">
        <v>1</v>
      </c>
      <c r="S16" s="6">
        <v>1</v>
      </c>
      <c r="T16" s="6">
        <v>1</v>
      </c>
      <c r="U16" s="6">
        <v>1</v>
      </c>
      <c r="V16" s="6">
        <v>1</v>
      </c>
      <c r="W16" s="6">
        <v>1</v>
      </c>
      <c r="X16" s="6">
        <v>1</v>
      </c>
      <c r="Y16" s="6">
        <v>1</v>
      </c>
      <c r="Z16" s="6">
        <v>1</v>
      </c>
      <c r="AA16" s="6">
        <v>1</v>
      </c>
      <c r="AB16" s="6">
        <v>1</v>
      </c>
      <c r="AC16" s="6">
        <v>1</v>
      </c>
      <c r="AD16" s="6">
        <v>1</v>
      </c>
      <c r="AE16" s="6">
        <v>1</v>
      </c>
      <c r="AF16" s="6">
        <v>1</v>
      </c>
      <c r="AG16" s="6">
        <v>1</v>
      </c>
      <c r="AH16" s="6">
        <v>1</v>
      </c>
      <c r="AI16" s="6">
        <v>1</v>
      </c>
      <c r="AJ16" s="6">
        <v>1</v>
      </c>
      <c r="AK16" s="6">
        <v>1</v>
      </c>
      <c r="AL16" s="6">
        <v>1</v>
      </c>
      <c r="AM16" s="6">
        <v>1</v>
      </c>
      <c r="AN16" s="6">
        <v>1</v>
      </c>
      <c r="AO16" s="6">
        <v>1</v>
      </c>
      <c r="AP16" s="6" t="s">
        <v>1</v>
      </c>
      <c r="AQ16" s="6" t="s">
        <v>1</v>
      </c>
      <c r="AR16" s="6" t="s">
        <v>1</v>
      </c>
      <c r="AS16" s="6" t="s">
        <v>1</v>
      </c>
      <c r="AT16" s="6" t="s">
        <v>1</v>
      </c>
      <c r="AU16" s="6" t="s">
        <v>1</v>
      </c>
      <c r="AV16" s="6" t="s">
        <v>1</v>
      </c>
      <c r="AW16" s="6" t="s">
        <v>1</v>
      </c>
      <c r="AX16" s="6" t="s">
        <v>1</v>
      </c>
      <c r="AY16" s="6" t="s">
        <v>1</v>
      </c>
      <c r="AZ16" s="6" t="s">
        <v>1</v>
      </c>
      <c r="BA16" s="6" t="s">
        <v>1</v>
      </c>
      <c r="BB16" s="6" t="s">
        <v>1</v>
      </c>
      <c r="BC16" s="6" t="s">
        <v>1</v>
      </c>
      <c r="BD16" s="6" t="s">
        <v>1</v>
      </c>
      <c r="BE16" s="6" t="s">
        <v>1</v>
      </c>
      <c r="BF16" s="6" t="s">
        <v>1</v>
      </c>
      <c r="BG16" s="6" t="s">
        <v>1</v>
      </c>
      <c r="BH16" s="6" t="s">
        <v>1</v>
      </c>
      <c r="BI16" s="6" t="s">
        <v>1</v>
      </c>
      <c r="BJ16" s="6" t="s">
        <v>1</v>
      </c>
      <c r="BK16" s="6" t="s">
        <v>1</v>
      </c>
      <c r="BL16" s="6" t="s">
        <v>1</v>
      </c>
      <c r="BM16" s="6" t="s">
        <v>1</v>
      </c>
      <c r="BN16" s="6" t="s">
        <v>1</v>
      </c>
      <c r="BO16" s="6" t="s">
        <v>1</v>
      </c>
      <c r="BP16" s="6" t="s">
        <v>1</v>
      </c>
      <c r="BQ16" s="6" t="s">
        <v>1</v>
      </c>
      <c r="BR16" s="6" t="s">
        <v>1</v>
      </c>
      <c r="BS16" s="6" t="s">
        <v>1</v>
      </c>
      <c r="BT16" s="6" t="s">
        <v>1</v>
      </c>
      <c r="BU16" s="6" t="s">
        <v>1</v>
      </c>
      <c r="BV16" s="6" t="s">
        <v>1</v>
      </c>
      <c r="BW16" s="6" t="s">
        <v>1</v>
      </c>
      <c r="BX16" s="6" t="s">
        <v>1</v>
      </c>
      <c r="BY16" s="6" t="s">
        <v>1</v>
      </c>
      <c r="BZ16" s="6" t="s">
        <v>1</v>
      </c>
      <c r="CA16" s="6" t="s">
        <v>1</v>
      </c>
      <c r="CB16" s="6" t="s">
        <v>1</v>
      </c>
      <c r="CC16" s="6" t="s">
        <v>1</v>
      </c>
      <c r="CD16" s="6" t="s">
        <v>1</v>
      </c>
      <c r="CE16" s="6" t="s">
        <v>1</v>
      </c>
      <c r="CF16" s="6" t="s">
        <v>1</v>
      </c>
      <c r="CG16" s="6" t="s">
        <v>1</v>
      </c>
      <c r="CH16" s="6" t="s">
        <v>1</v>
      </c>
      <c r="CI16" s="6" t="s">
        <v>1</v>
      </c>
      <c r="CJ16" s="6" t="s">
        <v>1</v>
      </c>
      <c r="CK16" s="6" t="s">
        <v>1</v>
      </c>
      <c r="CL16" s="6" t="s">
        <v>1</v>
      </c>
      <c r="CM16" s="6" t="s">
        <v>1</v>
      </c>
      <c r="CN16" s="6" t="s">
        <v>1</v>
      </c>
      <c r="CO16" s="6" t="s">
        <v>1</v>
      </c>
      <c r="CP16" s="6" t="s">
        <v>1</v>
      </c>
      <c r="CQ16" s="6" t="s">
        <v>1</v>
      </c>
      <c r="CR16" s="6" t="s">
        <v>1</v>
      </c>
      <c r="CS16" s="6" t="s">
        <v>1</v>
      </c>
      <c r="CT16" s="6" t="s">
        <v>1</v>
      </c>
      <c r="CU16" s="6" t="s">
        <v>1</v>
      </c>
      <c r="CV16" s="6" t="s">
        <v>1</v>
      </c>
      <c r="CW16" s="6" t="s">
        <v>1</v>
      </c>
      <c r="CX16" s="6" t="s">
        <v>1</v>
      </c>
      <c r="CY16" s="6" t="s">
        <v>1</v>
      </c>
      <c r="CZ16" s="6" t="s">
        <v>1</v>
      </c>
      <c r="DA16" s="6" t="s">
        <v>1</v>
      </c>
      <c r="DB16" s="6" t="s">
        <v>1</v>
      </c>
      <c r="DC16" s="6" t="s">
        <v>1</v>
      </c>
    </row>
    <row r="17" spans="1:107" x14ac:dyDescent="0.25">
      <c r="A17" s="5" t="s">
        <v>16</v>
      </c>
      <c r="B17" s="6">
        <v>1</v>
      </c>
      <c r="C17" s="6">
        <v>1</v>
      </c>
      <c r="D17" s="6">
        <v>1</v>
      </c>
      <c r="E17" s="6">
        <v>1</v>
      </c>
      <c r="F17" s="6">
        <v>1</v>
      </c>
      <c r="G17" s="6">
        <v>1</v>
      </c>
      <c r="H17" s="6">
        <v>1</v>
      </c>
      <c r="I17" s="6">
        <v>1</v>
      </c>
      <c r="J17" s="6">
        <v>1</v>
      </c>
      <c r="K17" s="6">
        <v>1</v>
      </c>
      <c r="L17" s="6">
        <v>1</v>
      </c>
      <c r="M17" s="6">
        <v>1</v>
      </c>
      <c r="N17" s="6">
        <v>1</v>
      </c>
      <c r="O17" s="6">
        <v>1</v>
      </c>
      <c r="P17" s="6">
        <v>1</v>
      </c>
      <c r="Q17" s="6">
        <v>1</v>
      </c>
      <c r="R17" s="6">
        <v>1</v>
      </c>
      <c r="S17" s="6">
        <v>1</v>
      </c>
      <c r="T17" s="6">
        <v>1</v>
      </c>
      <c r="U17" s="6">
        <v>1</v>
      </c>
      <c r="V17" s="6">
        <v>1</v>
      </c>
      <c r="W17" s="6">
        <v>1</v>
      </c>
      <c r="X17" s="6">
        <v>1</v>
      </c>
      <c r="Y17" s="6">
        <v>1</v>
      </c>
      <c r="Z17" s="6">
        <v>1</v>
      </c>
      <c r="AA17" s="6">
        <v>1</v>
      </c>
      <c r="AB17" s="6">
        <v>1</v>
      </c>
      <c r="AC17" s="6">
        <v>1</v>
      </c>
      <c r="AD17" s="6">
        <v>1</v>
      </c>
      <c r="AE17" s="6">
        <v>1</v>
      </c>
      <c r="AF17" s="6">
        <v>1</v>
      </c>
      <c r="AG17" s="6">
        <v>1</v>
      </c>
      <c r="AH17" s="6">
        <v>1</v>
      </c>
      <c r="AI17" s="6">
        <v>1</v>
      </c>
      <c r="AJ17" s="6">
        <v>1</v>
      </c>
      <c r="AK17" s="6">
        <v>0.97</v>
      </c>
      <c r="AL17" s="6">
        <v>0.97</v>
      </c>
      <c r="AM17" s="6">
        <v>1</v>
      </c>
      <c r="AN17" s="6">
        <v>1</v>
      </c>
      <c r="AO17" s="6">
        <v>1</v>
      </c>
      <c r="AP17" s="6">
        <v>1</v>
      </c>
      <c r="AQ17" s="6">
        <v>1</v>
      </c>
      <c r="AR17" s="6">
        <v>1</v>
      </c>
      <c r="AS17" s="6">
        <v>1</v>
      </c>
      <c r="AT17" s="6">
        <v>1</v>
      </c>
      <c r="AU17" s="6">
        <v>1</v>
      </c>
      <c r="AV17" s="6">
        <v>1</v>
      </c>
      <c r="AW17" s="6">
        <v>1</v>
      </c>
      <c r="AX17" s="6">
        <v>1</v>
      </c>
      <c r="AY17" s="6">
        <v>1</v>
      </c>
      <c r="AZ17" s="6">
        <v>1</v>
      </c>
      <c r="BA17" s="6">
        <v>1</v>
      </c>
      <c r="BB17" s="6">
        <v>1</v>
      </c>
      <c r="BC17" s="6" t="s">
        <v>1</v>
      </c>
      <c r="BD17" s="6" t="s">
        <v>1</v>
      </c>
      <c r="BE17" s="6" t="s">
        <v>1</v>
      </c>
      <c r="BF17" s="6" t="s">
        <v>1</v>
      </c>
      <c r="BG17" s="6" t="s">
        <v>1</v>
      </c>
      <c r="BH17" s="6" t="s">
        <v>1</v>
      </c>
      <c r="BI17" s="6" t="s">
        <v>1</v>
      </c>
      <c r="BJ17" s="6" t="s">
        <v>1</v>
      </c>
      <c r="BK17" s="6" t="s">
        <v>1</v>
      </c>
      <c r="BL17" s="6" t="s">
        <v>1</v>
      </c>
      <c r="BM17" s="6" t="s">
        <v>1</v>
      </c>
      <c r="BN17" s="6" t="s">
        <v>1</v>
      </c>
      <c r="BO17" s="6" t="s">
        <v>1</v>
      </c>
      <c r="BP17" s="6" t="s">
        <v>1</v>
      </c>
      <c r="BQ17" s="6" t="s">
        <v>1</v>
      </c>
      <c r="BR17" s="6" t="s">
        <v>1</v>
      </c>
      <c r="BS17" s="6" t="s">
        <v>1</v>
      </c>
      <c r="BT17" s="6" t="s">
        <v>1</v>
      </c>
      <c r="BU17" s="6" t="s">
        <v>1</v>
      </c>
      <c r="BV17" s="6" t="s">
        <v>1</v>
      </c>
      <c r="BW17" s="6" t="s">
        <v>1</v>
      </c>
      <c r="BX17" s="6" t="s">
        <v>1</v>
      </c>
      <c r="BY17" s="6" t="s">
        <v>1</v>
      </c>
      <c r="BZ17" s="6" t="s">
        <v>1</v>
      </c>
      <c r="CA17" s="6" t="s">
        <v>1</v>
      </c>
      <c r="CB17" s="6" t="s">
        <v>1</v>
      </c>
      <c r="CC17" s="6" t="s">
        <v>1</v>
      </c>
      <c r="CD17" s="6" t="s">
        <v>1</v>
      </c>
      <c r="CE17" s="6" t="s">
        <v>1</v>
      </c>
      <c r="CF17" s="6" t="s">
        <v>1</v>
      </c>
      <c r="CG17" s="6" t="s">
        <v>1</v>
      </c>
      <c r="CH17" s="6" t="s">
        <v>1</v>
      </c>
      <c r="CI17" s="6" t="s">
        <v>1</v>
      </c>
      <c r="CJ17" s="6" t="s">
        <v>1</v>
      </c>
      <c r="CK17" s="6" t="s">
        <v>1</v>
      </c>
      <c r="CL17" s="6" t="s">
        <v>1</v>
      </c>
      <c r="CM17" s="6" t="s">
        <v>1</v>
      </c>
      <c r="CN17" s="6" t="s">
        <v>1</v>
      </c>
      <c r="CO17" s="6" t="s">
        <v>1</v>
      </c>
      <c r="CP17" s="6" t="s">
        <v>1</v>
      </c>
      <c r="CQ17" s="6" t="s">
        <v>1</v>
      </c>
      <c r="CR17" s="6" t="s">
        <v>1</v>
      </c>
      <c r="CS17" s="6">
        <v>1</v>
      </c>
      <c r="CT17" s="6">
        <v>1</v>
      </c>
      <c r="CU17" s="6">
        <v>1</v>
      </c>
      <c r="CV17" s="6">
        <v>1</v>
      </c>
      <c r="CW17" s="6">
        <v>1</v>
      </c>
      <c r="CX17" s="6">
        <v>1</v>
      </c>
      <c r="CY17" s="6">
        <v>1</v>
      </c>
      <c r="CZ17" s="6">
        <v>1</v>
      </c>
      <c r="DA17" s="6">
        <v>1</v>
      </c>
      <c r="DB17" s="6">
        <v>1</v>
      </c>
      <c r="DC17" s="6">
        <v>1</v>
      </c>
    </row>
    <row r="18" spans="1:107" ht="15.75" customHeight="1" x14ac:dyDescent="0.25">
      <c r="A18" s="5" t="s">
        <v>17</v>
      </c>
      <c r="B18" s="6" t="s">
        <v>1</v>
      </c>
      <c r="C18" s="6" t="s">
        <v>1</v>
      </c>
      <c r="D18" s="6" t="s">
        <v>1</v>
      </c>
      <c r="E18" s="6" t="s">
        <v>1</v>
      </c>
      <c r="F18" s="6" t="s">
        <v>1</v>
      </c>
      <c r="G18" s="6">
        <v>1</v>
      </c>
      <c r="H18" s="6">
        <v>1</v>
      </c>
      <c r="I18" s="6">
        <v>1</v>
      </c>
      <c r="J18" s="6">
        <v>1</v>
      </c>
      <c r="K18" s="6">
        <v>0.97</v>
      </c>
      <c r="L18" s="6">
        <v>1</v>
      </c>
      <c r="M18" s="6">
        <v>1</v>
      </c>
      <c r="N18" s="6">
        <v>1</v>
      </c>
      <c r="O18" s="6">
        <v>1</v>
      </c>
      <c r="P18" s="6">
        <v>1</v>
      </c>
      <c r="Q18" s="6">
        <v>1</v>
      </c>
      <c r="R18" s="6">
        <v>1</v>
      </c>
      <c r="S18" s="6">
        <v>1</v>
      </c>
      <c r="T18" s="6">
        <v>1</v>
      </c>
      <c r="U18" s="6">
        <v>1</v>
      </c>
      <c r="V18" s="6">
        <v>1</v>
      </c>
      <c r="W18" s="6">
        <v>1</v>
      </c>
      <c r="X18" s="6">
        <v>1</v>
      </c>
      <c r="Y18" s="6">
        <v>1</v>
      </c>
      <c r="Z18" s="6">
        <v>1</v>
      </c>
      <c r="AA18" s="6">
        <v>1</v>
      </c>
      <c r="AB18" s="6">
        <v>1</v>
      </c>
      <c r="AC18" s="6">
        <v>1</v>
      </c>
      <c r="AD18" s="6">
        <v>1</v>
      </c>
      <c r="AE18" s="6">
        <v>1</v>
      </c>
      <c r="AF18" s="6">
        <v>1</v>
      </c>
      <c r="AG18" s="6">
        <v>1</v>
      </c>
      <c r="AH18" s="6">
        <v>1</v>
      </c>
      <c r="AI18" s="6">
        <v>1</v>
      </c>
      <c r="AJ18" s="6">
        <v>1</v>
      </c>
      <c r="AK18" s="6">
        <v>1</v>
      </c>
      <c r="AL18" s="6">
        <v>1</v>
      </c>
      <c r="AM18" s="6">
        <v>1</v>
      </c>
      <c r="AN18" s="6">
        <v>1</v>
      </c>
      <c r="AO18" s="6">
        <v>1</v>
      </c>
      <c r="AP18" s="6">
        <v>1</v>
      </c>
      <c r="AQ18" s="6">
        <v>0.97</v>
      </c>
      <c r="AR18" s="6">
        <v>1</v>
      </c>
      <c r="AS18" s="6">
        <v>1</v>
      </c>
      <c r="AT18" s="6">
        <v>1</v>
      </c>
      <c r="AU18" s="6">
        <v>1</v>
      </c>
      <c r="AV18" s="6">
        <v>1</v>
      </c>
      <c r="AW18" s="6">
        <v>1</v>
      </c>
      <c r="AX18" s="6">
        <v>1</v>
      </c>
      <c r="AY18" s="6">
        <v>1</v>
      </c>
      <c r="AZ18" s="6">
        <v>1</v>
      </c>
      <c r="BA18" s="6">
        <v>1</v>
      </c>
      <c r="BB18" s="6">
        <v>1</v>
      </c>
      <c r="BC18" s="7" t="s">
        <v>1</v>
      </c>
      <c r="BD18" s="7" t="s">
        <v>1</v>
      </c>
      <c r="BE18" s="7" t="s">
        <v>1</v>
      </c>
      <c r="BF18" s="7" t="s">
        <v>1</v>
      </c>
      <c r="BG18" s="7" t="s">
        <v>1</v>
      </c>
      <c r="BH18" s="7" t="s">
        <v>1</v>
      </c>
      <c r="BI18" s="7" t="s">
        <v>1</v>
      </c>
      <c r="BJ18" s="7" t="s">
        <v>1</v>
      </c>
      <c r="BK18" s="7" t="s">
        <v>1</v>
      </c>
      <c r="BL18" s="7" t="s">
        <v>1</v>
      </c>
      <c r="BM18" s="7" t="s">
        <v>1</v>
      </c>
      <c r="BN18" s="7" t="s">
        <v>1</v>
      </c>
      <c r="BO18" s="7" t="s">
        <v>1</v>
      </c>
      <c r="BP18" s="7" t="s">
        <v>1</v>
      </c>
      <c r="BQ18" s="7" t="s">
        <v>1</v>
      </c>
      <c r="BR18" s="7" t="s">
        <v>1</v>
      </c>
      <c r="BS18" s="7" t="s">
        <v>1</v>
      </c>
      <c r="BT18" s="7" t="s">
        <v>1</v>
      </c>
      <c r="BU18" s="7" t="s">
        <v>1</v>
      </c>
      <c r="BV18" s="7" t="s">
        <v>1</v>
      </c>
      <c r="BW18" s="7" t="s">
        <v>1</v>
      </c>
      <c r="BX18" s="7" t="s">
        <v>1</v>
      </c>
      <c r="BY18" s="7" t="s">
        <v>1</v>
      </c>
      <c r="BZ18" s="7" t="s">
        <v>1</v>
      </c>
      <c r="CA18" s="7" t="s">
        <v>1</v>
      </c>
      <c r="CB18" s="7" t="s">
        <v>1</v>
      </c>
      <c r="CC18" s="7" t="s">
        <v>1</v>
      </c>
      <c r="CD18" s="7" t="s">
        <v>1</v>
      </c>
      <c r="CE18" s="7" t="s">
        <v>1</v>
      </c>
      <c r="CF18" s="7" t="s">
        <v>1</v>
      </c>
      <c r="CG18" s="7" t="s">
        <v>1</v>
      </c>
      <c r="CH18" s="7" t="s">
        <v>1</v>
      </c>
      <c r="CI18" s="7" t="s">
        <v>1</v>
      </c>
      <c r="CJ18" s="7" t="s">
        <v>1</v>
      </c>
      <c r="CK18" s="7" t="s">
        <v>1</v>
      </c>
      <c r="CL18" s="7" t="s">
        <v>1</v>
      </c>
      <c r="CM18" s="7" t="s">
        <v>1</v>
      </c>
      <c r="CN18" s="7" t="s">
        <v>1</v>
      </c>
      <c r="CO18" s="7" t="s">
        <v>1</v>
      </c>
      <c r="CP18" s="7" t="s">
        <v>1</v>
      </c>
      <c r="CQ18" s="7" t="s">
        <v>1</v>
      </c>
      <c r="CR18" s="7" t="s">
        <v>1</v>
      </c>
      <c r="CS18" s="7" t="s">
        <v>1</v>
      </c>
      <c r="CT18" s="7" t="s">
        <v>1</v>
      </c>
      <c r="CU18" s="7" t="s">
        <v>1</v>
      </c>
      <c r="CV18" s="7" t="s">
        <v>1</v>
      </c>
      <c r="CW18" s="7" t="s">
        <v>1</v>
      </c>
      <c r="CX18" s="7" t="s">
        <v>1</v>
      </c>
      <c r="CY18" s="7" t="s">
        <v>1</v>
      </c>
      <c r="CZ18" s="7" t="s">
        <v>1</v>
      </c>
      <c r="DA18" s="7" t="s">
        <v>1</v>
      </c>
      <c r="DB18" s="7" t="s">
        <v>1</v>
      </c>
      <c r="DC18" s="7" t="s">
        <v>1</v>
      </c>
    </row>
    <row r="19" spans="1:107" ht="15.75" customHeight="1" x14ac:dyDescent="0.25">
      <c r="A19" s="5" t="s">
        <v>18</v>
      </c>
      <c r="B19" s="6" t="s">
        <v>1</v>
      </c>
      <c r="C19" s="6">
        <v>1</v>
      </c>
      <c r="D19" s="6">
        <v>1</v>
      </c>
      <c r="E19" s="6">
        <v>1</v>
      </c>
      <c r="F19" s="6">
        <v>1</v>
      </c>
      <c r="G19" s="6">
        <v>1</v>
      </c>
      <c r="H19" s="6">
        <v>1</v>
      </c>
      <c r="I19" s="6">
        <v>1</v>
      </c>
      <c r="J19" s="6">
        <v>1</v>
      </c>
      <c r="K19" s="6">
        <v>1</v>
      </c>
      <c r="L19" s="6">
        <v>1</v>
      </c>
      <c r="M19" s="6">
        <v>1</v>
      </c>
      <c r="N19" s="6">
        <v>1</v>
      </c>
      <c r="O19" s="6">
        <v>1</v>
      </c>
      <c r="P19" s="6">
        <v>1</v>
      </c>
      <c r="Q19" s="6">
        <v>1</v>
      </c>
      <c r="R19" s="6">
        <v>1</v>
      </c>
      <c r="S19" s="6">
        <v>1</v>
      </c>
      <c r="T19" s="6">
        <v>1</v>
      </c>
      <c r="U19" s="6">
        <v>1</v>
      </c>
      <c r="V19" s="6">
        <v>1</v>
      </c>
      <c r="W19" s="6">
        <v>1</v>
      </c>
      <c r="X19" s="6">
        <v>1</v>
      </c>
      <c r="Y19" s="6">
        <v>1</v>
      </c>
      <c r="Z19" s="6">
        <v>1</v>
      </c>
      <c r="AA19" s="6">
        <v>1</v>
      </c>
      <c r="AB19" s="6">
        <v>1</v>
      </c>
      <c r="AC19" s="6">
        <v>1</v>
      </c>
      <c r="AD19" s="6">
        <v>1</v>
      </c>
      <c r="AE19" s="6">
        <v>1</v>
      </c>
      <c r="AF19" s="6">
        <v>1</v>
      </c>
      <c r="AG19" s="6">
        <v>1</v>
      </c>
      <c r="AH19" s="6">
        <v>1</v>
      </c>
      <c r="AI19" s="6">
        <v>1</v>
      </c>
      <c r="AJ19" s="6">
        <v>1</v>
      </c>
      <c r="AK19" s="6">
        <v>1</v>
      </c>
      <c r="AL19" s="6">
        <v>1</v>
      </c>
      <c r="AM19" s="6">
        <v>1</v>
      </c>
      <c r="AN19" s="6">
        <v>1</v>
      </c>
      <c r="AO19" s="6">
        <v>1</v>
      </c>
      <c r="AP19" s="6">
        <v>1</v>
      </c>
      <c r="AQ19" s="6">
        <v>1</v>
      </c>
      <c r="AR19" s="6">
        <v>1</v>
      </c>
      <c r="AS19" s="6">
        <v>1</v>
      </c>
      <c r="AT19" s="6">
        <v>1</v>
      </c>
      <c r="AU19" s="6">
        <v>1</v>
      </c>
      <c r="AV19" s="6">
        <v>1</v>
      </c>
      <c r="AW19" s="6">
        <v>1</v>
      </c>
      <c r="AX19" s="6">
        <v>1</v>
      </c>
      <c r="AY19" s="6">
        <v>1</v>
      </c>
      <c r="AZ19" s="6">
        <v>1</v>
      </c>
      <c r="BA19" s="6">
        <v>1</v>
      </c>
      <c r="BB19" s="6">
        <v>1</v>
      </c>
      <c r="BC19" s="6">
        <v>1</v>
      </c>
      <c r="BD19" s="6">
        <v>1</v>
      </c>
      <c r="BE19" s="6">
        <v>1</v>
      </c>
      <c r="BF19" s="6">
        <v>1</v>
      </c>
      <c r="BG19" s="6">
        <v>1</v>
      </c>
      <c r="BH19" s="6">
        <v>1</v>
      </c>
      <c r="BI19" s="6">
        <v>1</v>
      </c>
      <c r="BJ19" s="7" t="s">
        <v>1</v>
      </c>
      <c r="BK19" s="7" t="s">
        <v>1</v>
      </c>
      <c r="BL19" s="7" t="s">
        <v>1</v>
      </c>
      <c r="BM19" s="7" t="s">
        <v>1</v>
      </c>
      <c r="BN19" s="7" t="s">
        <v>1</v>
      </c>
      <c r="BO19" s="7" t="s">
        <v>1</v>
      </c>
      <c r="BP19" s="7" t="s">
        <v>1</v>
      </c>
      <c r="BQ19" s="7" t="s">
        <v>1</v>
      </c>
      <c r="BR19" s="7" t="s">
        <v>1</v>
      </c>
      <c r="BS19" s="7" t="s">
        <v>1</v>
      </c>
      <c r="BT19" s="7" t="s">
        <v>1</v>
      </c>
      <c r="BU19" s="7" t="s">
        <v>1</v>
      </c>
      <c r="BV19" s="7" t="s">
        <v>1</v>
      </c>
      <c r="BW19" s="7" t="s">
        <v>1</v>
      </c>
      <c r="BX19" s="7" t="s">
        <v>1</v>
      </c>
      <c r="BY19" s="7" t="s">
        <v>1</v>
      </c>
      <c r="BZ19" s="7" t="s">
        <v>1</v>
      </c>
      <c r="CA19" s="7" t="s">
        <v>1</v>
      </c>
      <c r="CB19" s="7" t="s">
        <v>1</v>
      </c>
      <c r="CC19" s="7" t="s">
        <v>1</v>
      </c>
      <c r="CD19" s="7" t="s">
        <v>1</v>
      </c>
      <c r="CE19" s="7" t="s">
        <v>1</v>
      </c>
      <c r="CF19" s="7" t="s">
        <v>1</v>
      </c>
      <c r="CG19" s="7" t="s">
        <v>1</v>
      </c>
      <c r="CH19" s="7" t="s">
        <v>1</v>
      </c>
      <c r="CI19" s="7" t="s">
        <v>1</v>
      </c>
      <c r="CJ19" s="7" t="s">
        <v>1</v>
      </c>
      <c r="CK19" s="7" t="s">
        <v>1</v>
      </c>
      <c r="CL19" s="7" t="s">
        <v>1</v>
      </c>
      <c r="CM19" s="7" t="s">
        <v>1</v>
      </c>
      <c r="CN19" s="7" t="s">
        <v>1</v>
      </c>
      <c r="CO19" s="7" t="s">
        <v>1</v>
      </c>
      <c r="CP19" s="7" t="s">
        <v>1</v>
      </c>
      <c r="CQ19" s="7" t="s">
        <v>1</v>
      </c>
      <c r="CR19" s="7" t="s">
        <v>1</v>
      </c>
      <c r="CS19" s="7" t="s">
        <v>1</v>
      </c>
      <c r="CT19" s="7" t="s">
        <v>1</v>
      </c>
      <c r="CU19" s="7" t="s">
        <v>1</v>
      </c>
      <c r="CV19" s="7" t="s">
        <v>1</v>
      </c>
      <c r="CW19" s="7" t="s">
        <v>1</v>
      </c>
      <c r="CX19" s="7" t="s">
        <v>1</v>
      </c>
      <c r="CY19" s="7" t="s">
        <v>1</v>
      </c>
      <c r="CZ19" s="7" t="s">
        <v>1</v>
      </c>
      <c r="DA19" s="7" t="s">
        <v>1</v>
      </c>
      <c r="DB19" s="7" t="s">
        <v>1</v>
      </c>
      <c r="DC19" s="7" t="s">
        <v>1</v>
      </c>
    </row>
    <row r="20" spans="1:107" ht="15.75" customHeight="1" x14ac:dyDescent="0.25">
      <c r="A20" s="5" t="s">
        <v>19</v>
      </c>
      <c r="B20" s="6" t="s">
        <v>1</v>
      </c>
      <c r="C20" s="6" t="s">
        <v>1</v>
      </c>
      <c r="D20" s="6" t="s">
        <v>1</v>
      </c>
      <c r="E20" s="6" t="s">
        <v>1</v>
      </c>
      <c r="F20" s="6" t="s">
        <v>1</v>
      </c>
      <c r="G20" s="6" t="s">
        <v>1</v>
      </c>
      <c r="H20" s="6" t="s">
        <v>1</v>
      </c>
      <c r="I20" s="6">
        <v>1</v>
      </c>
      <c r="J20" s="6">
        <v>1</v>
      </c>
      <c r="K20" s="6">
        <v>1</v>
      </c>
      <c r="L20" s="6">
        <v>1</v>
      </c>
      <c r="M20" s="6">
        <v>1</v>
      </c>
      <c r="N20" s="6">
        <v>1</v>
      </c>
      <c r="O20" s="6">
        <v>1</v>
      </c>
      <c r="P20" s="6">
        <v>1</v>
      </c>
      <c r="Q20" s="6">
        <v>1</v>
      </c>
      <c r="R20" s="6">
        <v>1</v>
      </c>
      <c r="S20" s="6">
        <v>1</v>
      </c>
      <c r="T20" s="6">
        <v>1</v>
      </c>
      <c r="U20" s="6">
        <v>1</v>
      </c>
      <c r="V20" s="6">
        <v>1</v>
      </c>
      <c r="W20" s="6">
        <v>1</v>
      </c>
      <c r="X20" s="6">
        <v>1</v>
      </c>
      <c r="Y20" s="6">
        <v>1</v>
      </c>
      <c r="Z20" s="6">
        <v>1</v>
      </c>
      <c r="AA20" s="6">
        <v>1</v>
      </c>
      <c r="AB20" s="6">
        <v>1</v>
      </c>
      <c r="AC20" s="6">
        <v>1</v>
      </c>
      <c r="AD20" s="6">
        <v>1</v>
      </c>
      <c r="AE20" s="6">
        <v>1</v>
      </c>
      <c r="AF20" s="6">
        <v>1</v>
      </c>
      <c r="AG20" s="6">
        <v>1</v>
      </c>
      <c r="AH20" s="6">
        <v>1</v>
      </c>
      <c r="AI20" s="6">
        <v>1</v>
      </c>
      <c r="AJ20" s="6">
        <v>1</v>
      </c>
      <c r="AK20" s="6">
        <v>0.96</v>
      </c>
      <c r="AL20" s="6">
        <v>0.96</v>
      </c>
      <c r="AM20" s="6">
        <v>1</v>
      </c>
      <c r="AN20" s="6">
        <v>1</v>
      </c>
      <c r="AO20" s="6">
        <v>1</v>
      </c>
      <c r="AP20" s="6">
        <v>1</v>
      </c>
      <c r="AQ20" s="6">
        <v>1</v>
      </c>
      <c r="AR20" s="6">
        <v>1</v>
      </c>
      <c r="AS20" s="6">
        <v>1</v>
      </c>
      <c r="AT20" s="6">
        <v>1</v>
      </c>
      <c r="AU20" s="6">
        <v>1</v>
      </c>
      <c r="AV20" s="6">
        <v>1</v>
      </c>
      <c r="AW20" s="6">
        <v>1</v>
      </c>
      <c r="AX20" s="6">
        <v>1</v>
      </c>
      <c r="AY20" s="6">
        <v>1</v>
      </c>
      <c r="AZ20" s="6">
        <v>1</v>
      </c>
      <c r="BA20" s="6">
        <v>1</v>
      </c>
      <c r="BB20" s="6">
        <v>1</v>
      </c>
      <c r="BC20" s="6">
        <v>1</v>
      </c>
      <c r="BD20" s="6">
        <v>1</v>
      </c>
      <c r="BE20" s="6">
        <v>1</v>
      </c>
      <c r="BF20" s="6">
        <v>1</v>
      </c>
      <c r="BG20" s="6">
        <v>1</v>
      </c>
      <c r="BH20" s="6">
        <v>1</v>
      </c>
      <c r="BI20" s="6">
        <v>1</v>
      </c>
      <c r="BJ20" s="6">
        <v>1</v>
      </c>
      <c r="BK20" s="6">
        <v>1</v>
      </c>
      <c r="BL20" s="6">
        <v>1</v>
      </c>
      <c r="BM20" s="6">
        <v>1</v>
      </c>
      <c r="BN20" s="6">
        <v>1</v>
      </c>
      <c r="BO20" s="6">
        <v>1</v>
      </c>
      <c r="BP20" s="6">
        <v>1</v>
      </c>
      <c r="BQ20" s="6">
        <v>1</v>
      </c>
      <c r="BR20" s="6">
        <v>1</v>
      </c>
      <c r="BS20" s="6">
        <v>1</v>
      </c>
      <c r="BT20" s="6">
        <v>1</v>
      </c>
      <c r="BU20" s="6">
        <v>1</v>
      </c>
      <c r="BV20" s="6">
        <v>1</v>
      </c>
      <c r="BW20" s="6">
        <v>1</v>
      </c>
      <c r="BX20" s="6">
        <v>1</v>
      </c>
      <c r="BY20" s="6">
        <v>1</v>
      </c>
      <c r="BZ20" s="6">
        <v>1</v>
      </c>
      <c r="CA20" s="6">
        <v>1</v>
      </c>
      <c r="CB20" s="6">
        <v>1</v>
      </c>
      <c r="CC20" s="6">
        <v>1</v>
      </c>
      <c r="CD20" s="6">
        <v>1</v>
      </c>
      <c r="CE20" s="6">
        <v>1</v>
      </c>
      <c r="CF20" s="6">
        <v>1</v>
      </c>
      <c r="CG20" s="6">
        <v>1</v>
      </c>
      <c r="CH20" s="6">
        <v>1</v>
      </c>
      <c r="CI20" s="6">
        <v>1</v>
      </c>
      <c r="CJ20" s="6">
        <v>1</v>
      </c>
      <c r="CK20" s="6">
        <v>1</v>
      </c>
      <c r="CL20" s="6">
        <v>1</v>
      </c>
      <c r="CM20" s="6">
        <v>1</v>
      </c>
      <c r="CN20" s="6">
        <v>1</v>
      </c>
      <c r="CO20" s="6">
        <v>1</v>
      </c>
      <c r="CP20" s="6">
        <v>1</v>
      </c>
      <c r="CQ20" s="6">
        <v>1</v>
      </c>
      <c r="CR20" s="6">
        <v>1</v>
      </c>
      <c r="CS20" s="6">
        <v>1</v>
      </c>
      <c r="CT20" s="6">
        <v>1</v>
      </c>
      <c r="CU20" s="6">
        <v>1</v>
      </c>
      <c r="CV20" s="6">
        <v>1</v>
      </c>
      <c r="CW20" s="6">
        <v>1</v>
      </c>
      <c r="CX20" s="6">
        <v>1</v>
      </c>
      <c r="CY20" s="6">
        <v>1</v>
      </c>
      <c r="CZ20" s="6">
        <v>1</v>
      </c>
      <c r="DA20" s="6">
        <v>1</v>
      </c>
      <c r="DB20" s="6">
        <v>1</v>
      </c>
      <c r="DC20" s="6">
        <v>1</v>
      </c>
    </row>
    <row r="21" spans="1:107" ht="15.75" customHeight="1" x14ac:dyDescent="0.25">
      <c r="A21" s="5" t="s">
        <v>20</v>
      </c>
      <c r="B21" s="6" t="s">
        <v>1</v>
      </c>
      <c r="C21" s="6" t="s">
        <v>1</v>
      </c>
      <c r="D21" s="6" t="s">
        <v>1</v>
      </c>
      <c r="E21" s="6" t="s">
        <v>1</v>
      </c>
      <c r="F21" s="6" t="s">
        <v>1</v>
      </c>
      <c r="G21" s="6" t="s">
        <v>1</v>
      </c>
      <c r="H21" s="6" t="s">
        <v>1</v>
      </c>
      <c r="I21" s="6" t="s">
        <v>1</v>
      </c>
      <c r="J21" s="6" t="s">
        <v>1</v>
      </c>
      <c r="K21" s="6" t="s">
        <v>1</v>
      </c>
      <c r="L21" s="6" t="s">
        <v>1</v>
      </c>
      <c r="M21" s="6" t="s">
        <v>1</v>
      </c>
      <c r="N21" s="6" t="s">
        <v>1</v>
      </c>
      <c r="O21" s="6" t="s">
        <v>1</v>
      </c>
      <c r="P21" s="6" t="s">
        <v>1</v>
      </c>
      <c r="Q21" s="6" t="s">
        <v>1</v>
      </c>
      <c r="R21" s="6">
        <v>1</v>
      </c>
      <c r="S21" s="6">
        <v>1</v>
      </c>
      <c r="T21" s="6">
        <v>1</v>
      </c>
      <c r="U21" s="6">
        <v>1</v>
      </c>
      <c r="V21" s="6">
        <v>1</v>
      </c>
      <c r="W21" s="6">
        <v>1</v>
      </c>
      <c r="X21" s="6">
        <v>1</v>
      </c>
      <c r="Y21" s="6">
        <v>1</v>
      </c>
      <c r="Z21" s="6">
        <v>1</v>
      </c>
      <c r="AA21" s="6">
        <v>1</v>
      </c>
      <c r="AB21" s="6">
        <v>1</v>
      </c>
      <c r="AC21" s="6">
        <v>1</v>
      </c>
      <c r="AD21" s="6">
        <v>1</v>
      </c>
      <c r="AE21" s="6">
        <v>1</v>
      </c>
      <c r="AF21" s="6">
        <v>1</v>
      </c>
      <c r="AG21" s="6">
        <v>1</v>
      </c>
      <c r="AH21" s="6">
        <v>1</v>
      </c>
      <c r="AI21" s="6">
        <v>1</v>
      </c>
      <c r="AJ21" s="6">
        <v>1</v>
      </c>
      <c r="AK21" s="6">
        <v>1</v>
      </c>
      <c r="AL21" s="6">
        <v>1</v>
      </c>
      <c r="AM21" s="6">
        <v>1</v>
      </c>
      <c r="AN21" s="6">
        <v>1</v>
      </c>
      <c r="AO21" s="6">
        <v>1</v>
      </c>
      <c r="AP21" s="6">
        <v>1</v>
      </c>
      <c r="AQ21" s="6">
        <v>1</v>
      </c>
      <c r="AR21" s="6">
        <v>1</v>
      </c>
      <c r="AS21" s="6">
        <v>1</v>
      </c>
      <c r="AT21" s="6">
        <v>1</v>
      </c>
      <c r="AU21" s="6">
        <v>1</v>
      </c>
      <c r="AV21" s="6">
        <v>1</v>
      </c>
      <c r="AW21" s="6">
        <v>1</v>
      </c>
      <c r="AX21" s="6">
        <v>1</v>
      </c>
      <c r="AY21" s="6">
        <v>1</v>
      </c>
      <c r="AZ21" s="6">
        <v>1</v>
      </c>
      <c r="BA21" s="6">
        <v>1</v>
      </c>
      <c r="BB21" s="6">
        <v>1</v>
      </c>
      <c r="BC21" s="6">
        <v>1</v>
      </c>
      <c r="BD21" s="6">
        <v>1</v>
      </c>
      <c r="BE21" s="6">
        <v>1</v>
      </c>
      <c r="BF21" s="6">
        <v>1</v>
      </c>
      <c r="BG21" s="6">
        <v>1</v>
      </c>
      <c r="BH21" s="6">
        <v>1</v>
      </c>
      <c r="BI21" s="6">
        <v>1</v>
      </c>
      <c r="BJ21" s="6">
        <v>1</v>
      </c>
      <c r="BK21" s="6">
        <v>1</v>
      </c>
      <c r="BL21" s="6">
        <v>1</v>
      </c>
      <c r="BM21" s="6">
        <v>1</v>
      </c>
      <c r="BN21" s="6">
        <v>1</v>
      </c>
      <c r="BO21" s="6">
        <v>1</v>
      </c>
      <c r="BP21" s="6">
        <v>1</v>
      </c>
      <c r="BQ21" s="6">
        <v>1</v>
      </c>
      <c r="BR21" s="6">
        <v>1</v>
      </c>
      <c r="BS21" s="6">
        <v>1</v>
      </c>
      <c r="BT21" s="6">
        <v>1</v>
      </c>
      <c r="BU21" s="6">
        <v>1</v>
      </c>
      <c r="BV21" s="6">
        <v>1</v>
      </c>
      <c r="BW21" s="6">
        <v>1</v>
      </c>
      <c r="BX21" s="6">
        <v>1</v>
      </c>
      <c r="BY21" s="6">
        <v>1</v>
      </c>
      <c r="BZ21" s="6">
        <v>1</v>
      </c>
      <c r="CA21" s="6">
        <v>1</v>
      </c>
      <c r="CB21" s="6">
        <v>1</v>
      </c>
      <c r="CC21" s="6">
        <v>1</v>
      </c>
      <c r="CD21" s="6">
        <v>1</v>
      </c>
      <c r="CE21" s="6">
        <v>1</v>
      </c>
      <c r="CF21" s="6">
        <v>1</v>
      </c>
      <c r="CG21" s="6">
        <v>1</v>
      </c>
      <c r="CH21" s="6">
        <v>1</v>
      </c>
      <c r="CI21" s="6">
        <v>1</v>
      </c>
      <c r="CJ21" s="6">
        <v>1</v>
      </c>
      <c r="CK21" s="6">
        <v>1</v>
      </c>
      <c r="CL21" s="6">
        <v>1</v>
      </c>
      <c r="CM21" s="6">
        <v>1</v>
      </c>
      <c r="CN21" s="6">
        <v>1</v>
      </c>
      <c r="CO21" s="6">
        <v>1</v>
      </c>
      <c r="CP21" s="6">
        <v>1</v>
      </c>
      <c r="CQ21" s="6">
        <v>1</v>
      </c>
      <c r="CR21" s="6">
        <v>1</v>
      </c>
      <c r="CS21" s="6">
        <v>1</v>
      </c>
      <c r="CT21" s="6">
        <v>1</v>
      </c>
      <c r="CU21" s="6">
        <v>1</v>
      </c>
      <c r="CV21" s="6">
        <v>1</v>
      </c>
      <c r="CW21" s="6">
        <v>1</v>
      </c>
      <c r="CX21" s="6">
        <v>1</v>
      </c>
      <c r="CY21" s="6">
        <v>1</v>
      </c>
      <c r="CZ21" s="6">
        <v>1</v>
      </c>
      <c r="DA21" s="6">
        <v>1</v>
      </c>
      <c r="DB21" s="6">
        <v>1</v>
      </c>
      <c r="DC21" s="6">
        <v>1</v>
      </c>
    </row>
    <row r="22" spans="1:107" ht="15.75" customHeight="1" x14ac:dyDescent="0.25">
      <c r="A22" s="5" t="s">
        <v>21</v>
      </c>
      <c r="B22" s="6" t="s">
        <v>1</v>
      </c>
      <c r="C22" s="6" t="s">
        <v>1</v>
      </c>
      <c r="D22" s="6" t="s">
        <v>1</v>
      </c>
      <c r="E22" s="6" t="s">
        <v>1</v>
      </c>
      <c r="F22" s="6" t="s">
        <v>1</v>
      </c>
      <c r="G22" s="6" t="s">
        <v>1</v>
      </c>
      <c r="H22" s="6" t="s">
        <v>1</v>
      </c>
      <c r="I22" s="6" t="s">
        <v>1</v>
      </c>
      <c r="J22" s="6" t="s">
        <v>1</v>
      </c>
      <c r="K22" s="6" t="s">
        <v>1</v>
      </c>
      <c r="L22" s="6" t="s">
        <v>1</v>
      </c>
      <c r="M22" s="6" t="s">
        <v>1</v>
      </c>
      <c r="N22" s="6" t="s">
        <v>1</v>
      </c>
      <c r="O22" s="6" t="s">
        <v>1</v>
      </c>
      <c r="P22" s="6" t="s">
        <v>1</v>
      </c>
      <c r="Q22" s="6" t="s">
        <v>1</v>
      </c>
      <c r="R22" s="6" t="s">
        <v>1</v>
      </c>
      <c r="S22" s="6" t="s">
        <v>1</v>
      </c>
      <c r="T22" s="6">
        <v>1</v>
      </c>
      <c r="U22" s="6">
        <v>1</v>
      </c>
      <c r="V22" s="6">
        <v>1</v>
      </c>
      <c r="W22" s="6">
        <v>1</v>
      </c>
      <c r="X22" s="6">
        <v>1</v>
      </c>
      <c r="Y22" s="6">
        <v>1</v>
      </c>
      <c r="Z22" s="6">
        <v>1</v>
      </c>
      <c r="AA22" s="6">
        <v>0.98</v>
      </c>
      <c r="AB22" s="6">
        <v>0.96</v>
      </c>
      <c r="AC22" s="6">
        <v>1</v>
      </c>
      <c r="AD22" s="6">
        <v>1</v>
      </c>
      <c r="AE22" s="6">
        <v>1</v>
      </c>
      <c r="AF22" s="6">
        <v>1</v>
      </c>
      <c r="AG22" s="6">
        <v>1</v>
      </c>
      <c r="AH22" s="6">
        <v>1</v>
      </c>
      <c r="AI22" s="6">
        <v>1</v>
      </c>
      <c r="AJ22" s="6">
        <v>1</v>
      </c>
      <c r="AK22" s="6">
        <v>1</v>
      </c>
      <c r="AL22" s="6">
        <v>1</v>
      </c>
      <c r="AM22" s="6">
        <v>1</v>
      </c>
      <c r="AN22" s="6">
        <v>1</v>
      </c>
      <c r="AO22" s="6">
        <v>1</v>
      </c>
      <c r="AP22" s="6">
        <v>1</v>
      </c>
      <c r="AQ22" s="6">
        <v>1</v>
      </c>
      <c r="AR22" s="6">
        <v>1</v>
      </c>
      <c r="AS22" s="6">
        <v>1</v>
      </c>
      <c r="AT22" s="6">
        <v>1</v>
      </c>
      <c r="AU22" s="6">
        <v>1</v>
      </c>
      <c r="AV22" s="6">
        <v>1</v>
      </c>
      <c r="AW22" s="6">
        <v>1</v>
      </c>
      <c r="AX22" s="6">
        <v>1</v>
      </c>
      <c r="AY22" s="6">
        <v>1</v>
      </c>
      <c r="AZ22" s="6">
        <v>1</v>
      </c>
      <c r="BA22" s="6">
        <v>1</v>
      </c>
      <c r="BB22" s="6">
        <v>1</v>
      </c>
      <c r="BC22" s="6">
        <v>1</v>
      </c>
      <c r="BD22" s="6">
        <v>1</v>
      </c>
      <c r="BE22" s="6">
        <v>1</v>
      </c>
      <c r="BF22" s="6">
        <v>1</v>
      </c>
      <c r="BG22" s="6">
        <v>1</v>
      </c>
      <c r="BH22" s="6">
        <v>1</v>
      </c>
      <c r="BI22" s="6" t="s">
        <v>1</v>
      </c>
      <c r="BJ22" s="6" t="s">
        <v>1</v>
      </c>
      <c r="BK22" s="6" t="s">
        <v>1</v>
      </c>
      <c r="BL22" s="6" t="s">
        <v>1</v>
      </c>
      <c r="BM22" s="6" t="s">
        <v>1</v>
      </c>
      <c r="BN22" s="6" t="s">
        <v>1</v>
      </c>
      <c r="BO22" s="6" t="s">
        <v>1</v>
      </c>
      <c r="BP22" s="6" t="s">
        <v>1</v>
      </c>
      <c r="BQ22" s="6" t="s">
        <v>1</v>
      </c>
      <c r="BR22" s="6" t="s">
        <v>1</v>
      </c>
      <c r="BS22" s="6" t="s">
        <v>1</v>
      </c>
      <c r="BT22" s="6" t="s">
        <v>1</v>
      </c>
      <c r="BU22" s="6" t="s">
        <v>1</v>
      </c>
      <c r="BV22" s="6" t="s">
        <v>1</v>
      </c>
      <c r="BW22" s="6" t="s">
        <v>1</v>
      </c>
      <c r="BX22" s="6" t="s">
        <v>1</v>
      </c>
      <c r="BY22" s="6" t="s">
        <v>1</v>
      </c>
      <c r="BZ22" s="6" t="s">
        <v>1</v>
      </c>
      <c r="CA22" s="6" t="s">
        <v>1</v>
      </c>
      <c r="CB22" s="6" t="s">
        <v>1</v>
      </c>
      <c r="CC22" s="6" t="s">
        <v>1</v>
      </c>
      <c r="CD22" s="6" t="s">
        <v>1</v>
      </c>
      <c r="CE22" s="6" t="s">
        <v>1</v>
      </c>
      <c r="CF22" s="6" t="s">
        <v>1</v>
      </c>
      <c r="CG22" s="6" t="s">
        <v>1</v>
      </c>
      <c r="CH22" s="6" t="s">
        <v>1</v>
      </c>
      <c r="CI22" s="6" t="s">
        <v>1</v>
      </c>
      <c r="CJ22" s="6" t="s">
        <v>1</v>
      </c>
      <c r="CK22" s="6" t="s">
        <v>1</v>
      </c>
      <c r="CL22" s="6" t="s">
        <v>1</v>
      </c>
      <c r="CM22" s="6" t="s">
        <v>1</v>
      </c>
      <c r="CN22" s="6" t="s">
        <v>1</v>
      </c>
      <c r="CO22" s="6">
        <v>1</v>
      </c>
      <c r="CP22" s="6">
        <v>1</v>
      </c>
      <c r="CQ22" s="6">
        <v>1</v>
      </c>
      <c r="CR22" s="6">
        <v>1</v>
      </c>
      <c r="CS22" s="6">
        <v>1</v>
      </c>
      <c r="CT22" s="6">
        <v>1</v>
      </c>
      <c r="CU22" s="6">
        <v>1</v>
      </c>
      <c r="CV22" s="6">
        <v>1</v>
      </c>
      <c r="CW22" s="6">
        <v>1</v>
      </c>
      <c r="CX22" s="6">
        <v>1</v>
      </c>
      <c r="CY22" s="6">
        <v>1</v>
      </c>
      <c r="CZ22" s="6">
        <v>1</v>
      </c>
      <c r="DA22" s="6">
        <v>0.9</v>
      </c>
      <c r="DB22" s="6">
        <v>0.9</v>
      </c>
      <c r="DC22" s="6">
        <v>0.9</v>
      </c>
    </row>
    <row r="23" spans="1:107" ht="15.75" customHeight="1" x14ac:dyDescent="0.25">
      <c r="A23" s="8" t="s">
        <v>22</v>
      </c>
      <c r="B23" s="9" t="s">
        <v>1</v>
      </c>
      <c r="C23" s="9" t="s">
        <v>1</v>
      </c>
      <c r="D23" s="9" t="s">
        <v>1</v>
      </c>
      <c r="E23" s="9" t="s">
        <v>1</v>
      </c>
      <c r="F23" s="9" t="s">
        <v>1</v>
      </c>
      <c r="G23" s="9" t="s">
        <v>1</v>
      </c>
      <c r="H23" s="9" t="s">
        <v>1</v>
      </c>
      <c r="I23" s="9" t="s">
        <v>1</v>
      </c>
      <c r="J23" s="9" t="s">
        <v>1</v>
      </c>
      <c r="K23" s="9" t="s">
        <v>1</v>
      </c>
      <c r="L23" s="9" t="s">
        <v>1</v>
      </c>
      <c r="M23" s="9" t="s">
        <v>1</v>
      </c>
      <c r="N23" s="9" t="s">
        <v>1</v>
      </c>
      <c r="O23" s="9" t="s">
        <v>1</v>
      </c>
      <c r="P23" s="9" t="s">
        <v>1</v>
      </c>
      <c r="Q23" s="9" t="s">
        <v>1</v>
      </c>
      <c r="R23" s="9" t="s">
        <v>1</v>
      </c>
      <c r="S23" s="9" t="s">
        <v>1</v>
      </c>
      <c r="T23" s="9">
        <v>0.95</v>
      </c>
      <c r="U23" s="9">
        <v>1</v>
      </c>
      <c r="V23" s="9">
        <v>1</v>
      </c>
      <c r="W23" s="6">
        <v>1</v>
      </c>
      <c r="X23" s="6">
        <v>0.98</v>
      </c>
      <c r="Y23" s="6">
        <v>0.98</v>
      </c>
      <c r="Z23" s="6">
        <v>0.98</v>
      </c>
      <c r="AA23" s="6">
        <v>1</v>
      </c>
      <c r="AB23" s="6">
        <v>1</v>
      </c>
      <c r="AC23" s="6">
        <v>1</v>
      </c>
      <c r="AD23" s="6">
        <v>1</v>
      </c>
      <c r="AE23" s="6">
        <v>1</v>
      </c>
      <c r="AF23" s="6">
        <v>1</v>
      </c>
      <c r="AG23" s="6">
        <v>1</v>
      </c>
      <c r="AH23" s="6">
        <v>1</v>
      </c>
      <c r="AI23" s="6">
        <v>1</v>
      </c>
      <c r="AJ23" s="6">
        <v>1</v>
      </c>
      <c r="AK23" s="6">
        <v>1</v>
      </c>
      <c r="AL23" s="6">
        <v>1</v>
      </c>
      <c r="AM23" s="6">
        <v>1</v>
      </c>
      <c r="AN23" s="6">
        <v>1</v>
      </c>
      <c r="AO23" s="6">
        <v>1</v>
      </c>
      <c r="AP23" s="6">
        <v>1</v>
      </c>
      <c r="AQ23" s="6">
        <v>1</v>
      </c>
      <c r="AR23" s="6">
        <v>1</v>
      </c>
      <c r="AS23" s="6">
        <v>1</v>
      </c>
      <c r="AT23" s="6">
        <v>1</v>
      </c>
      <c r="AU23" s="6">
        <v>0.5</v>
      </c>
      <c r="AV23" s="6">
        <v>1</v>
      </c>
      <c r="AW23" s="6">
        <v>1</v>
      </c>
      <c r="AX23" s="6">
        <v>0.8</v>
      </c>
      <c r="AY23" s="6">
        <v>1</v>
      </c>
      <c r="AZ23" s="6">
        <v>1</v>
      </c>
      <c r="BA23" s="6">
        <v>1</v>
      </c>
      <c r="BB23" s="6">
        <v>1</v>
      </c>
      <c r="BC23" s="6">
        <v>1</v>
      </c>
      <c r="BD23" s="6">
        <v>1</v>
      </c>
      <c r="BE23" s="6">
        <v>1</v>
      </c>
      <c r="BF23" s="6">
        <v>1</v>
      </c>
      <c r="BG23" s="6">
        <v>1</v>
      </c>
      <c r="BH23" s="6">
        <v>1</v>
      </c>
      <c r="BI23" s="6">
        <v>1</v>
      </c>
      <c r="BJ23" s="6">
        <v>1</v>
      </c>
      <c r="BK23" s="6">
        <v>1</v>
      </c>
      <c r="BL23" s="6">
        <v>1</v>
      </c>
      <c r="BM23" s="6">
        <v>1</v>
      </c>
      <c r="BN23" s="6">
        <v>1</v>
      </c>
      <c r="BO23" s="6">
        <v>1</v>
      </c>
      <c r="BP23" s="6">
        <v>1</v>
      </c>
      <c r="BQ23" s="6">
        <v>1</v>
      </c>
      <c r="BR23" s="6">
        <v>1</v>
      </c>
      <c r="BS23" s="6">
        <v>1</v>
      </c>
      <c r="BT23" s="6">
        <v>1</v>
      </c>
      <c r="BU23" s="6">
        <v>1</v>
      </c>
      <c r="BV23" s="6">
        <v>1</v>
      </c>
      <c r="BW23" s="6" t="s">
        <v>1</v>
      </c>
      <c r="BX23" s="6" t="s">
        <v>1</v>
      </c>
      <c r="BY23" s="6" t="s">
        <v>1</v>
      </c>
      <c r="BZ23" s="6" t="s">
        <v>1</v>
      </c>
      <c r="CA23" s="6" t="s">
        <v>1</v>
      </c>
      <c r="CB23" s="6" t="s">
        <v>1</v>
      </c>
      <c r="CC23" s="6" t="s">
        <v>1</v>
      </c>
      <c r="CD23" s="6" t="s">
        <v>1</v>
      </c>
      <c r="CE23" s="6" t="s">
        <v>1</v>
      </c>
      <c r="CF23" s="6" t="s">
        <v>1</v>
      </c>
      <c r="CG23" s="6" t="s">
        <v>1</v>
      </c>
      <c r="CH23" s="6" t="s">
        <v>1</v>
      </c>
      <c r="CI23" s="6" t="s">
        <v>1</v>
      </c>
      <c r="CJ23" s="6" t="s">
        <v>1</v>
      </c>
      <c r="CK23" s="6" t="s">
        <v>1</v>
      </c>
      <c r="CL23" s="6" t="s">
        <v>1</v>
      </c>
      <c r="CM23" s="6" t="s">
        <v>1</v>
      </c>
      <c r="CN23" s="6" t="s">
        <v>1</v>
      </c>
      <c r="CO23" s="6" t="s">
        <v>1</v>
      </c>
      <c r="CP23" s="6" t="s">
        <v>1</v>
      </c>
      <c r="CQ23" s="6" t="s">
        <v>1</v>
      </c>
      <c r="CR23" s="6" t="s">
        <v>1</v>
      </c>
      <c r="CS23" s="6" t="s">
        <v>1</v>
      </c>
      <c r="CT23" s="6" t="s">
        <v>1</v>
      </c>
      <c r="CU23" s="6" t="s">
        <v>1</v>
      </c>
      <c r="CV23" s="6" t="s">
        <v>1</v>
      </c>
      <c r="CW23" s="6" t="s">
        <v>1</v>
      </c>
      <c r="CX23" s="6" t="s">
        <v>1</v>
      </c>
      <c r="CY23" s="6" t="s">
        <v>1</v>
      </c>
      <c r="CZ23" s="6" t="s">
        <v>1</v>
      </c>
      <c r="DA23" s="6" t="s">
        <v>1</v>
      </c>
      <c r="DB23" s="6" t="s">
        <v>1</v>
      </c>
      <c r="DC23" s="6" t="s">
        <v>1</v>
      </c>
    </row>
    <row r="24" spans="1:107" ht="15.75" customHeight="1" x14ac:dyDescent="0.25">
      <c r="A24" s="5" t="s">
        <v>23</v>
      </c>
      <c r="B24" s="9" t="s">
        <v>1</v>
      </c>
      <c r="C24" s="9" t="s">
        <v>1</v>
      </c>
      <c r="D24" s="9" t="s">
        <v>1</v>
      </c>
      <c r="E24" s="9" t="s">
        <v>1</v>
      </c>
      <c r="F24" s="9" t="s">
        <v>1</v>
      </c>
      <c r="G24" s="9" t="s">
        <v>1</v>
      </c>
      <c r="H24" s="9" t="s">
        <v>1</v>
      </c>
      <c r="I24" s="9" t="s">
        <v>1</v>
      </c>
      <c r="J24" s="9" t="s">
        <v>1</v>
      </c>
      <c r="K24" s="9" t="s">
        <v>1</v>
      </c>
      <c r="L24" s="9" t="s">
        <v>1</v>
      </c>
      <c r="M24" s="9" t="s">
        <v>1</v>
      </c>
      <c r="N24" s="9" t="s">
        <v>1</v>
      </c>
      <c r="O24" s="9" t="s">
        <v>1</v>
      </c>
      <c r="P24" s="9" t="s">
        <v>1</v>
      </c>
      <c r="Q24" s="9" t="s">
        <v>1</v>
      </c>
      <c r="R24" s="9" t="s">
        <v>1</v>
      </c>
      <c r="S24" s="9" t="s">
        <v>1</v>
      </c>
      <c r="T24" s="9" t="s">
        <v>1</v>
      </c>
      <c r="U24" s="9" t="s">
        <v>1</v>
      </c>
      <c r="V24" s="9">
        <v>1</v>
      </c>
      <c r="W24" s="9">
        <v>1</v>
      </c>
      <c r="X24" s="9">
        <v>1</v>
      </c>
      <c r="Y24" s="9">
        <v>1</v>
      </c>
      <c r="Z24" s="9">
        <v>1</v>
      </c>
      <c r="AA24" s="9">
        <v>1</v>
      </c>
      <c r="AB24" s="9">
        <v>1</v>
      </c>
      <c r="AC24" s="9">
        <v>1</v>
      </c>
      <c r="AD24" s="9">
        <v>1</v>
      </c>
      <c r="AE24" s="9">
        <v>1</v>
      </c>
      <c r="AF24" s="9">
        <v>1</v>
      </c>
      <c r="AG24" s="9">
        <v>1</v>
      </c>
      <c r="AH24" s="9">
        <v>1</v>
      </c>
      <c r="AI24" s="9">
        <v>1</v>
      </c>
      <c r="AJ24" s="9">
        <v>1</v>
      </c>
      <c r="AK24" s="9">
        <v>1</v>
      </c>
      <c r="AL24" s="9">
        <v>1</v>
      </c>
      <c r="AM24" s="9">
        <v>1</v>
      </c>
      <c r="AN24" s="9">
        <v>1</v>
      </c>
      <c r="AO24" s="9">
        <v>1</v>
      </c>
      <c r="AP24" s="9">
        <v>1</v>
      </c>
      <c r="AQ24" s="9">
        <v>1</v>
      </c>
      <c r="AR24" s="9">
        <v>1</v>
      </c>
      <c r="AS24" s="9">
        <v>1</v>
      </c>
      <c r="AT24" s="9">
        <v>1</v>
      </c>
      <c r="AU24" s="9">
        <v>1</v>
      </c>
      <c r="AV24" s="9">
        <v>1</v>
      </c>
      <c r="AW24" s="9">
        <v>1</v>
      </c>
      <c r="AX24" s="9">
        <v>1</v>
      </c>
      <c r="AY24" s="9">
        <v>1</v>
      </c>
      <c r="AZ24" s="9">
        <v>1</v>
      </c>
      <c r="BA24" s="9">
        <v>1</v>
      </c>
      <c r="BB24" s="9">
        <v>1</v>
      </c>
      <c r="BC24" s="9">
        <v>1</v>
      </c>
      <c r="BD24" s="9">
        <v>1</v>
      </c>
      <c r="BE24" s="9">
        <v>1</v>
      </c>
      <c r="BF24" s="9">
        <v>1</v>
      </c>
      <c r="BG24" s="9">
        <v>1</v>
      </c>
      <c r="BH24" s="9">
        <v>1</v>
      </c>
      <c r="BI24" s="9">
        <v>1</v>
      </c>
      <c r="BJ24" s="9">
        <v>1</v>
      </c>
      <c r="BK24" s="9">
        <v>1</v>
      </c>
      <c r="BL24" s="9">
        <v>1</v>
      </c>
      <c r="BM24" s="9">
        <v>1</v>
      </c>
      <c r="BN24" s="9">
        <v>1</v>
      </c>
      <c r="BO24" s="9">
        <v>1</v>
      </c>
      <c r="BP24" s="9">
        <v>1</v>
      </c>
      <c r="BQ24" s="9">
        <v>1</v>
      </c>
      <c r="BR24" s="9">
        <v>1</v>
      </c>
      <c r="BS24" s="9">
        <v>1</v>
      </c>
      <c r="BT24" s="9">
        <v>0.96</v>
      </c>
      <c r="BU24" s="9">
        <v>1</v>
      </c>
      <c r="BV24" s="9">
        <v>1</v>
      </c>
      <c r="BW24" s="9">
        <v>1</v>
      </c>
      <c r="BX24" s="9">
        <v>1</v>
      </c>
      <c r="BY24" s="9">
        <v>1</v>
      </c>
      <c r="BZ24" s="9">
        <v>1</v>
      </c>
      <c r="CA24" s="9">
        <v>1</v>
      </c>
      <c r="CB24" s="9">
        <v>1</v>
      </c>
      <c r="CC24" s="9">
        <v>1</v>
      </c>
      <c r="CD24" s="9">
        <v>1</v>
      </c>
      <c r="CE24" s="9">
        <v>1</v>
      </c>
      <c r="CF24" s="9">
        <v>1</v>
      </c>
      <c r="CG24" s="9">
        <v>1</v>
      </c>
      <c r="CH24" s="9">
        <v>1</v>
      </c>
      <c r="CI24" s="9">
        <v>1</v>
      </c>
      <c r="CJ24" s="9">
        <v>1</v>
      </c>
      <c r="CK24" s="9">
        <v>1</v>
      </c>
      <c r="CL24" s="9">
        <v>1</v>
      </c>
      <c r="CM24" s="9">
        <v>1</v>
      </c>
      <c r="CN24" s="9" t="s">
        <v>1</v>
      </c>
      <c r="CO24" s="9" t="s">
        <v>1</v>
      </c>
      <c r="CP24" s="9" t="s">
        <v>1</v>
      </c>
      <c r="CQ24" s="9" t="s">
        <v>1</v>
      </c>
      <c r="CR24" s="9" t="s">
        <v>1</v>
      </c>
      <c r="CS24" s="9" t="s">
        <v>1</v>
      </c>
      <c r="CT24" s="9" t="s">
        <v>1</v>
      </c>
      <c r="CU24" s="9" t="s">
        <v>1</v>
      </c>
      <c r="CV24" s="9" t="s">
        <v>1</v>
      </c>
      <c r="CW24" s="9" t="s">
        <v>1</v>
      </c>
      <c r="CX24" s="9" t="s">
        <v>1</v>
      </c>
      <c r="CY24" s="9" t="s">
        <v>1</v>
      </c>
      <c r="CZ24" s="9" t="s">
        <v>1</v>
      </c>
      <c r="DA24" s="9" t="s">
        <v>1</v>
      </c>
      <c r="DB24" s="9" t="s">
        <v>1</v>
      </c>
      <c r="DC24" s="9" t="s">
        <v>1</v>
      </c>
    </row>
    <row r="25" spans="1:107" ht="15.75" customHeight="1" x14ac:dyDescent="0.25">
      <c r="A25" s="10" t="s">
        <v>24</v>
      </c>
      <c r="B25" s="6" t="s">
        <v>1</v>
      </c>
      <c r="C25" s="6" t="s">
        <v>1</v>
      </c>
      <c r="D25" s="6" t="s">
        <v>1</v>
      </c>
      <c r="E25" s="6" t="s">
        <v>1</v>
      </c>
      <c r="F25" s="6" t="s">
        <v>1</v>
      </c>
      <c r="G25" s="6" t="s">
        <v>1</v>
      </c>
      <c r="H25" s="6" t="s">
        <v>1</v>
      </c>
      <c r="I25" s="6" t="s">
        <v>1</v>
      </c>
      <c r="J25" s="6" t="s">
        <v>1</v>
      </c>
      <c r="K25" s="6" t="s">
        <v>1</v>
      </c>
      <c r="L25" s="6" t="s">
        <v>1</v>
      </c>
      <c r="M25" s="6" t="s">
        <v>1</v>
      </c>
      <c r="N25" s="6" t="s">
        <v>1</v>
      </c>
      <c r="O25" s="6" t="s">
        <v>1</v>
      </c>
      <c r="P25" s="6" t="s">
        <v>1</v>
      </c>
      <c r="Q25" s="6" t="s">
        <v>1</v>
      </c>
      <c r="R25" s="6" t="s">
        <v>1</v>
      </c>
      <c r="S25" s="6" t="s">
        <v>1</v>
      </c>
      <c r="T25" s="6" t="s">
        <v>1</v>
      </c>
      <c r="U25" s="6" t="s">
        <v>1</v>
      </c>
      <c r="V25" s="6">
        <v>1</v>
      </c>
      <c r="W25" s="6">
        <v>1</v>
      </c>
      <c r="X25" s="6">
        <v>1</v>
      </c>
      <c r="Y25" s="6">
        <v>1</v>
      </c>
      <c r="Z25" s="6">
        <v>1</v>
      </c>
      <c r="AA25" s="6">
        <v>0.98</v>
      </c>
      <c r="AB25" s="6">
        <v>0.98</v>
      </c>
      <c r="AC25" s="6">
        <v>1</v>
      </c>
      <c r="AD25" s="6">
        <v>1</v>
      </c>
      <c r="AE25" s="6">
        <v>1</v>
      </c>
      <c r="AF25" s="6">
        <v>0.98</v>
      </c>
      <c r="AG25" s="6">
        <v>0.98</v>
      </c>
      <c r="AH25" s="6">
        <v>1</v>
      </c>
      <c r="AI25" s="6">
        <v>1</v>
      </c>
      <c r="AJ25" s="6">
        <v>0.92</v>
      </c>
      <c r="AK25" s="6">
        <v>0.88</v>
      </c>
      <c r="AL25" s="6">
        <v>0.92</v>
      </c>
      <c r="AM25" s="6">
        <v>0.92</v>
      </c>
      <c r="AN25" s="6">
        <v>0.96</v>
      </c>
      <c r="AO25" s="6">
        <v>0.96</v>
      </c>
      <c r="AP25" s="6">
        <v>1</v>
      </c>
      <c r="AQ25" s="6">
        <v>1</v>
      </c>
      <c r="AR25" s="6">
        <v>1</v>
      </c>
      <c r="AS25" s="6">
        <v>1</v>
      </c>
      <c r="AT25" s="6">
        <v>1</v>
      </c>
      <c r="AU25" s="6">
        <v>1</v>
      </c>
      <c r="AV25" s="6">
        <v>1</v>
      </c>
      <c r="AW25" s="6">
        <v>0.96</v>
      </c>
      <c r="AX25" s="6">
        <v>1</v>
      </c>
      <c r="AY25" s="6">
        <v>1</v>
      </c>
      <c r="AZ25" s="6">
        <v>1</v>
      </c>
      <c r="BA25" s="6">
        <v>1</v>
      </c>
      <c r="BB25" s="6">
        <v>1</v>
      </c>
      <c r="BC25" s="6">
        <v>1</v>
      </c>
      <c r="BD25" s="6">
        <v>1</v>
      </c>
      <c r="BE25" s="6">
        <v>1</v>
      </c>
      <c r="BF25" s="6">
        <v>1</v>
      </c>
      <c r="BG25" s="6">
        <v>1</v>
      </c>
      <c r="BH25" s="6">
        <v>1</v>
      </c>
      <c r="BI25" s="6">
        <v>0.93</v>
      </c>
      <c r="BJ25" s="6">
        <v>1</v>
      </c>
      <c r="BK25" s="6">
        <v>1</v>
      </c>
      <c r="BL25" s="6">
        <v>1</v>
      </c>
      <c r="BM25" s="6">
        <v>1</v>
      </c>
      <c r="BN25" s="6">
        <v>1</v>
      </c>
      <c r="BO25" s="6">
        <v>1</v>
      </c>
      <c r="BP25" s="6">
        <v>1</v>
      </c>
      <c r="BQ25" s="6">
        <v>1</v>
      </c>
      <c r="BR25" s="6">
        <v>1</v>
      </c>
      <c r="BS25" s="6">
        <v>1</v>
      </c>
      <c r="BT25" s="6">
        <v>1</v>
      </c>
      <c r="BU25" s="6" t="s">
        <v>1</v>
      </c>
      <c r="BV25" s="6" t="s">
        <v>1</v>
      </c>
      <c r="BW25" s="6" t="s">
        <v>1</v>
      </c>
      <c r="BX25" s="6" t="s">
        <v>1</v>
      </c>
      <c r="BY25" s="6" t="s">
        <v>1</v>
      </c>
      <c r="BZ25" s="6" t="s">
        <v>1</v>
      </c>
      <c r="CA25" s="6" t="s">
        <v>1</v>
      </c>
      <c r="CB25" s="6" t="s">
        <v>1</v>
      </c>
      <c r="CC25" s="6" t="s">
        <v>1</v>
      </c>
      <c r="CD25" s="6" t="s">
        <v>1</v>
      </c>
      <c r="CE25" s="6" t="s">
        <v>1</v>
      </c>
      <c r="CF25" s="6" t="s">
        <v>1</v>
      </c>
      <c r="CG25" s="6" t="s">
        <v>1</v>
      </c>
      <c r="CH25" s="6" t="s">
        <v>1</v>
      </c>
      <c r="CI25" s="6" t="s">
        <v>1</v>
      </c>
      <c r="CJ25" s="6" t="s">
        <v>1</v>
      </c>
      <c r="CK25" s="6" t="s">
        <v>1</v>
      </c>
      <c r="CL25" s="6" t="s">
        <v>1</v>
      </c>
      <c r="CM25" s="6" t="s">
        <v>1</v>
      </c>
      <c r="CN25" s="6" t="s">
        <v>1</v>
      </c>
      <c r="CO25" s="6" t="s">
        <v>1</v>
      </c>
      <c r="CP25" s="6" t="s">
        <v>1</v>
      </c>
      <c r="CQ25" s="6" t="s">
        <v>1</v>
      </c>
      <c r="CR25" s="6" t="s">
        <v>1</v>
      </c>
      <c r="CS25" s="6" t="s">
        <v>1</v>
      </c>
      <c r="CT25" s="6" t="s">
        <v>1</v>
      </c>
      <c r="CU25" s="6" t="s">
        <v>1</v>
      </c>
      <c r="CV25" s="6" t="s">
        <v>1</v>
      </c>
      <c r="CW25" s="6" t="s">
        <v>1</v>
      </c>
      <c r="CX25" s="6" t="s">
        <v>1</v>
      </c>
      <c r="CY25" s="6" t="s">
        <v>1</v>
      </c>
      <c r="CZ25" s="6" t="s">
        <v>1</v>
      </c>
      <c r="DA25" s="6" t="s">
        <v>1</v>
      </c>
      <c r="DB25" s="6" t="s">
        <v>1</v>
      </c>
      <c r="DC25" s="6" t="s">
        <v>1</v>
      </c>
    </row>
    <row r="26" spans="1:107" ht="15.75" customHeight="1" x14ac:dyDescent="0.25">
      <c r="A26" s="10" t="s">
        <v>25</v>
      </c>
      <c r="B26" s="6" t="s">
        <v>1</v>
      </c>
      <c r="C26" s="6" t="s">
        <v>1</v>
      </c>
      <c r="D26" s="6" t="s">
        <v>1</v>
      </c>
      <c r="E26" s="6" t="s">
        <v>1</v>
      </c>
      <c r="F26" s="6" t="s">
        <v>1</v>
      </c>
      <c r="G26" s="6" t="s">
        <v>1</v>
      </c>
      <c r="H26" s="6" t="s">
        <v>1</v>
      </c>
      <c r="I26" s="6" t="s">
        <v>1</v>
      </c>
      <c r="J26" s="6" t="s">
        <v>1</v>
      </c>
      <c r="K26" s="6" t="s">
        <v>1</v>
      </c>
      <c r="L26" s="6" t="s">
        <v>1</v>
      </c>
      <c r="M26" s="6" t="s">
        <v>1</v>
      </c>
      <c r="N26" s="6" t="s">
        <v>1</v>
      </c>
      <c r="O26" s="6" t="s">
        <v>1</v>
      </c>
      <c r="P26" s="6" t="s">
        <v>1</v>
      </c>
      <c r="Q26" s="6" t="s">
        <v>1</v>
      </c>
      <c r="R26" s="6" t="s">
        <v>1</v>
      </c>
      <c r="S26" s="6" t="s">
        <v>1</v>
      </c>
      <c r="T26" s="6" t="s">
        <v>1</v>
      </c>
      <c r="U26" s="6" t="s">
        <v>1</v>
      </c>
      <c r="V26" s="6" t="s">
        <v>1</v>
      </c>
      <c r="W26" s="6" t="s">
        <v>1</v>
      </c>
      <c r="X26" s="6" t="s">
        <v>1</v>
      </c>
      <c r="Y26" s="6" t="s">
        <v>1</v>
      </c>
      <c r="Z26" s="6" t="s">
        <v>1</v>
      </c>
      <c r="AA26" s="6" t="s">
        <v>1</v>
      </c>
      <c r="AB26" s="6" t="s">
        <v>1</v>
      </c>
      <c r="AC26" s="6" t="s">
        <v>1</v>
      </c>
      <c r="AD26" s="6" t="s">
        <v>1</v>
      </c>
      <c r="AE26" s="6" t="s">
        <v>1</v>
      </c>
      <c r="AF26" s="6" t="s">
        <v>1</v>
      </c>
      <c r="AG26" s="6" t="s">
        <v>1</v>
      </c>
      <c r="AH26" s="6" t="s">
        <v>1</v>
      </c>
      <c r="AI26" s="6" t="s">
        <v>1</v>
      </c>
      <c r="AJ26" s="6" t="s">
        <v>1</v>
      </c>
      <c r="AK26" s="6" t="s">
        <v>1</v>
      </c>
      <c r="AL26" s="6" t="s">
        <v>1</v>
      </c>
      <c r="AM26" s="6" t="s">
        <v>1</v>
      </c>
      <c r="AN26" s="6" t="s">
        <v>1</v>
      </c>
      <c r="AO26" s="6" t="s">
        <v>1</v>
      </c>
      <c r="AP26" s="6" t="s">
        <v>1</v>
      </c>
      <c r="AQ26" s="6">
        <v>1</v>
      </c>
      <c r="AR26" s="6">
        <v>1</v>
      </c>
      <c r="AS26" s="6">
        <v>1</v>
      </c>
      <c r="AT26" s="6">
        <v>1</v>
      </c>
      <c r="AU26" s="6">
        <v>1</v>
      </c>
      <c r="AV26" s="6">
        <v>1</v>
      </c>
      <c r="AW26" s="6">
        <v>1</v>
      </c>
      <c r="AX26" s="6">
        <v>1</v>
      </c>
      <c r="AY26" s="6">
        <v>1</v>
      </c>
      <c r="AZ26" s="6">
        <v>1</v>
      </c>
      <c r="BA26" s="6">
        <v>1</v>
      </c>
      <c r="BB26" s="6">
        <v>1</v>
      </c>
      <c r="BC26" s="6">
        <v>1</v>
      </c>
      <c r="BD26" s="6">
        <v>1</v>
      </c>
      <c r="BE26" s="6">
        <v>1</v>
      </c>
      <c r="BF26" s="6">
        <v>1</v>
      </c>
      <c r="BG26" s="6">
        <v>1</v>
      </c>
      <c r="BH26" s="6">
        <v>1</v>
      </c>
      <c r="BI26" s="6">
        <v>1</v>
      </c>
      <c r="BJ26" s="6">
        <v>1</v>
      </c>
      <c r="BK26" s="6">
        <v>1</v>
      </c>
      <c r="BL26" s="6">
        <v>1</v>
      </c>
      <c r="BM26" s="6">
        <v>1</v>
      </c>
      <c r="BN26" s="6">
        <v>1</v>
      </c>
      <c r="BO26" s="6">
        <v>1</v>
      </c>
      <c r="BP26" s="6">
        <v>1</v>
      </c>
      <c r="BQ26" s="6">
        <v>1</v>
      </c>
      <c r="BR26" s="6">
        <v>1</v>
      </c>
      <c r="BS26" s="6">
        <v>1</v>
      </c>
      <c r="BT26" s="6">
        <v>1</v>
      </c>
      <c r="BU26" s="6">
        <v>1</v>
      </c>
      <c r="BV26" s="6">
        <v>1</v>
      </c>
      <c r="BW26" s="6">
        <v>1</v>
      </c>
      <c r="BX26" s="6">
        <v>1</v>
      </c>
      <c r="BY26" s="6">
        <v>1</v>
      </c>
      <c r="BZ26" s="6">
        <v>1</v>
      </c>
      <c r="CA26" s="6">
        <v>0.88</v>
      </c>
      <c r="CB26" s="6">
        <v>1</v>
      </c>
      <c r="CC26" s="6">
        <v>1</v>
      </c>
      <c r="CD26" s="6">
        <v>1</v>
      </c>
      <c r="CE26" s="6">
        <v>1</v>
      </c>
      <c r="CF26" s="6">
        <v>1</v>
      </c>
      <c r="CG26" s="6">
        <v>1</v>
      </c>
      <c r="CH26" s="6">
        <v>1</v>
      </c>
      <c r="CI26" s="6">
        <v>1</v>
      </c>
      <c r="CJ26" s="6">
        <v>1</v>
      </c>
      <c r="CK26" s="6">
        <v>1</v>
      </c>
      <c r="CL26" s="6">
        <v>1</v>
      </c>
      <c r="CM26" s="6">
        <v>1</v>
      </c>
      <c r="CN26" s="6">
        <v>1</v>
      </c>
      <c r="CO26" s="6">
        <v>1</v>
      </c>
      <c r="CP26" s="6">
        <v>1</v>
      </c>
      <c r="CQ26" s="6">
        <v>1</v>
      </c>
      <c r="CR26" s="6">
        <v>1</v>
      </c>
      <c r="CS26" s="6">
        <v>1</v>
      </c>
      <c r="CT26" s="6">
        <v>1</v>
      </c>
      <c r="CU26" s="6">
        <v>1</v>
      </c>
      <c r="CV26" s="6">
        <v>1</v>
      </c>
      <c r="CW26" s="6">
        <v>1</v>
      </c>
      <c r="CX26" s="6" t="s">
        <v>1</v>
      </c>
      <c r="CY26" s="6" t="s">
        <v>1</v>
      </c>
      <c r="CZ26" s="6" t="s">
        <v>1</v>
      </c>
      <c r="DA26" s="6" t="s">
        <v>1</v>
      </c>
      <c r="DB26" s="6" t="s">
        <v>1</v>
      </c>
      <c r="DC26" s="6" t="s">
        <v>1</v>
      </c>
    </row>
    <row r="27" spans="1:107" ht="15.75" customHeight="1" x14ac:dyDescent="0.25">
      <c r="A27" s="10" t="s">
        <v>26</v>
      </c>
      <c r="B27" s="6" t="s">
        <v>1</v>
      </c>
      <c r="C27" s="6" t="s">
        <v>1</v>
      </c>
      <c r="D27" s="6" t="s">
        <v>1</v>
      </c>
      <c r="E27" s="6" t="s">
        <v>1</v>
      </c>
      <c r="F27" s="6" t="s">
        <v>1</v>
      </c>
      <c r="G27" s="6" t="s">
        <v>1</v>
      </c>
      <c r="H27" s="6" t="s">
        <v>1</v>
      </c>
      <c r="I27" s="6" t="s">
        <v>1</v>
      </c>
      <c r="J27" s="6" t="s">
        <v>1</v>
      </c>
      <c r="K27" s="6" t="s">
        <v>1</v>
      </c>
      <c r="L27" s="6" t="s">
        <v>1</v>
      </c>
      <c r="M27" s="6" t="s">
        <v>1</v>
      </c>
      <c r="N27" s="6" t="s">
        <v>1</v>
      </c>
      <c r="O27" s="6" t="s">
        <v>1</v>
      </c>
      <c r="P27" s="6" t="s">
        <v>1</v>
      </c>
      <c r="Q27" s="6" t="s">
        <v>1</v>
      </c>
      <c r="R27" s="6" t="s">
        <v>1</v>
      </c>
      <c r="S27" s="6" t="s">
        <v>1</v>
      </c>
      <c r="T27" s="6" t="s">
        <v>1</v>
      </c>
      <c r="U27" s="6" t="s">
        <v>1</v>
      </c>
      <c r="V27" s="6" t="s">
        <v>1</v>
      </c>
      <c r="W27" s="6" t="s">
        <v>1</v>
      </c>
      <c r="X27" s="6" t="s">
        <v>1</v>
      </c>
      <c r="Y27" s="6" t="s">
        <v>1</v>
      </c>
      <c r="Z27" s="6" t="s">
        <v>1</v>
      </c>
      <c r="AA27" s="6" t="s">
        <v>1</v>
      </c>
      <c r="AB27" s="6" t="s">
        <v>1</v>
      </c>
      <c r="AC27" s="6" t="s">
        <v>1</v>
      </c>
      <c r="AD27" s="6" t="s">
        <v>1</v>
      </c>
      <c r="AE27" s="6" t="s">
        <v>1</v>
      </c>
      <c r="AF27" s="6" t="s">
        <v>1</v>
      </c>
      <c r="AG27" s="6" t="s">
        <v>1</v>
      </c>
      <c r="AH27" s="6" t="s">
        <v>1</v>
      </c>
      <c r="AI27" s="6" t="s">
        <v>1</v>
      </c>
      <c r="AJ27" s="6" t="s">
        <v>1</v>
      </c>
      <c r="AK27" s="6" t="s">
        <v>1</v>
      </c>
      <c r="AL27" s="6" t="s">
        <v>1</v>
      </c>
      <c r="AM27" s="6" t="s">
        <v>1</v>
      </c>
      <c r="AN27" s="6" t="s">
        <v>1</v>
      </c>
      <c r="AO27" s="6" t="s">
        <v>1</v>
      </c>
      <c r="AP27" s="6" t="s">
        <v>1</v>
      </c>
      <c r="AQ27" s="6" t="s">
        <v>1</v>
      </c>
      <c r="AR27" s="6">
        <v>1</v>
      </c>
      <c r="AS27" s="6">
        <v>1</v>
      </c>
      <c r="AT27" s="6">
        <v>1</v>
      </c>
      <c r="AU27" s="6">
        <v>1</v>
      </c>
      <c r="AV27" s="6">
        <v>1</v>
      </c>
      <c r="AW27" s="6">
        <v>1</v>
      </c>
      <c r="AX27" s="6">
        <v>1</v>
      </c>
      <c r="AY27" s="6">
        <v>1</v>
      </c>
      <c r="AZ27" s="6">
        <v>1</v>
      </c>
      <c r="BA27" s="6">
        <v>1</v>
      </c>
      <c r="BB27" s="6">
        <v>1</v>
      </c>
      <c r="BC27" s="6">
        <v>1</v>
      </c>
      <c r="BD27" s="6">
        <v>1</v>
      </c>
      <c r="BE27" s="6">
        <v>1</v>
      </c>
      <c r="BF27" s="6">
        <v>1</v>
      </c>
      <c r="BG27" s="6">
        <v>1</v>
      </c>
      <c r="BH27" s="6">
        <v>1</v>
      </c>
      <c r="BI27" s="6">
        <v>1</v>
      </c>
      <c r="BJ27" s="6">
        <v>1</v>
      </c>
      <c r="BK27" s="6">
        <v>1</v>
      </c>
      <c r="BL27" s="6">
        <v>1</v>
      </c>
      <c r="BM27" s="6">
        <v>1</v>
      </c>
      <c r="BN27" s="6">
        <v>1</v>
      </c>
      <c r="BO27" s="6">
        <v>1</v>
      </c>
      <c r="BP27" s="6">
        <v>1</v>
      </c>
      <c r="BQ27" s="6">
        <v>1</v>
      </c>
      <c r="BR27" s="6">
        <v>1</v>
      </c>
      <c r="BS27" s="6">
        <v>1</v>
      </c>
      <c r="BT27" s="6">
        <v>1</v>
      </c>
      <c r="BU27" s="6">
        <v>1</v>
      </c>
      <c r="BV27" s="6">
        <v>1</v>
      </c>
      <c r="BW27" s="6">
        <v>1</v>
      </c>
      <c r="BX27" s="6">
        <v>1</v>
      </c>
      <c r="BY27" s="6">
        <v>1</v>
      </c>
      <c r="BZ27" s="6">
        <v>1</v>
      </c>
      <c r="CA27" s="6">
        <v>1</v>
      </c>
      <c r="CB27" s="6">
        <v>1</v>
      </c>
      <c r="CC27" s="6">
        <v>1</v>
      </c>
      <c r="CD27" s="6">
        <v>1</v>
      </c>
      <c r="CE27" s="6">
        <v>1</v>
      </c>
      <c r="CF27" s="6">
        <v>1</v>
      </c>
      <c r="CG27" s="6">
        <v>1</v>
      </c>
      <c r="CH27" s="6">
        <v>1</v>
      </c>
      <c r="CI27" s="6">
        <v>1</v>
      </c>
      <c r="CJ27" s="6">
        <v>1</v>
      </c>
      <c r="CK27" s="6">
        <v>1</v>
      </c>
      <c r="CL27" s="6">
        <v>1</v>
      </c>
      <c r="CM27" s="6">
        <v>1</v>
      </c>
      <c r="CN27" s="6">
        <v>1</v>
      </c>
      <c r="CO27" s="6">
        <v>1</v>
      </c>
      <c r="CP27" s="6">
        <v>1</v>
      </c>
      <c r="CQ27" s="6">
        <v>1</v>
      </c>
      <c r="CR27" s="6">
        <v>1</v>
      </c>
      <c r="CS27" s="6">
        <v>1</v>
      </c>
      <c r="CT27" s="6">
        <v>1</v>
      </c>
      <c r="CU27" s="6">
        <v>1</v>
      </c>
      <c r="CV27" s="6">
        <v>1</v>
      </c>
      <c r="CW27" s="6">
        <v>1</v>
      </c>
      <c r="CX27" s="6">
        <v>1</v>
      </c>
      <c r="CY27" s="6">
        <v>1</v>
      </c>
      <c r="CZ27" s="6">
        <v>1</v>
      </c>
      <c r="DA27" s="6">
        <v>1</v>
      </c>
      <c r="DB27" s="6">
        <v>1</v>
      </c>
      <c r="DC27" s="6">
        <v>1</v>
      </c>
    </row>
    <row r="28" spans="1:107" ht="15.75" customHeight="1" x14ac:dyDescent="0.25">
      <c r="A28" s="10" t="s">
        <v>27</v>
      </c>
      <c r="B28" s="6" t="s">
        <v>1</v>
      </c>
      <c r="C28" s="6" t="s">
        <v>1</v>
      </c>
      <c r="D28" s="6" t="s">
        <v>1</v>
      </c>
      <c r="E28" s="6" t="s">
        <v>1</v>
      </c>
      <c r="F28" s="6" t="s">
        <v>1</v>
      </c>
      <c r="G28" s="6" t="s">
        <v>1</v>
      </c>
      <c r="H28" s="6" t="s">
        <v>1</v>
      </c>
      <c r="I28" s="6" t="s">
        <v>1</v>
      </c>
      <c r="J28" s="6" t="s">
        <v>1</v>
      </c>
      <c r="K28" s="6" t="s">
        <v>1</v>
      </c>
      <c r="L28" s="6" t="s">
        <v>1</v>
      </c>
      <c r="M28" s="6" t="s">
        <v>1</v>
      </c>
      <c r="N28" s="6" t="s">
        <v>1</v>
      </c>
      <c r="O28" s="6" t="s">
        <v>1</v>
      </c>
      <c r="P28" s="6" t="s">
        <v>1</v>
      </c>
      <c r="Q28" s="6" t="s">
        <v>1</v>
      </c>
      <c r="R28" s="6" t="s">
        <v>1</v>
      </c>
      <c r="S28" s="6" t="s">
        <v>1</v>
      </c>
      <c r="T28" s="6" t="s">
        <v>1</v>
      </c>
      <c r="U28" s="6" t="s">
        <v>1</v>
      </c>
      <c r="V28" s="6" t="s">
        <v>1</v>
      </c>
      <c r="W28" s="6" t="s">
        <v>1</v>
      </c>
      <c r="X28" s="6" t="s">
        <v>1</v>
      </c>
      <c r="Y28" s="6" t="s">
        <v>1</v>
      </c>
      <c r="Z28" s="6" t="s">
        <v>1</v>
      </c>
      <c r="AA28" s="6" t="s">
        <v>1</v>
      </c>
      <c r="AB28" s="6" t="s">
        <v>1</v>
      </c>
      <c r="AC28" s="6" t="s">
        <v>1</v>
      </c>
      <c r="AD28" s="6" t="s">
        <v>1</v>
      </c>
      <c r="AE28" s="6" t="s">
        <v>1</v>
      </c>
      <c r="AF28" s="6" t="s">
        <v>1</v>
      </c>
      <c r="AG28" s="6" t="s">
        <v>1</v>
      </c>
      <c r="AH28" s="6" t="s">
        <v>1</v>
      </c>
      <c r="AI28" s="6" t="s">
        <v>1</v>
      </c>
      <c r="AJ28" s="6" t="s">
        <v>1</v>
      </c>
      <c r="AK28" s="6" t="s">
        <v>1</v>
      </c>
      <c r="AL28" s="6" t="s">
        <v>1</v>
      </c>
      <c r="AM28" s="6" t="s">
        <v>1</v>
      </c>
      <c r="AN28" s="6" t="s">
        <v>1</v>
      </c>
      <c r="AO28" s="6" t="s">
        <v>1</v>
      </c>
      <c r="AP28" s="6" t="s">
        <v>1</v>
      </c>
      <c r="AQ28" s="6" t="s">
        <v>1</v>
      </c>
      <c r="AR28" s="6" t="s">
        <v>1</v>
      </c>
      <c r="AS28" s="6" t="s">
        <v>1</v>
      </c>
      <c r="AT28" s="6" t="s">
        <v>1</v>
      </c>
      <c r="AU28" s="6" t="s">
        <v>1</v>
      </c>
      <c r="AV28" s="6" t="s">
        <v>1</v>
      </c>
      <c r="AW28" s="6" t="s">
        <v>1</v>
      </c>
      <c r="AX28" s="6" t="s">
        <v>1</v>
      </c>
      <c r="AY28" s="6" t="s">
        <v>1</v>
      </c>
      <c r="AZ28" s="6" t="s">
        <v>1</v>
      </c>
      <c r="BA28" s="6" t="s">
        <v>1</v>
      </c>
      <c r="BB28" s="6">
        <v>0.98</v>
      </c>
      <c r="BC28" s="6">
        <v>1</v>
      </c>
      <c r="BD28" s="6">
        <v>1</v>
      </c>
      <c r="BE28" s="6">
        <v>1</v>
      </c>
      <c r="BF28" s="6">
        <v>1</v>
      </c>
      <c r="BG28" s="6">
        <v>1</v>
      </c>
      <c r="BH28" s="6">
        <v>1</v>
      </c>
      <c r="BI28" s="6">
        <v>1</v>
      </c>
      <c r="BJ28" s="6">
        <v>1</v>
      </c>
      <c r="BK28" s="6">
        <v>1</v>
      </c>
      <c r="BL28" s="6">
        <v>1</v>
      </c>
      <c r="BM28" s="6">
        <v>1</v>
      </c>
      <c r="BN28" s="6">
        <v>1</v>
      </c>
      <c r="BO28" s="6">
        <v>1</v>
      </c>
      <c r="BP28" s="6">
        <v>1</v>
      </c>
      <c r="BQ28" s="6">
        <v>1</v>
      </c>
      <c r="BR28" s="6">
        <v>1</v>
      </c>
      <c r="BS28" s="6">
        <v>1</v>
      </c>
      <c r="BT28" s="6">
        <v>1</v>
      </c>
      <c r="BU28" s="6">
        <v>1</v>
      </c>
      <c r="BV28" s="6">
        <v>1</v>
      </c>
      <c r="BW28" s="6">
        <v>1</v>
      </c>
      <c r="BX28" s="6">
        <v>1</v>
      </c>
      <c r="BY28" s="6">
        <v>1</v>
      </c>
      <c r="BZ28" s="6">
        <v>1</v>
      </c>
      <c r="CA28" s="6">
        <v>1</v>
      </c>
      <c r="CB28" s="6">
        <v>1</v>
      </c>
      <c r="CC28" s="6">
        <v>1</v>
      </c>
      <c r="CD28" s="6">
        <v>1</v>
      </c>
      <c r="CE28" s="6">
        <v>1</v>
      </c>
      <c r="CF28" s="6">
        <v>1</v>
      </c>
      <c r="CG28" s="6">
        <v>1</v>
      </c>
      <c r="CH28" s="6">
        <v>1</v>
      </c>
      <c r="CI28" s="6">
        <v>0.95</v>
      </c>
      <c r="CJ28" s="6">
        <v>0.95</v>
      </c>
      <c r="CK28" s="6">
        <v>0.95</v>
      </c>
      <c r="CL28" s="6">
        <v>0.95</v>
      </c>
      <c r="CM28" s="6">
        <v>0.95</v>
      </c>
      <c r="CN28" s="6">
        <v>0.95</v>
      </c>
      <c r="CO28" s="6">
        <v>0.95</v>
      </c>
      <c r="CP28" s="6">
        <v>1</v>
      </c>
      <c r="CQ28" s="6">
        <v>1</v>
      </c>
      <c r="CR28" s="6">
        <v>1</v>
      </c>
      <c r="CS28" s="6">
        <v>0.98</v>
      </c>
      <c r="CT28" s="6">
        <v>0.98</v>
      </c>
      <c r="CU28" s="6">
        <v>1</v>
      </c>
      <c r="CV28" s="6">
        <v>1</v>
      </c>
      <c r="CW28" s="6">
        <v>1</v>
      </c>
      <c r="CX28" s="6">
        <v>1</v>
      </c>
      <c r="CY28" s="6">
        <v>1</v>
      </c>
      <c r="CZ28" s="6">
        <v>1</v>
      </c>
      <c r="DA28" s="6">
        <v>1</v>
      </c>
      <c r="DB28" s="6">
        <v>1</v>
      </c>
      <c r="DC28" s="6" t="s">
        <v>1</v>
      </c>
    </row>
    <row r="29" spans="1:107" ht="15.75" customHeight="1" x14ac:dyDescent="0.25">
      <c r="A29" s="10" t="s">
        <v>28</v>
      </c>
      <c r="B29" s="6" t="s">
        <v>1</v>
      </c>
      <c r="C29" s="6" t="s">
        <v>1</v>
      </c>
      <c r="D29" s="6" t="s">
        <v>1</v>
      </c>
      <c r="E29" s="6" t="s">
        <v>1</v>
      </c>
      <c r="F29" s="6" t="s">
        <v>1</v>
      </c>
      <c r="G29" s="6" t="s">
        <v>1</v>
      </c>
      <c r="H29" s="6" t="s">
        <v>1</v>
      </c>
      <c r="I29" s="6" t="s">
        <v>1</v>
      </c>
      <c r="J29" s="6" t="s">
        <v>1</v>
      </c>
      <c r="K29" s="6" t="s">
        <v>1</v>
      </c>
      <c r="L29" s="6" t="s">
        <v>1</v>
      </c>
      <c r="M29" s="6" t="s">
        <v>1</v>
      </c>
      <c r="N29" s="6" t="s">
        <v>1</v>
      </c>
      <c r="O29" s="6" t="s">
        <v>1</v>
      </c>
      <c r="P29" s="6" t="s">
        <v>1</v>
      </c>
      <c r="Q29" s="6" t="s">
        <v>1</v>
      </c>
      <c r="R29" s="6" t="s">
        <v>1</v>
      </c>
      <c r="S29" s="6" t="s">
        <v>1</v>
      </c>
      <c r="T29" s="6" t="s">
        <v>1</v>
      </c>
      <c r="U29" s="6" t="s">
        <v>1</v>
      </c>
      <c r="V29" s="6" t="s">
        <v>1</v>
      </c>
      <c r="W29" s="6" t="s">
        <v>1</v>
      </c>
      <c r="X29" s="6" t="s">
        <v>1</v>
      </c>
      <c r="Y29" s="6" t="s">
        <v>1</v>
      </c>
      <c r="Z29" s="6" t="s">
        <v>1</v>
      </c>
      <c r="AA29" s="6" t="s">
        <v>1</v>
      </c>
      <c r="AB29" s="6" t="s">
        <v>1</v>
      </c>
      <c r="AC29" s="6" t="s">
        <v>1</v>
      </c>
      <c r="AD29" s="6" t="s">
        <v>1</v>
      </c>
      <c r="AE29" s="6" t="s">
        <v>1</v>
      </c>
      <c r="AF29" s="6" t="s">
        <v>1</v>
      </c>
      <c r="AG29" s="6" t="s">
        <v>1</v>
      </c>
      <c r="AH29" s="6" t="s">
        <v>1</v>
      </c>
      <c r="AI29" s="6" t="s">
        <v>1</v>
      </c>
      <c r="AJ29" s="6" t="s">
        <v>1</v>
      </c>
      <c r="AK29" s="6" t="s">
        <v>1</v>
      </c>
      <c r="AL29" s="6" t="s">
        <v>1</v>
      </c>
      <c r="AM29" s="6" t="s">
        <v>1</v>
      </c>
      <c r="AN29" s="6" t="s">
        <v>1</v>
      </c>
      <c r="AO29" s="6" t="s">
        <v>1</v>
      </c>
      <c r="AP29" s="6" t="s">
        <v>1</v>
      </c>
      <c r="AQ29" s="6" t="s">
        <v>1</v>
      </c>
      <c r="AR29" s="6" t="s">
        <v>1</v>
      </c>
      <c r="AS29" s="6" t="s">
        <v>1</v>
      </c>
      <c r="AT29" s="6" t="s">
        <v>1</v>
      </c>
      <c r="AU29" s="6" t="s">
        <v>1</v>
      </c>
      <c r="AV29" s="6" t="s">
        <v>1</v>
      </c>
      <c r="AW29" s="6" t="s">
        <v>1</v>
      </c>
      <c r="AX29" s="6" t="s">
        <v>1</v>
      </c>
      <c r="AY29" s="6" t="s">
        <v>1</v>
      </c>
      <c r="AZ29" s="6" t="s">
        <v>1</v>
      </c>
      <c r="BA29" s="6" t="s">
        <v>1</v>
      </c>
      <c r="BB29" s="6" t="s">
        <v>1</v>
      </c>
      <c r="BC29" s="6">
        <v>1</v>
      </c>
      <c r="BD29" s="6">
        <v>1</v>
      </c>
      <c r="BE29" s="6">
        <v>1</v>
      </c>
      <c r="BF29" s="6">
        <v>1</v>
      </c>
      <c r="BG29" s="6">
        <v>1</v>
      </c>
      <c r="BH29" s="6">
        <v>1</v>
      </c>
      <c r="BI29" s="6">
        <v>1</v>
      </c>
      <c r="BJ29" s="6">
        <v>1</v>
      </c>
      <c r="BK29" s="6">
        <v>1</v>
      </c>
      <c r="BL29" s="6">
        <v>1</v>
      </c>
      <c r="BM29" s="6">
        <v>1</v>
      </c>
      <c r="BN29" s="6">
        <v>1</v>
      </c>
      <c r="BO29" s="6">
        <v>1</v>
      </c>
      <c r="BP29" s="6">
        <v>1</v>
      </c>
      <c r="BQ29" s="6">
        <v>1</v>
      </c>
      <c r="BR29" s="6">
        <v>1</v>
      </c>
      <c r="BS29" s="6">
        <v>0.98</v>
      </c>
      <c r="BT29" s="6">
        <v>1</v>
      </c>
      <c r="BU29" s="6">
        <v>0.98</v>
      </c>
      <c r="BV29" s="6">
        <v>1</v>
      </c>
      <c r="BW29" s="6">
        <v>0.98</v>
      </c>
      <c r="BX29" s="6">
        <v>0.98</v>
      </c>
      <c r="BY29" s="6">
        <v>0.98</v>
      </c>
      <c r="BZ29" s="6">
        <v>0.98</v>
      </c>
      <c r="CA29" s="6">
        <v>1</v>
      </c>
      <c r="CB29" s="6">
        <v>1</v>
      </c>
      <c r="CC29" s="6">
        <v>1</v>
      </c>
      <c r="CD29" s="6">
        <v>1</v>
      </c>
      <c r="CE29" s="6">
        <v>1</v>
      </c>
      <c r="CF29" s="6">
        <v>1</v>
      </c>
      <c r="CG29" s="6">
        <v>1</v>
      </c>
      <c r="CH29" s="6">
        <v>1</v>
      </c>
      <c r="CI29" s="6">
        <v>1</v>
      </c>
      <c r="CJ29" s="6">
        <v>1</v>
      </c>
      <c r="CK29" s="6">
        <v>0.94</v>
      </c>
      <c r="CL29" s="6">
        <v>0.94</v>
      </c>
      <c r="CM29" s="6">
        <v>1</v>
      </c>
      <c r="CN29" s="6">
        <v>1</v>
      </c>
      <c r="CO29" s="6">
        <v>1</v>
      </c>
      <c r="CP29" s="6">
        <v>0.98</v>
      </c>
      <c r="CQ29" s="6">
        <v>0.98</v>
      </c>
      <c r="CR29" s="6">
        <v>0.98</v>
      </c>
      <c r="CS29" s="6">
        <v>1</v>
      </c>
      <c r="CT29" s="6">
        <v>1</v>
      </c>
      <c r="CU29" s="6">
        <v>1</v>
      </c>
      <c r="CV29" s="6">
        <v>0.98</v>
      </c>
      <c r="CW29" s="6">
        <v>0.98</v>
      </c>
      <c r="CX29" s="6">
        <v>1</v>
      </c>
      <c r="CY29" s="6">
        <v>1</v>
      </c>
      <c r="CZ29" s="6">
        <v>1</v>
      </c>
      <c r="DA29" s="6">
        <v>1</v>
      </c>
      <c r="DB29" s="6">
        <v>1</v>
      </c>
      <c r="DC29" s="6">
        <v>1</v>
      </c>
    </row>
    <row r="30" spans="1:107" ht="15.75" customHeight="1" x14ac:dyDescent="0.25">
      <c r="A30" s="10" t="s">
        <v>29</v>
      </c>
      <c r="B30" s="6" t="s">
        <v>1</v>
      </c>
      <c r="C30" s="6" t="s">
        <v>1</v>
      </c>
      <c r="D30" s="6" t="s">
        <v>1</v>
      </c>
      <c r="E30" s="6" t="s">
        <v>1</v>
      </c>
      <c r="F30" s="6" t="s">
        <v>1</v>
      </c>
      <c r="G30" s="6" t="s">
        <v>1</v>
      </c>
      <c r="H30" s="6" t="s">
        <v>1</v>
      </c>
      <c r="I30" s="6" t="s">
        <v>1</v>
      </c>
      <c r="J30" s="6" t="s">
        <v>1</v>
      </c>
      <c r="K30" s="6" t="s">
        <v>1</v>
      </c>
      <c r="L30" s="6" t="s">
        <v>1</v>
      </c>
      <c r="M30" s="6" t="s">
        <v>1</v>
      </c>
      <c r="N30" s="6" t="s">
        <v>1</v>
      </c>
      <c r="O30" s="6" t="s">
        <v>1</v>
      </c>
      <c r="P30" s="6" t="s">
        <v>1</v>
      </c>
      <c r="Q30" s="6" t="s">
        <v>1</v>
      </c>
      <c r="R30" s="6" t="s">
        <v>1</v>
      </c>
      <c r="S30" s="6" t="s">
        <v>1</v>
      </c>
      <c r="T30" s="6" t="s">
        <v>1</v>
      </c>
      <c r="U30" s="6" t="s">
        <v>1</v>
      </c>
      <c r="V30" s="6" t="s">
        <v>1</v>
      </c>
      <c r="W30" s="6" t="s">
        <v>1</v>
      </c>
      <c r="X30" s="6" t="s">
        <v>1</v>
      </c>
      <c r="Y30" s="6" t="s">
        <v>1</v>
      </c>
      <c r="Z30" s="6" t="s">
        <v>1</v>
      </c>
      <c r="AA30" s="6" t="s">
        <v>1</v>
      </c>
      <c r="AB30" s="6" t="s">
        <v>1</v>
      </c>
      <c r="AC30" s="6" t="s">
        <v>1</v>
      </c>
      <c r="AD30" s="6" t="s">
        <v>1</v>
      </c>
      <c r="AE30" s="6" t="s">
        <v>1</v>
      </c>
      <c r="AF30" s="6" t="s">
        <v>1</v>
      </c>
      <c r="AG30" s="6" t="s">
        <v>1</v>
      </c>
      <c r="AH30" s="6" t="s">
        <v>1</v>
      </c>
      <c r="AI30" s="6" t="s">
        <v>1</v>
      </c>
      <c r="AJ30" s="6" t="s">
        <v>1</v>
      </c>
      <c r="AK30" s="6" t="s">
        <v>1</v>
      </c>
      <c r="AL30" s="6" t="s">
        <v>1</v>
      </c>
      <c r="AM30" s="6" t="s">
        <v>1</v>
      </c>
      <c r="AN30" s="6" t="s">
        <v>1</v>
      </c>
      <c r="AO30" s="6" t="s">
        <v>1</v>
      </c>
      <c r="AP30" s="6" t="s">
        <v>1</v>
      </c>
      <c r="AQ30" s="6" t="s">
        <v>1</v>
      </c>
      <c r="AR30" s="6" t="s">
        <v>1</v>
      </c>
      <c r="AS30" s="6" t="s">
        <v>1</v>
      </c>
      <c r="AT30" s="6" t="s">
        <v>1</v>
      </c>
      <c r="AU30" s="6" t="s">
        <v>1</v>
      </c>
      <c r="AV30" s="6" t="s">
        <v>1</v>
      </c>
      <c r="AW30" s="6" t="s">
        <v>1</v>
      </c>
      <c r="AX30" s="6" t="s">
        <v>1</v>
      </c>
      <c r="AY30" s="6" t="s">
        <v>1</v>
      </c>
      <c r="AZ30" s="6" t="s">
        <v>1</v>
      </c>
      <c r="BA30" s="6" t="s">
        <v>1</v>
      </c>
      <c r="BB30" s="6" t="s">
        <v>1</v>
      </c>
      <c r="BC30" s="6">
        <v>1</v>
      </c>
      <c r="BD30" s="6">
        <v>1</v>
      </c>
      <c r="BE30" s="6">
        <v>1</v>
      </c>
      <c r="BF30" s="6">
        <v>1</v>
      </c>
      <c r="BG30" s="6">
        <v>1</v>
      </c>
      <c r="BH30" s="6">
        <v>0.97</v>
      </c>
      <c r="BI30" s="6">
        <v>1</v>
      </c>
      <c r="BJ30" s="6">
        <v>1</v>
      </c>
      <c r="BK30" s="6">
        <v>1</v>
      </c>
      <c r="BL30" s="6">
        <v>1</v>
      </c>
      <c r="BM30" s="6">
        <v>1</v>
      </c>
      <c r="BN30" s="6">
        <v>1</v>
      </c>
      <c r="BO30" s="6">
        <v>1</v>
      </c>
      <c r="BP30" s="6">
        <v>1</v>
      </c>
      <c r="BQ30" s="6">
        <v>1</v>
      </c>
      <c r="BR30" s="6">
        <v>1</v>
      </c>
      <c r="BS30" s="6">
        <v>1</v>
      </c>
      <c r="BT30" s="6">
        <v>1</v>
      </c>
      <c r="BU30" s="6">
        <v>1</v>
      </c>
      <c r="BV30" s="6">
        <v>1</v>
      </c>
      <c r="BW30" s="6">
        <v>1</v>
      </c>
      <c r="BX30" s="6">
        <v>1</v>
      </c>
      <c r="BY30" s="6">
        <v>1</v>
      </c>
      <c r="BZ30" s="6">
        <v>1</v>
      </c>
      <c r="CA30" s="6">
        <v>0.94</v>
      </c>
      <c r="CB30" s="6">
        <v>1</v>
      </c>
      <c r="CC30" s="6">
        <v>1</v>
      </c>
      <c r="CD30" s="6">
        <v>1</v>
      </c>
      <c r="CE30" s="6">
        <v>1</v>
      </c>
      <c r="CF30" s="6">
        <v>1</v>
      </c>
      <c r="CG30" s="6">
        <v>1</v>
      </c>
      <c r="CH30" s="6">
        <v>1</v>
      </c>
      <c r="CI30" s="6">
        <v>1</v>
      </c>
      <c r="CJ30" s="6">
        <v>1</v>
      </c>
      <c r="CK30" s="6">
        <v>1</v>
      </c>
      <c r="CL30" s="6">
        <v>1</v>
      </c>
      <c r="CM30" s="6">
        <v>1</v>
      </c>
      <c r="CN30" s="6">
        <v>1</v>
      </c>
      <c r="CO30" s="6">
        <v>1</v>
      </c>
      <c r="CP30" s="6">
        <v>1</v>
      </c>
      <c r="CQ30" s="6">
        <v>1</v>
      </c>
      <c r="CR30" s="6">
        <v>1</v>
      </c>
      <c r="CS30" s="6">
        <v>0.94</v>
      </c>
      <c r="CT30" s="6">
        <v>0.94</v>
      </c>
      <c r="CU30" s="6">
        <v>1</v>
      </c>
      <c r="CV30" s="6">
        <v>1</v>
      </c>
      <c r="CW30" s="6">
        <v>1</v>
      </c>
      <c r="CX30" s="6">
        <v>1</v>
      </c>
      <c r="CY30" s="6">
        <v>1</v>
      </c>
      <c r="CZ30" s="6">
        <v>1</v>
      </c>
      <c r="DA30" s="6">
        <v>1</v>
      </c>
      <c r="DB30" s="6">
        <v>1</v>
      </c>
      <c r="DC30" s="6">
        <v>1</v>
      </c>
    </row>
    <row r="31" spans="1:107" ht="15.75" customHeight="1" x14ac:dyDescent="0.25">
      <c r="A31" s="10" t="s">
        <v>30</v>
      </c>
      <c r="B31" s="6" t="s">
        <v>1</v>
      </c>
      <c r="C31" s="6" t="s">
        <v>1</v>
      </c>
      <c r="D31" s="6" t="s">
        <v>1</v>
      </c>
      <c r="E31" s="6" t="s">
        <v>1</v>
      </c>
      <c r="F31" s="6" t="s">
        <v>1</v>
      </c>
      <c r="G31" s="6" t="s">
        <v>1</v>
      </c>
      <c r="H31" s="6" t="s">
        <v>1</v>
      </c>
      <c r="I31" s="6" t="s">
        <v>1</v>
      </c>
      <c r="J31" s="6" t="s">
        <v>1</v>
      </c>
      <c r="K31" s="6" t="s">
        <v>1</v>
      </c>
      <c r="L31" s="6" t="s">
        <v>1</v>
      </c>
      <c r="M31" s="6" t="s">
        <v>1</v>
      </c>
      <c r="N31" s="6" t="s">
        <v>1</v>
      </c>
      <c r="O31" s="6" t="s">
        <v>1</v>
      </c>
      <c r="P31" s="6" t="s">
        <v>1</v>
      </c>
      <c r="Q31" s="6" t="s">
        <v>1</v>
      </c>
      <c r="R31" s="6" t="s">
        <v>1</v>
      </c>
      <c r="S31" s="6" t="s">
        <v>1</v>
      </c>
      <c r="T31" s="6" t="s">
        <v>1</v>
      </c>
      <c r="U31" s="6" t="s">
        <v>1</v>
      </c>
      <c r="V31" s="6" t="s">
        <v>1</v>
      </c>
      <c r="W31" s="6" t="s">
        <v>1</v>
      </c>
      <c r="X31" s="6" t="s">
        <v>1</v>
      </c>
      <c r="Y31" s="6" t="s">
        <v>1</v>
      </c>
      <c r="Z31" s="6" t="s">
        <v>1</v>
      </c>
      <c r="AA31" s="6" t="s">
        <v>1</v>
      </c>
      <c r="AB31" s="6" t="s">
        <v>1</v>
      </c>
      <c r="AC31" s="6" t="s">
        <v>1</v>
      </c>
      <c r="AD31" s="6" t="s">
        <v>1</v>
      </c>
      <c r="AE31" s="6" t="s">
        <v>1</v>
      </c>
      <c r="AF31" s="6" t="s">
        <v>1</v>
      </c>
      <c r="AG31" s="6" t="s">
        <v>1</v>
      </c>
      <c r="AH31" s="6" t="s">
        <v>1</v>
      </c>
      <c r="AI31" s="6" t="s">
        <v>1</v>
      </c>
      <c r="AJ31" s="6" t="s">
        <v>1</v>
      </c>
      <c r="AK31" s="6" t="s">
        <v>1</v>
      </c>
      <c r="AL31" s="6" t="s">
        <v>1</v>
      </c>
      <c r="AM31" s="6" t="s">
        <v>1</v>
      </c>
      <c r="AN31" s="6" t="s">
        <v>1</v>
      </c>
      <c r="AO31" s="6" t="s">
        <v>1</v>
      </c>
      <c r="AP31" s="6" t="s">
        <v>1</v>
      </c>
      <c r="AQ31" s="6" t="s">
        <v>1</v>
      </c>
      <c r="AR31" s="6" t="s">
        <v>1</v>
      </c>
      <c r="AS31" s="6" t="s">
        <v>1</v>
      </c>
      <c r="AT31" s="6" t="s">
        <v>1</v>
      </c>
      <c r="AU31" s="6" t="s">
        <v>1</v>
      </c>
      <c r="AV31" s="6" t="s">
        <v>1</v>
      </c>
      <c r="AW31" s="6" t="s">
        <v>1</v>
      </c>
      <c r="AX31" s="6" t="s">
        <v>1</v>
      </c>
      <c r="AY31" s="6" t="s">
        <v>1</v>
      </c>
      <c r="AZ31" s="6" t="s">
        <v>1</v>
      </c>
      <c r="BA31" s="6" t="s">
        <v>1</v>
      </c>
      <c r="BB31" s="6" t="s">
        <v>1</v>
      </c>
      <c r="BC31" s="6" t="s">
        <v>1</v>
      </c>
      <c r="BD31" s="6">
        <v>1</v>
      </c>
      <c r="BE31" s="6">
        <v>1</v>
      </c>
      <c r="BF31" s="6">
        <v>1</v>
      </c>
      <c r="BG31" s="6">
        <v>1</v>
      </c>
      <c r="BH31" s="6">
        <v>1</v>
      </c>
      <c r="BI31" s="6">
        <v>1</v>
      </c>
      <c r="BJ31" s="6">
        <v>1</v>
      </c>
      <c r="BK31" s="6">
        <v>1</v>
      </c>
      <c r="BL31" s="6">
        <v>1</v>
      </c>
      <c r="BM31" s="6">
        <v>1</v>
      </c>
      <c r="BN31" s="6">
        <v>1</v>
      </c>
      <c r="BO31" s="6">
        <v>1</v>
      </c>
      <c r="BP31" s="6">
        <v>1</v>
      </c>
      <c r="BQ31" s="6">
        <v>1</v>
      </c>
      <c r="BR31" s="6">
        <v>1</v>
      </c>
      <c r="BS31" s="6">
        <v>1</v>
      </c>
      <c r="BT31" s="6">
        <v>1</v>
      </c>
      <c r="BU31" s="6">
        <v>1</v>
      </c>
      <c r="BV31" s="6">
        <v>1</v>
      </c>
      <c r="BW31" s="6">
        <v>1</v>
      </c>
      <c r="BX31" s="6">
        <v>0.92</v>
      </c>
      <c r="BY31" s="6">
        <v>0.92</v>
      </c>
      <c r="BZ31" s="6">
        <v>0.92</v>
      </c>
      <c r="CA31" s="6">
        <v>1</v>
      </c>
      <c r="CB31" s="6">
        <v>1</v>
      </c>
      <c r="CC31" s="6">
        <v>1</v>
      </c>
      <c r="CD31" s="6">
        <v>1</v>
      </c>
      <c r="CE31" s="6">
        <v>1</v>
      </c>
      <c r="CF31" s="6">
        <v>1</v>
      </c>
      <c r="CG31" s="6">
        <v>1</v>
      </c>
      <c r="CH31" s="6">
        <v>1</v>
      </c>
      <c r="CI31" s="6">
        <v>1</v>
      </c>
      <c r="CJ31" s="6">
        <v>1</v>
      </c>
      <c r="CK31" s="6">
        <v>1</v>
      </c>
      <c r="CL31" s="6">
        <v>1</v>
      </c>
      <c r="CM31" s="6">
        <v>1</v>
      </c>
      <c r="CN31" s="6">
        <v>1</v>
      </c>
      <c r="CO31" s="6">
        <v>1</v>
      </c>
      <c r="CP31" s="6">
        <v>1</v>
      </c>
      <c r="CQ31" s="6">
        <v>1</v>
      </c>
      <c r="CR31" s="6">
        <v>1</v>
      </c>
      <c r="CS31" s="6">
        <v>1</v>
      </c>
      <c r="CT31" s="6">
        <v>1</v>
      </c>
      <c r="CU31" s="6">
        <v>1</v>
      </c>
      <c r="CV31" s="6">
        <v>1</v>
      </c>
      <c r="CW31" s="6">
        <v>1</v>
      </c>
      <c r="CX31" s="6">
        <v>1</v>
      </c>
      <c r="CY31" s="6">
        <v>1</v>
      </c>
      <c r="CZ31" s="6">
        <v>1</v>
      </c>
      <c r="DA31" s="6">
        <v>0.96</v>
      </c>
      <c r="DB31" s="6">
        <v>0.96</v>
      </c>
      <c r="DC31" s="6">
        <v>0.96</v>
      </c>
    </row>
    <row r="32" spans="1:107" ht="15.75" customHeight="1" x14ac:dyDescent="0.25">
      <c r="A32" s="10" t="s">
        <v>31</v>
      </c>
      <c r="B32" s="6" t="s">
        <v>1</v>
      </c>
      <c r="C32" s="6" t="s">
        <v>1</v>
      </c>
      <c r="D32" s="6" t="s">
        <v>1</v>
      </c>
      <c r="E32" s="6" t="s">
        <v>1</v>
      </c>
      <c r="F32" s="6" t="s">
        <v>1</v>
      </c>
      <c r="G32" s="6" t="s">
        <v>1</v>
      </c>
      <c r="H32" s="6" t="s">
        <v>1</v>
      </c>
      <c r="I32" s="6" t="s">
        <v>1</v>
      </c>
      <c r="J32" s="6" t="s">
        <v>1</v>
      </c>
      <c r="K32" s="6" t="s">
        <v>1</v>
      </c>
      <c r="L32" s="6" t="s">
        <v>1</v>
      </c>
      <c r="M32" s="6" t="s">
        <v>1</v>
      </c>
      <c r="N32" s="6" t="s">
        <v>1</v>
      </c>
      <c r="O32" s="6" t="s">
        <v>1</v>
      </c>
      <c r="P32" s="6" t="s">
        <v>1</v>
      </c>
      <c r="Q32" s="6" t="s">
        <v>1</v>
      </c>
      <c r="R32" s="6" t="s">
        <v>1</v>
      </c>
      <c r="S32" s="6" t="s">
        <v>1</v>
      </c>
      <c r="T32" s="6" t="s">
        <v>1</v>
      </c>
      <c r="U32" s="6" t="s">
        <v>1</v>
      </c>
      <c r="V32" s="6" t="s">
        <v>1</v>
      </c>
      <c r="W32" s="6" t="s">
        <v>1</v>
      </c>
      <c r="X32" s="6" t="s">
        <v>1</v>
      </c>
      <c r="Y32" s="6" t="s">
        <v>1</v>
      </c>
      <c r="Z32" s="6" t="s">
        <v>1</v>
      </c>
      <c r="AA32" s="6" t="s">
        <v>1</v>
      </c>
      <c r="AB32" s="6" t="s">
        <v>1</v>
      </c>
      <c r="AC32" s="6" t="s">
        <v>1</v>
      </c>
      <c r="AD32" s="6" t="s">
        <v>1</v>
      </c>
      <c r="AE32" s="6" t="s">
        <v>1</v>
      </c>
      <c r="AF32" s="6" t="s">
        <v>1</v>
      </c>
      <c r="AG32" s="6" t="s">
        <v>1</v>
      </c>
      <c r="AH32" s="6" t="s">
        <v>1</v>
      </c>
      <c r="AI32" s="6" t="s">
        <v>1</v>
      </c>
      <c r="AJ32" s="6" t="s">
        <v>1</v>
      </c>
      <c r="AK32" s="6" t="s">
        <v>1</v>
      </c>
      <c r="AL32" s="6" t="s">
        <v>1</v>
      </c>
      <c r="AM32" s="6" t="s">
        <v>1</v>
      </c>
      <c r="AN32" s="6" t="s">
        <v>1</v>
      </c>
      <c r="AO32" s="6" t="s">
        <v>1</v>
      </c>
      <c r="AP32" s="6" t="s">
        <v>1</v>
      </c>
      <c r="AQ32" s="6" t="s">
        <v>1</v>
      </c>
      <c r="AR32" s="6" t="s">
        <v>1</v>
      </c>
      <c r="AS32" s="6" t="s">
        <v>1</v>
      </c>
      <c r="AT32" s="6" t="s">
        <v>1</v>
      </c>
      <c r="AU32" s="6" t="s">
        <v>1</v>
      </c>
      <c r="AV32" s="6" t="s">
        <v>1</v>
      </c>
      <c r="AW32" s="6" t="s">
        <v>1</v>
      </c>
      <c r="AX32" s="6" t="s">
        <v>1</v>
      </c>
      <c r="AY32" s="6" t="s">
        <v>1</v>
      </c>
      <c r="AZ32" s="6" t="s">
        <v>1</v>
      </c>
      <c r="BA32" s="6" t="s">
        <v>1</v>
      </c>
      <c r="BB32" s="6" t="s">
        <v>1</v>
      </c>
      <c r="BC32" s="6" t="s">
        <v>1</v>
      </c>
      <c r="BD32" s="6">
        <v>1</v>
      </c>
      <c r="BE32" s="6">
        <v>1</v>
      </c>
      <c r="BF32" s="6">
        <v>1</v>
      </c>
      <c r="BG32" s="6">
        <v>1</v>
      </c>
      <c r="BH32" s="6">
        <v>1</v>
      </c>
      <c r="BI32" s="6">
        <v>1</v>
      </c>
      <c r="BJ32" s="6">
        <v>1</v>
      </c>
      <c r="BK32" s="6">
        <v>1</v>
      </c>
      <c r="BL32" s="6">
        <v>1</v>
      </c>
      <c r="BM32" s="6">
        <v>1</v>
      </c>
      <c r="BN32" s="6">
        <v>1</v>
      </c>
      <c r="BO32" s="6">
        <v>1</v>
      </c>
      <c r="BP32" s="6">
        <v>1</v>
      </c>
      <c r="BQ32" s="6">
        <v>1</v>
      </c>
      <c r="BR32" s="6">
        <v>1</v>
      </c>
      <c r="BS32" s="6">
        <v>1</v>
      </c>
      <c r="BT32" s="6">
        <v>1</v>
      </c>
      <c r="BU32" s="6">
        <v>1</v>
      </c>
      <c r="BV32" s="6">
        <v>1</v>
      </c>
      <c r="BW32" s="6">
        <v>1</v>
      </c>
      <c r="BX32" s="6">
        <v>1</v>
      </c>
      <c r="BY32" s="6">
        <v>1</v>
      </c>
      <c r="BZ32" s="6">
        <v>1</v>
      </c>
      <c r="CA32" s="6">
        <v>1</v>
      </c>
      <c r="CB32" s="6">
        <v>1</v>
      </c>
      <c r="CC32" s="6">
        <v>1</v>
      </c>
      <c r="CD32" s="6">
        <v>1</v>
      </c>
      <c r="CE32" s="6">
        <v>1</v>
      </c>
      <c r="CF32" s="6">
        <v>1</v>
      </c>
      <c r="CG32" s="6">
        <v>1</v>
      </c>
      <c r="CH32" s="6">
        <v>1</v>
      </c>
      <c r="CI32" s="6">
        <v>1</v>
      </c>
      <c r="CJ32" s="6">
        <v>1</v>
      </c>
      <c r="CK32" s="6">
        <v>1</v>
      </c>
      <c r="CL32" s="6">
        <v>1</v>
      </c>
      <c r="CM32" s="6">
        <v>1</v>
      </c>
      <c r="CN32" s="6">
        <v>1</v>
      </c>
      <c r="CO32" s="6">
        <v>1</v>
      </c>
      <c r="CP32" s="6">
        <v>1</v>
      </c>
      <c r="CQ32" s="6">
        <v>1</v>
      </c>
      <c r="CR32" s="6">
        <v>1</v>
      </c>
      <c r="CS32" s="6">
        <v>0.92</v>
      </c>
      <c r="CT32" s="6">
        <v>0.92</v>
      </c>
      <c r="CU32" s="6">
        <v>1</v>
      </c>
      <c r="CV32" s="6">
        <v>1</v>
      </c>
      <c r="CW32" s="6">
        <v>1</v>
      </c>
      <c r="CX32" s="6">
        <v>1</v>
      </c>
      <c r="CY32" s="6">
        <v>1</v>
      </c>
      <c r="CZ32" s="6">
        <v>1</v>
      </c>
      <c r="DA32" s="6">
        <v>1</v>
      </c>
      <c r="DB32" s="6">
        <v>1</v>
      </c>
      <c r="DC32" s="6">
        <v>1</v>
      </c>
    </row>
    <row r="33" spans="1:107" ht="15.75" customHeight="1" x14ac:dyDescent="0.25">
      <c r="A33" s="10" t="s">
        <v>32</v>
      </c>
      <c r="B33" s="6" t="s">
        <v>1</v>
      </c>
      <c r="C33" s="6" t="s">
        <v>1</v>
      </c>
      <c r="D33" s="6" t="s">
        <v>1</v>
      </c>
      <c r="E33" s="6" t="s">
        <v>1</v>
      </c>
      <c r="F33" s="6" t="s">
        <v>1</v>
      </c>
      <c r="G33" s="6" t="s">
        <v>1</v>
      </c>
      <c r="H33" s="6" t="s">
        <v>1</v>
      </c>
      <c r="I33" s="6" t="s">
        <v>1</v>
      </c>
      <c r="J33" s="6" t="s">
        <v>1</v>
      </c>
      <c r="K33" s="6" t="s">
        <v>1</v>
      </c>
      <c r="L33" s="6" t="s">
        <v>1</v>
      </c>
      <c r="M33" s="6" t="s">
        <v>1</v>
      </c>
      <c r="N33" s="6" t="s">
        <v>1</v>
      </c>
      <c r="O33" s="6" t="s">
        <v>1</v>
      </c>
      <c r="P33" s="6" t="s">
        <v>1</v>
      </c>
      <c r="Q33" s="6" t="s">
        <v>1</v>
      </c>
      <c r="R33" s="6" t="s">
        <v>1</v>
      </c>
      <c r="S33" s="6" t="s">
        <v>1</v>
      </c>
      <c r="T33" s="6" t="s">
        <v>1</v>
      </c>
      <c r="U33" s="6" t="s">
        <v>1</v>
      </c>
      <c r="V33" s="6" t="s">
        <v>1</v>
      </c>
      <c r="W33" s="6" t="s">
        <v>1</v>
      </c>
      <c r="X33" s="6" t="s">
        <v>1</v>
      </c>
      <c r="Y33" s="6" t="s">
        <v>1</v>
      </c>
      <c r="Z33" s="6" t="s">
        <v>1</v>
      </c>
      <c r="AA33" s="6" t="s">
        <v>1</v>
      </c>
      <c r="AB33" s="6" t="s">
        <v>1</v>
      </c>
      <c r="AC33" s="6" t="s">
        <v>1</v>
      </c>
      <c r="AD33" s="6" t="s">
        <v>1</v>
      </c>
      <c r="AE33" s="6" t="s">
        <v>1</v>
      </c>
      <c r="AF33" s="6" t="s">
        <v>1</v>
      </c>
      <c r="AG33" s="6" t="s">
        <v>1</v>
      </c>
      <c r="AH33" s="6" t="s">
        <v>1</v>
      </c>
      <c r="AI33" s="6" t="s">
        <v>1</v>
      </c>
      <c r="AJ33" s="6" t="s">
        <v>1</v>
      </c>
      <c r="AK33" s="6" t="s">
        <v>1</v>
      </c>
      <c r="AL33" s="6" t="s">
        <v>1</v>
      </c>
      <c r="AM33" s="6" t="s">
        <v>1</v>
      </c>
      <c r="AN33" s="6" t="s">
        <v>1</v>
      </c>
      <c r="AO33" s="6" t="s">
        <v>1</v>
      </c>
      <c r="AP33" s="6" t="s">
        <v>1</v>
      </c>
      <c r="AQ33" s="6" t="s">
        <v>1</v>
      </c>
      <c r="AR33" s="6" t="s">
        <v>1</v>
      </c>
      <c r="AS33" s="6" t="s">
        <v>1</v>
      </c>
      <c r="AT33" s="6" t="s">
        <v>1</v>
      </c>
      <c r="AU33" s="6" t="s">
        <v>1</v>
      </c>
      <c r="AV33" s="6" t="s">
        <v>1</v>
      </c>
      <c r="AW33" s="6" t="s">
        <v>1</v>
      </c>
      <c r="AX33" s="6" t="s">
        <v>1</v>
      </c>
      <c r="AY33" s="6" t="s">
        <v>1</v>
      </c>
      <c r="AZ33" s="6" t="s">
        <v>1</v>
      </c>
      <c r="BA33" s="6" t="s">
        <v>1</v>
      </c>
      <c r="BB33" s="6" t="s">
        <v>1</v>
      </c>
      <c r="BC33" s="6" t="s">
        <v>1</v>
      </c>
      <c r="BD33" s="6" t="s">
        <v>1</v>
      </c>
      <c r="BE33" s="6">
        <v>1</v>
      </c>
      <c r="BF33" s="6">
        <v>1</v>
      </c>
      <c r="BG33" s="6">
        <v>1</v>
      </c>
      <c r="BH33" s="6">
        <v>1</v>
      </c>
      <c r="BI33" s="6">
        <v>1</v>
      </c>
      <c r="BJ33" s="6">
        <v>1</v>
      </c>
      <c r="BK33" s="6">
        <v>1</v>
      </c>
      <c r="BL33" s="6">
        <v>1</v>
      </c>
      <c r="BM33" s="6">
        <v>1</v>
      </c>
      <c r="BN33" s="6">
        <v>1</v>
      </c>
      <c r="BO33" s="6">
        <v>1</v>
      </c>
      <c r="BP33" s="6">
        <v>1</v>
      </c>
      <c r="BQ33" s="6">
        <v>1</v>
      </c>
      <c r="BR33" s="6">
        <v>1</v>
      </c>
      <c r="BS33" s="6">
        <v>1</v>
      </c>
      <c r="BT33" s="6">
        <v>1</v>
      </c>
      <c r="BU33" s="6">
        <v>1</v>
      </c>
      <c r="BV33" s="6">
        <v>1</v>
      </c>
      <c r="BW33" s="6">
        <v>0.9</v>
      </c>
      <c r="BX33" s="6">
        <v>0.87</v>
      </c>
      <c r="BY33" s="6">
        <v>0.87</v>
      </c>
      <c r="BZ33" s="6">
        <v>0.87</v>
      </c>
      <c r="CA33" s="6">
        <v>0.97</v>
      </c>
      <c r="CB33" s="6">
        <v>0.97</v>
      </c>
      <c r="CC33" s="6">
        <v>0.97</v>
      </c>
      <c r="CD33" s="6">
        <v>0.97</v>
      </c>
      <c r="CE33" s="6">
        <v>0.97</v>
      </c>
      <c r="CF33" s="6">
        <v>1</v>
      </c>
      <c r="CG33" s="6">
        <v>1</v>
      </c>
      <c r="CH33" s="6">
        <v>1</v>
      </c>
      <c r="CI33" s="6">
        <v>0.97</v>
      </c>
      <c r="CJ33" s="6">
        <v>0.97</v>
      </c>
      <c r="CK33" s="6">
        <v>0.97</v>
      </c>
      <c r="CL33" s="6">
        <v>0.97</v>
      </c>
      <c r="CM33" s="6">
        <v>1</v>
      </c>
      <c r="CN33" s="6">
        <v>1</v>
      </c>
      <c r="CO33" s="6">
        <v>1</v>
      </c>
      <c r="CP33" s="6">
        <v>1</v>
      </c>
      <c r="CQ33" s="6">
        <v>1</v>
      </c>
      <c r="CR33" s="6">
        <v>1</v>
      </c>
      <c r="CS33" s="6">
        <v>1</v>
      </c>
      <c r="CT33" s="6">
        <v>1</v>
      </c>
      <c r="CU33" s="6">
        <v>1</v>
      </c>
      <c r="CV33" s="6">
        <v>1</v>
      </c>
      <c r="CW33" s="6">
        <v>1</v>
      </c>
      <c r="CX33" s="6">
        <v>1</v>
      </c>
      <c r="CY33" s="6">
        <v>1</v>
      </c>
      <c r="CZ33" s="6">
        <v>1</v>
      </c>
      <c r="DA33" s="6">
        <v>1</v>
      </c>
      <c r="DB33" s="6">
        <v>1</v>
      </c>
      <c r="DC33" s="6">
        <v>1</v>
      </c>
    </row>
    <row r="34" spans="1:107" ht="15.75" customHeight="1" x14ac:dyDescent="0.25">
      <c r="A34" s="10" t="s">
        <v>33</v>
      </c>
      <c r="B34" s="6" t="s">
        <v>1</v>
      </c>
      <c r="C34" s="6" t="s">
        <v>1</v>
      </c>
      <c r="D34" s="6" t="s">
        <v>1</v>
      </c>
      <c r="E34" s="6" t="s">
        <v>1</v>
      </c>
      <c r="F34" s="6" t="s">
        <v>1</v>
      </c>
      <c r="G34" s="6" t="s">
        <v>1</v>
      </c>
      <c r="H34" s="6" t="s">
        <v>1</v>
      </c>
      <c r="I34" s="6" t="s">
        <v>1</v>
      </c>
      <c r="J34" s="6" t="s">
        <v>1</v>
      </c>
      <c r="K34" s="6" t="s">
        <v>1</v>
      </c>
      <c r="L34" s="6" t="s">
        <v>1</v>
      </c>
      <c r="M34" s="6" t="s">
        <v>1</v>
      </c>
      <c r="N34" s="6" t="s">
        <v>1</v>
      </c>
      <c r="O34" s="6" t="s">
        <v>1</v>
      </c>
      <c r="P34" s="6" t="s">
        <v>1</v>
      </c>
      <c r="Q34" s="6" t="s">
        <v>1</v>
      </c>
      <c r="R34" s="6" t="s">
        <v>1</v>
      </c>
      <c r="S34" s="6" t="s">
        <v>1</v>
      </c>
      <c r="T34" s="6" t="s">
        <v>1</v>
      </c>
      <c r="U34" s="6" t="s">
        <v>1</v>
      </c>
      <c r="V34" s="6" t="s">
        <v>1</v>
      </c>
      <c r="W34" s="6" t="s">
        <v>1</v>
      </c>
      <c r="X34" s="6" t="s">
        <v>1</v>
      </c>
      <c r="Y34" s="6" t="s">
        <v>1</v>
      </c>
      <c r="Z34" s="6" t="s">
        <v>1</v>
      </c>
      <c r="AA34" s="6" t="s">
        <v>1</v>
      </c>
      <c r="AB34" s="6" t="s">
        <v>1</v>
      </c>
      <c r="AC34" s="6" t="s">
        <v>1</v>
      </c>
      <c r="AD34" s="6" t="s">
        <v>1</v>
      </c>
      <c r="AE34" s="6" t="s">
        <v>1</v>
      </c>
      <c r="AF34" s="6" t="s">
        <v>1</v>
      </c>
      <c r="AG34" s="6" t="s">
        <v>1</v>
      </c>
      <c r="AH34" s="6" t="s">
        <v>1</v>
      </c>
      <c r="AI34" s="6" t="s">
        <v>1</v>
      </c>
      <c r="AJ34" s="6" t="s">
        <v>1</v>
      </c>
      <c r="AK34" s="6" t="s">
        <v>1</v>
      </c>
      <c r="AL34" s="6" t="s">
        <v>1</v>
      </c>
      <c r="AM34" s="6" t="s">
        <v>1</v>
      </c>
      <c r="AN34" s="6" t="s">
        <v>1</v>
      </c>
      <c r="AO34" s="6" t="s">
        <v>1</v>
      </c>
      <c r="AP34" s="6" t="s">
        <v>1</v>
      </c>
      <c r="AQ34" s="6" t="s">
        <v>1</v>
      </c>
      <c r="AR34" s="6" t="s">
        <v>1</v>
      </c>
      <c r="AS34" s="6" t="s">
        <v>1</v>
      </c>
      <c r="AT34" s="6" t="s">
        <v>1</v>
      </c>
      <c r="AU34" s="6" t="s">
        <v>1</v>
      </c>
      <c r="AV34" s="6" t="s">
        <v>1</v>
      </c>
      <c r="AW34" s="6" t="s">
        <v>1</v>
      </c>
      <c r="AX34" s="6" t="s">
        <v>1</v>
      </c>
      <c r="AY34" s="6" t="s">
        <v>1</v>
      </c>
      <c r="AZ34" s="6" t="s">
        <v>1</v>
      </c>
      <c r="BA34" s="6" t="s">
        <v>1</v>
      </c>
      <c r="BB34" s="6" t="s">
        <v>1</v>
      </c>
      <c r="BC34" s="6" t="s">
        <v>1</v>
      </c>
      <c r="BD34" s="6" t="s">
        <v>1</v>
      </c>
      <c r="BE34" s="6" t="s">
        <v>1</v>
      </c>
      <c r="BF34" s="6">
        <v>1</v>
      </c>
      <c r="BG34" s="6">
        <v>1</v>
      </c>
      <c r="BH34" s="6">
        <v>0.93</v>
      </c>
      <c r="BI34" s="6">
        <v>1</v>
      </c>
      <c r="BJ34" s="6">
        <v>1</v>
      </c>
      <c r="BK34" s="6">
        <v>1</v>
      </c>
      <c r="BL34" s="6">
        <v>1</v>
      </c>
      <c r="BM34" s="6">
        <v>1</v>
      </c>
      <c r="BN34" s="6">
        <v>1</v>
      </c>
      <c r="BO34" s="6">
        <v>1</v>
      </c>
      <c r="BP34" s="6">
        <v>1</v>
      </c>
      <c r="BQ34" s="6">
        <v>1</v>
      </c>
      <c r="BR34" s="6">
        <v>1</v>
      </c>
      <c r="BS34" s="6">
        <v>1</v>
      </c>
      <c r="BT34" s="6">
        <v>1</v>
      </c>
      <c r="BU34" s="6">
        <v>1</v>
      </c>
      <c r="BV34" s="6">
        <v>1</v>
      </c>
      <c r="BW34" s="6">
        <v>1</v>
      </c>
      <c r="BX34" s="6">
        <v>1</v>
      </c>
      <c r="BY34" s="6">
        <v>1</v>
      </c>
      <c r="BZ34" s="6">
        <v>1</v>
      </c>
      <c r="CA34" s="6">
        <v>1</v>
      </c>
      <c r="CB34" s="6">
        <v>1</v>
      </c>
      <c r="CC34" s="6">
        <v>1</v>
      </c>
      <c r="CD34" s="6">
        <v>1</v>
      </c>
      <c r="CE34" s="6">
        <v>1</v>
      </c>
      <c r="CF34" s="6">
        <v>1</v>
      </c>
      <c r="CG34" s="6">
        <v>1</v>
      </c>
      <c r="CH34" s="6">
        <v>1</v>
      </c>
      <c r="CI34" s="6">
        <v>1</v>
      </c>
      <c r="CJ34" s="6">
        <v>1</v>
      </c>
      <c r="CK34" s="6">
        <v>1</v>
      </c>
      <c r="CL34" s="6">
        <v>1</v>
      </c>
      <c r="CM34" s="6">
        <v>1</v>
      </c>
      <c r="CN34" s="6">
        <v>1</v>
      </c>
      <c r="CO34" s="6">
        <v>1</v>
      </c>
      <c r="CP34" s="6">
        <v>1</v>
      </c>
      <c r="CQ34" s="6">
        <v>1</v>
      </c>
      <c r="CR34" s="6">
        <v>1</v>
      </c>
      <c r="CS34" s="6">
        <v>0.95</v>
      </c>
      <c r="CT34" s="6">
        <v>0.95</v>
      </c>
      <c r="CU34" s="6">
        <v>1</v>
      </c>
      <c r="CV34" s="6">
        <v>1</v>
      </c>
      <c r="CW34" s="6">
        <v>1</v>
      </c>
      <c r="CX34" s="6">
        <v>1</v>
      </c>
      <c r="CY34" s="6">
        <v>1</v>
      </c>
      <c r="CZ34" s="6">
        <v>1</v>
      </c>
      <c r="DA34" s="6">
        <v>1</v>
      </c>
      <c r="DB34" s="6">
        <v>1</v>
      </c>
      <c r="DC34" s="6">
        <v>1</v>
      </c>
    </row>
    <row r="35" spans="1:107" ht="15.75" customHeight="1" x14ac:dyDescent="0.25">
      <c r="A35" s="10" t="s">
        <v>34</v>
      </c>
      <c r="B35" s="6" t="s">
        <v>1</v>
      </c>
      <c r="C35" s="6" t="s">
        <v>1</v>
      </c>
      <c r="D35" s="6" t="s">
        <v>1</v>
      </c>
      <c r="E35" s="6" t="s">
        <v>1</v>
      </c>
      <c r="F35" s="6" t="s">
        <v>1</v>
      </c>
      <c r="G35" s="6" t="s">
        <v>1</v>
      </c>
      <c r="H35" s="6" t="s">
        <v>1</v>
      </c>
      <c r="I35" s="6" t="s">
        <v>1</v>
      </c>
      <c r="J35" s="6" t="s">
        <v>1</v>
      </c>
      <c r="K35" s="6" t="s">
        <v>1</v>
      </c>
      <c r="L35" s="6" t="s">
        <v>1</v>
      </c>
      <c r="M35" s="6" t="s">
        <v>1</v>
      </c>
      <c r="N35" s="6" t="s">
        <v>1</v>
      </c>
      <c r="O35" s="6" t="s">
        <v>1</v>
      </c>
      <c r="P35" s="6" t="s">
        <v>1</v>
      </c>
      <c r="Q35" s="6" t="s">
        <v>1</v>
      </c>
      <c r="R35" s="6" t="s">
        <v>1</v>
      </c>
      <c r="S35" s="6" t="s">
        <v>1</v>
      </c>
      <c r="T35" s="6" t="s">
        <v>1</v>
      </c>
      <c r="U35" s="6" t="s">
        <v>1</v>
      </c>
      <c r="V35" s="6" t="s">
        <v>1</v>
      </c>
      <c r="W35" s="6" t="s">
        <v>1</v>
      </c>
      <c r="X35" s="6" t="s">
        <v>1</v>
      </c>
      <c r="Y35" s="6" t="s">
        <v>1</v>
      </c>
      <c r="Z35" s="6" t="s">
        <v>1</v>
      </c>
      <c r="AA35" s="6" t="s">
        <v>1</v>
      </c>
      <c r="AB35" s="6" t="s">
        <v>1</v>
      </c>
      <c r="AC35" s="6" t="s">
        <v>1</v>
      </c>
      <c r="AD35" s="6" t="s">
        <v>1</v>
      </c>
      <c r="AE35" s="6" t="s">
        <v>1</v>
      </c>
      <c r="AF35" s="6" t="s">
        <v>1</v>
      </c>
      <c r="AG35" s="6" t="s">
        <v>1</v>
      </c>
      <c r="AH35" s="6" t="s">
        <v>1</v>
      </c>
      <c r="AI35" s="6" t="s">
        <v>1</v>
      </c>
      <c r="AJ35" s="6" t="s">
        <v>1</v>
      </c>
      <c r="AK35" s="6" t="s">
        <v>1</v>
      </c>
      <c r="AL35" s="6" t="s">
        <v>1</v>
      </c>
      <c r="AM35" s="6" t="s">
        <v>1</v>
      </c>
      <c r="AN35" s="6" t="s">
        <v>1</v>
      </c>
      <c r="AO35" s="6" t="s">
        <v>1</v>
      </c>
      <c r="AP35" s="6" t="s">
        <v>1</v>
      </c>
      <c r="AQ35" s="6" t="s">
        <v>1</v>
      </c>
      <c r="AR35" s="6" t="s">
        <v>1</v>
      </c>
      <c r="AS35" s="6" t="s">
        <v>1</v>
      </c>
      <c r="AT35" s="6" t="s">
        <v>1</v>
      </c>
      <c r="AU35" s="6" t="s">
        <v>1</v>
      </c>
      <c r="AV35" s="6" t="s">
        <v>1</v>
      </c>
      <c r="AW35" s="6" t="s">
        <v>1</v>
      </c>
      <c r="AX35" s="6" t="s">
        <v>1</v>
      </c>
      <c r="AY35" s="6" t="s">
        <v>1</v>
      </c>
      <c r="AZ35" s="6" t="s">
        <v>1</v>
      </c>
      <c r="BA35" s="6" t="s">
        <v>1</v>
      </c>
      <c r="BB35" s="6" t="s">
        <v>1</v>
      </c>
      <c r="BC35" s="6" t="s">
        <v>1</v>
      </c>
      <c r="BD35" s="6" t="s">
        <v>1</v>
      </c>
      <c r="BE35" s="6" t="s">
        <v>1</v>
      </c>
      <c r="BF35" s="6" t="s">
        <v>1</v>
      </c>
      <c r="BG35" s="6" t="s">
        <v>1</v>
      </c>
      <c r="BH35" s="6" t="s">
        <v>1</v>
      </c>
      <c r="BI35" s="6">
        <v>1</v>
      </c>
      <c r="BJ35" s="6">
        <v>1</v>
      </c>
      <c r="BK35" s="6">
        <v>1</v>
      </c>
      <c r="BL35" s="6">
        <v>1</v>
      </c>
      <c r="BM35" s="6">
        <v>1</v>
      </c>
      <c r="BN35" s="6">
        <v>1</v>
      </c>
      <c r="BO35" s="6">
        <v>1</v>
      </c>
      <c r="BP35" s="6">
        <v>1</v>
      </c>
      <c r="BQ35" s="6">
        <v>1</v>
      </c>
      <c r="BR35" s="6">
        <v>1</v>
      </c>
      <c r="BS35" s="6">
        <v>1</v>
      </c>
      <c r="BT35" s="6">
        <v>1</v>
      </c>
      <c r="BU35" s="6">
        <v>1</v>
      </c>
      <c r="BV35" s="6">
        <v>1</v>
      </c>
      <c r="BW35" s="6">
        <v>1</v>
      </c>
      <c r="BX35" s="6">
        <v>0.97</v>
      </c>
      <c r="BY35" s="6">
        <v>0.9</v>
      </c>
      <c r="BZ35" s="6">
        <v>0.93</v>
      </c>
      <c r="CA35" s="6">
        <v>0.97</v>
      </c>
      <c r="CB35" s="6">
        <v>1</v>
      </c>
      <c r="CC35" s="6">
        <v>1</v>
      </c>
      <c r="CD35" s="6">
        <v>1</v>
      </c>
      <c r="CE35" s="6">
        <v>1</v>
      </c>
      <c r="CF35" s="6">
        <v>0.97</v>
      </c>
      <c r="CG35" s="6">
        <v>0.97</v>
      </c>
      <c r="CH35" s="6">
        <v>1</v>
      </c>
      <c r="CI35" s="6">
        <v>1</v>
      </c>
      <c r="CJ35" s="6">
        <v>1</v>
      </c>
      <c r="CK35" s="6">
        <v>1</v>
      </c>
      <c r="CL35" s="6">
        <v>1</v>
      </c>
      <c r="CM35" s="6">
        <v>1</v>
      </c>
      <c r="CN35" s="6">
        <v>1</v>
      </c>
      <c r="CO35" s="6">
        <v>1</v>
      </c>
      <c r="CP35" s="6">
        <v>1</v>
      </c>
      <c r="CQ35" s="6">
        <v>1</v>
      </c>
      <c r="CR35" s="6">
        <v>1</v>
      </c>
      <c r="CS35" s="6">
        <v>1</v>
      </c>
      <c r="CT35" s="6">
        <v>1</v>
      </c>
      <c r="CU35" s="6">
        <v>1</v>
      </c>
      <c r="CV35" s="6">
        <v>1</v>
      </c>
      <c r="CW35" s="6">
        <v>1</v>
      </c>
      <c r="CX35" s="6">
        <v>1</v>
      </c>
      <c r="CY35" s="6">
        <v>1</v>
      </c>
      <c r="CZ35" s="6">
        <v>1</v>
      </c>
      <c r="DA35" s="6">
        <v>1</v>
      </c>
      <c r="DB35" s="6">
        <v>1</v>
      </c>
      <c r="DC35" s="6">
        <v>1</v>
      </c>
    </row>
    <row r="36" spans="1:107" ht="15.75" customHeight="1" x14ac:dyDescent="0.25">
      <c r="A36" s="10" t="s">
        <v>35</v>
      </c>
      <c r="B36" s="6" t="s">
        <v>1</v>
      </c>
      <c r="C36" s="6" t="s">
        <v>1</v>
      </c>
      <c r="D36" s="6" t="s">
        <v>1</v>
      </c>
      <c r="E36" s="6" t="s">
        <v>1</v>
      </c>
      <c r="F36" s="6" t="s">
        <v>1</v>
      </c>
      <c r="G36" s="6" t="s">
        <v>1</v>
      </c>
      <c r="H36" s="6" t="s">
        <v>1</v>
      </c>
      <c r="I36" s="6" t="s">
        <v>1</v>
      </c>
      <c r="J36" s="6" t="s">
        <v>1</v>
      </c>
      <c r="K36" s="6" t="s">
        <v>1</v>
      </c>
      <c r="L36" s="6" t="s">
        <v>1</v>
      </c>
      <c r="M36" s="6" t="s">
        <v>1</v>
      </c>
      <c r="N36" s="6" t="s">
        <v>1</v>
      </c>
      <c r="O36" s="6" t="s">
        <v>1</v>
      </c>
      <c r="P36" s="6" t="s">
        <v>1</v>
      </c>
      <c r="Q36" s="6" t="s">
        <v>1</v>
      </c>
      <c r="R36" s="6" t="s">
        <v>1</v>
      </c>
      <c r="S36" s="6" t="s">
        <v>1</v>
      </c>
      <c r="T36" s="6" t="s">
        <v>1</v>
      </c>
      <c r="U36" s="6" t="s">
        <v>1</v>
      </c>
      <c r="V36" s="6" t="s">
        <v>1</v>
      </c>
      <c r="W36" s="6" t="s">
        <v>1</v>
      </c>
      <c r="X36" s="6" t="s">
        <v>1</v>
      </c>
      <c r="Y36" s="6" t="s">
        <v>1</v>
      </c>
      <c r="Z36" s="6" t="s">
        <v>1</v>
      </c>
      <c r="AA36" s="6" t="s">
        <v>1</v>
      </c>
      <c r="AB36" s="6" t="s">
        <v>1</v>
      </c>
      <c r="AC36" s="6" t="s">
        <v>1</v>
      </c>
      <c r="AD36" s="6" t="s">
        <v>1</v>
      </c>
      <c r="AE36" s="6" t="s">
        <v>1</v>
      </c>
      <c r="AF36" s="6" t="s">
        <v>1</v>
      </c>
      <c r="AG36" s="6" t="s">
        <v>1</v>
      </c>
      <c r="AH36" s="6" t="s">
        <v>1</v>
      </c>
      <c r="AI36" s="6" t="s">
        <v>1</v>
      </c>
      <c r="AJ36" s="6" t="s">
        <v>1</v>
      </c>
      <c r="AK36" s="6" t="s">
        <v>1</v>
      </c>
      <c r="AL36" s="6" t="s">
        <v>1</v>
      </c>
      <c r="AM36" s="6" t="s">
        <v>1</v>
      </c>
      <c r="AN36" s="6" t="s">
        <v>1</v>
      </c>
      <c r="AO36" s="6" t="s">
        <v>1</v>
      </c>
      <c r="AP36" s="6" t="s">
        <v>1</v>
      </c>
      <c r="AQ36" s="6" t="s">
        <v>1</v>
      </c>
      <c r="AR36" s="6" t="s">
        <v>1</v>
      </c>
      <c r="AS36" s="6" t="s">
        <v>1</v>
      </c>
      <c r="AT36" s="6" t="s">
        <v>1</v>
      </c>
      <c r="AU36" s="6" t="s">
        <v>1</v>
      </c>
      <c r="AV36" s="6" t="s">
        <v>1</v>
      </c>
      <c r="AW36" s="6" t="s">
        <v>1</v>
      </c>
      <c r="AX36" s="6" t="s">
        <v>1</v>
      </c>
      <c r="AY36" s="6" t="s">
        <v>1</v>
      </c>
      <c r="AZ36" s="6" t="s">
        <v>1</v>
      </c>
      <c r="BA36" s="6" t="s">
        <v>1</v>
      </c>
      <c r="BB36" s="6" t="s">
        <v>1</v>
      </c>
      <c r="BC36" s="6" t="s">
        <v>1</v>
      </c>
      <c r="BD36" s="6" t="s">
        <v>1</v>
      </c>
      <c r="BE36" s="6" t="s">
        <v>1</v>
      </c>
      <c r="BF36" s="6" t="s">
        <v>1</v>
      </c>
      <c r="BG36" s="6" t="s">
        <v>1</v>
      </c>
      <c r="BH36" s="6" t="s">
        <v>1</v>
      </c>
      <c r="BI36" s="6" t="s">
        <v>1</v>
      </c>
      <c r="BJ36" s="6" t="s">
        <v>1</v>
      </c>
      <c r="BK36" s="6" t="s">
        <v>1</v>
      </c>
      <c r="BL36" s="6" t="s">
        <v>1</v>
      </c>
      <c r="BM36" s="6" t="s">
        <v>1</v>
      </c>
      <c r="BN36" s="6">
        <v>1</v>
      </c>
      <c r="BO36" s="6">
        <v>1</v>
      </c>
      <c r="BP36" s="6">
        <v>1</v>
      </c>
      <c r="BQ36" s="6">
        <v>1</v>
      </c>
      <c r="BR36" s="6">
        <v>1</v>
      </c>
      <c r="BS36" s="6">
        <v>1</v>
      </c>
      <c r="BT36" s="6">
        <v>1</v>
      </c>
      <c r="BU36" s="6">
        <v>1</v>
      </c>
      <c r="BV36" s="6">
        <v>1</v>
      </c>
      <c r="BW36" s="6">
        <v>1</v>
      </c>
      <c r="BX36" s="6">
        <v>1</v>
      </c>
      <c r="BY36" s="6">
        <v>1</v>
      </c>
      <c r="BZ36" s="6">
        <v>1</v>
      </c>
      <c r="CA36" s="6">
        <v>1</v>
      </c>
      <c r="CB36" s="6">
        <v>1</v>
      </c>
      <c r="CC36" s="6">
        <v>1</v>
      </c>
      <c r="CD36" s="6">
        <v>1</v>
      </c>
      <c r="CE36" s="6">
        <v>1</v>
      </c>
      <c r="CF36" s="6">
        <v>1</v>
      </c>
      <c r="CG36" s="6">
        <v>1</v>
      </c>
      <c r="CH36" s="6">
        <v>1</v>
      </c>
      <c r="CI36" s="6">
        <v>1</v>
      </c>
      <c r="CJ36" s="6">
        <v>1</v>
      </c>
      <c r="CK36" s="6">
        <v>1</v>
      </c>
      <c r="CL36" s="6">
        <v>1</v>
      </c>
      <c r="CM36" s="6">
        <v>1</v>
      </c>
      <c r="CN36" s="6">
        <v>1</v>
      </c>
      <c r="CO36" s="6">
        <v>1</v>
      </c>
      <c r="CP36" s="6">
        <v>1</v>
      </c>
      <c r="CQ36" s="6">
        <v>1</v>
      </c>
      <c r="CR36" s="6">
        <v>1</v>
      </c>
      <c r="CS36" s="6">
        <v>1</v>
      </c>
      <c r="CT36" s="6">
        <v>1</v>
      </c>
      <c r="CU36" s="6">
        <v>1</v>
      </c>
      <c r="CV36" s="6">
        <v>1</v>
      </c>
      <c r="CW36" s="6">
        <v>1</v>
      </c>
      <c r="CX36" s="6">
        <v>0.97</v>
      </c>
      <c r="CY36" s="6">
        <v>0.97</v>
      </c>
      <c r="CZ36" s="6">
        <v>0.97</v>
      </c>
      <c r="DA36" s="6">
        <v>0.97</v>
      </c>
      <c r="DB36" s="6">
        <v>0.97</v>
      </c>
      <c r="DC36" s="6">
        <v>0.97</v>
      </c>
    </row>
    <row r="37" spans="1:107" ht="15.75" customHeight="1" x14ac:dyDescent="0.25">
      <c r="A37" s="10" t="s">
        <v>36</v>
      </c>
      <c r="B37" s="6" t="s">
        <v>1</v>
      </c>
      <c r="C37" s="6" t="s">
        <v>1</v>
      </c>
      <c r="D37" s="6" t="s">
        <v>1</v>
      </c>
      <c r="E37" s="6" t="s">
        <v>1</v>
      </c>
      <c r="F37" s="6" t="s">
        <v>1</v>
      </c>
      <c r="G37" s="6" t="s">
        <v>1</v>
      </c>
      <c r="H37" s="6" t="s">
        <v>1</v>
      </c>
      <c r="I37" s="6" t="s">
        <v>1</v>
      </c>
      <c r="J37" s="6" t="s">
        <v>1</v>
      </c>
      <c r="K37" s="6" t="s">
        <v>1</v>
      </c>
      <c r="L37" s="6" t="s">
        <v>1</v>
      </c>
      <c r="M37" s="6" t="s">
        <v>1</v>
      </c>
      <c r="N37" s="6" t="s">
        <v>1</v>
      </c>
      <c r="O37" s="6" t="s">
        <v>1</v>
      </c>
      <c r="P37" s="6" t="s">
        <v>1</v>
      </c>
      <c r="Q37" s="6" t="s">
        <v>1</v>
      </c>
      <c r="R37" s="6" t="s">
        <v>1</v>
      </c>
      <c r="S37" s="6" t="s">
        <v>1</v>
      </c>
      <c r="T37" s="6" t="s">
        <v>1</v>
      </c>
      <c r="U37" s="6" t="s">
        <v>1</v>
      </c>
      <c r="V37" s="6" t="s">
        <v>1</v>
      </c>
      <c r="W37" s="6" t="s">
        <v>1</v>
      </c>
      <c r="X37" s="6" t="s">
        <v>1</v>
      </c>
      <c r="Y37" s="6" t="s">
        <v>1</v>
      </c>
      <c r="Z37" s="6" t="s">
        <v>1</v>
      </c>
      <c r="AA37" s="6" t="s">
        <v>1</v>
      </c>
      <c r="AB37" s="6" t="s">
        <v>1</v>
      </c>
      <c r="AC37" s="6" t="s">
        <v>1</v>
      </c>
      <c r="AD37" s="6" t="s">
        <v>1</v>
      </c>
      <c r="AE37" s="6" t="s">
        <v>1</v>
      </c>
      <c r="AF37" s="6" t="s">
        <v>1</v>
      </c>
      <c r="AG37" s="6" t="s">
        <v>1</v>
      </c>
      <c r="AH37" s="6" t="s">
        <v>1</v>
      </c>
      <c r="AI37" s="6" t="s">
        <v>1</v>
      </c>
      <c r="AJ37" s="6" t="s">
        <v>1</v>
      </c>
      <c r="AK37" s="6" t="s">
        <v>1</v>
      </c>
      <c r="AL37" s="6" t="s">
        <v>1</v>
      </c>
      <c r="AM37" s="6" t="s">
        <v>1</v>
      </c>
      <c r="AN37" s="6" t="s">
        <v>1</v>
      </c>
      <c r="AO37" s="6" t="s">
        <v>1</v>
      </c>
      <c r="AP37" s="6" t="s">
        <v>1</v>
      </c>
      <c r="AQ37" s="6" t="s">
        <v>1</v>
      </c>
      <c r="AR37" s="6" t="s">
        <v>1</v>
      </c>
      <c r="AS37" s="6" t="s">
        <v>1</v>
      </c>
      <c r="AT37" s="6" t="s">
        <v>1</v>
      </c>
      <c r="AU37" s="6" t="s">
        <v>1</v>
      </c>
      <c r="AV37" s="6" t="s">
        <v>1</v>
      </c>
      <c r="AW37" s="6" t="s">
        <v>1</v>
      </c>
      <c r="AX37" s="6" t="s">
        <v>1</v>
      </c>
      <c r="AY37" s="6" t="s">
        <v>1</v>
      </c>
      <c r="AZ37" s="6" t="s">
        <v>1</v>
      </c>
      <c r="BA37" s="6" t="s">
        <v>1</v>
      </c>
      <c r="BB37" s="6" t="s">
        <v>1</v>
      </c>
      <c r="BC37" s="6" t="s">
        <v>1</v>
      </c>
      <c r="BD37" s="6" t="s">
        <v>1</v>
      </c>
      <c r="BE37" s="6" t="s">
        <v>1</v>
      </c>
      <c r="BF37" s="6" t="s">
        <v>1</v>
      </c>
      <c r="BG37" s="6" t="s">
        <v>1</v>
      </c>
      <c r="BH37" s="6" t="s">
        <v>1</v>
      </c>
      <c r="BI37" s="6" t="s">
        <v>1</v>
      </c>
      <c r="BJ37" s="6" t="s">
        <v>1</v>
      </c>
      <c r="BK37" s="6" t="s">
        <v>1</v>
      </c>
      <c r="BL37" s="6" t="s">
        <v>1</v>
      </c>
      <c r="BM37" s="6" t="s">
        <v>1</v>
      </c>
      <c r="BN37" s="6" t="s">
        <v>1</v>
      </c>
      <c r="BO37" s="6" t="s">
        <v>1</v>
      </c>
      <c r="BP37" s="6" t="s">
        <v>1</v>
      </c>
      <c r="BQ37" s="6" t="s">
        <v>1</v>
      </c>
      <c r="BR37" s="6" t="s">
        <v>1</v>
      </c>
      <c r="BS37" s="6">
        <v>1</v>
      </c>
      <c r="BT37" s="6">
        <v>1</v>
      </c>
      <c r="BU37" s="6">
        <v>1</v>
      </c>
      <c r="BV37" s="6">
        <v>1</v>
      </c>
      <c r="BW37" s="6">
        <v>1</v>
      </c>
      <c r="BX37" s="6">
        <v>1</v>
      </c>
      <c r="BY37" s="6">
        <v>1</v>
      </c>
      <c r="BZ37" s="6">
        <v>1</v>
      </c>
      <c r="CA37" s="6">
        <v>1</v>
      </c>
      <c r="CB37" s="6">
        <v>0.98</v>
      </c>
      <c r="CC37" s="6">
        <v>0.97</v>
      </c>
      <c r="CD37" s="6">
        <v>1</v>
      </c>
      <c r="CE37" s="6">
        <v>1</v>
      </c>
      <c r="CF37" s="6">
        <v>1</v>
      </c>
      <c r="CG37" s="6">
        <v>1</v>
      </c>
      <c r="CH37" s="6">
        <v>1</v>
      </c>
      <c r="CI37" s="6">
        <v>1</v>
      </c>
      <c r="CJ37" s="6">
        <v>1</v>
      </c>
      <c r="CK37" s="6">
        <v>1</v>
      </c>
      <c r="CL37" s="6">
        <v>1</v>
      </c>
      <c r="CM37" s="6">
        <v>1</v>
      </c>
      <c r="CN37" s="6">
        <v>1</v>
      </c>
      <c r="CO37" s="6">
        <v>1</v>
      </c>
      <c r="CP37" s="6">
        <v>1</v>
      </c>
      <c r="CQ37" s="6">
        <v>1</v>
      </c>
      <c r="CR37" s="6">
        <v>1</v>
      </c>
      <c r="CS37" s="6">
        <v>1</v>
      </c>
      <c r="CT37" s="6">
        <v>1</v>
      </c>
      <c r="CU37" s="6">
        <v>1</v>
      </c>
      <c r="CV37" s="6">
        <v>1</v>
      </c>
      <c r="CW37" s="6">
        <v>1</v>
      </c>
      <c r="CX37" s="6">
        <v>1</v>
      </c>
      <c r="CY37" s="6">
        <v>1</v>
      </c>
      <c r="CZ37" s="6">
        <v>1</v>
      </c>
      <c r="DA37" s="6">
        <v>1</v>
      </c>
      <c r="DB37" s="6">
        <v>1</v>
      </c>
      <c r="DC37" s="6">
        <v>1</v>
      </c>
    </row>
    <row r="38" spans="1:107" ht="15.75" customHeight="1" x14ac:dyDescent="0.25">
      <c r="A38" s="10" t="s">
        <v>37</v>
      </c>
      <c r="B38" s="6" t="s">
        <v>1</v>
      </c>
      <c r="C38" s="6" t="s">
        <v>1</v>
      </c>
      <c r="D38" s="6" t="s">
        <v>1</v>
      </c>
      <c r="E38" s="6" t="s">
        <v>1</v>
      </c>
      <c r="F38" s="6" t="s">
        <v>1</v>
      </c>
      <c r="G38" s="6" t="s">
        <v>1</v>
      </c>
      <c r="H38" s="6" t="s">
        <v>1</v>
      </c>
      <c r="I38" s="6" t="s">
        <v>1</v>
      </c>
      <c r="J38" s="6" t="s">
        <v>1</v>
      </c>
      <c r="K38" s="6" t="s">
        <v>1</v>
      </c>
      <c r="L38" s="6" t="s">
        <v>1</v>
      </c>
      <c r="M38" s="6" t="s">
        <v>1</v>
      </c>
      <c r="N38" s="6" t="s">
        <v>1</v>
      </c>
      <c r="O38" s="6" t="s">
        <v>1</v>
      </c>
      <c r="P38" s="6" t="s">
        <v>1</v>
      </c>
      <c r="Q38" s="6" t="s">
        <v>1</v>
      </c>
      <c r="R38" s="6" t="s">
        <v>1</v>
      </c>
      <c r="S38" s="6" t="s">
        <v>1</v>
      </c>
      <c r="T38" s="6" t="s">
        <v>1</v>
      </c>
      <c r="U38" s="6" t="s">
        <v>1</v>
      </c>
      <c r="V38" s="6" t="s">
        <v>1</v>
      </c>
      <c r="W38" s="6" t="s">
        <v>1</v>
      </c>
      <c r="X38" s="6" t="s">
        <v>1</v>
      </c>
      <c r="Y38" s="6" t="s">
        <v>1</v>
      </c>
      <c r="Z38" s="6" t="s">
        <v>1</v>
      </c>
      <c r="AA38" s="6" t="s">
        <v>1</v>
      </c>
      <c r="AB38" s="6" t="s">
        <v>1</v>
      </c>
      <c r="AC38" s="6" t="s">
        <v>1</v>
      </c>
      <c r="AD38" s="6" t="s">
        <v>1</v>
      </c>
      <c r="AE38" s="6" t="s">
        <v>1</v>
      </c>
      <c r="AF38" s="6" t="s">
        <v>1</v>
      </c>
      <c r="AG38" s="6" t="s">
        <v>1</v>
      </c>
      <c r="AH38" s="6" t="s">
        <v>1</v>
      </c>
      <c r="AI38" s="6" t="s">
        <v>1</v>
      </c>
      <c r="AJ38" s="6" t="s">
        <v>1</v>
      </c>
      <c r="AK38" s="6" t="s">
        <v>1</v>
      </c>
      <c r="AL38" s="6" t="s">
        <v>1</v>
      </c>
      <c r="AM38" s="6" t="s">
        <v>1</v>
      </c>
      <c r="AN38" s="6" t="s">
        <v>1</v>
      </c>
      <c r="AO38" s="6" t="s">
        <v>1</v>
      </c>
      <c r="AP38" s="6" t="s">
        <v>1</v>
      </c>
      <c r="AQ38" s="6" t="s">
        <v>1</v>
      </c>
      <c r="AR38" s="6" t="s">
        <v>1</v>
      </c>
      <c r="AS38" s="6" t="s">
        <v>1</v>
      </c>
      <c r="AT38" s="6" t="s">
        <v>1</v>
      </c>
      <c r="AU38" s="6" t="s">
        <v>1</v>
      </c>
      <c r="AV38" s="6" t="s">
        <v>1</v>
      </c>
      <c r="AW38" s="6" t="s">
        <v>1</v>
      </c>
      <c r="AX38" s="6" t="s">
        <v>1</v>
      </c>
      <c r="AY38" s="6" t="s">
        <v>1</v>
      </c>
      <c r="AZ38" s="6" t="s">
        <v>1</v>
      </c>
      <c r="BA38" s="6" t="s">
        <v>1</v>
      </c>
      <c r="BB38" s="6" t="s">
        <v>1</v>
      </c>
      <c r="BC38" s="6" t="s">
        <v>1</v>
      </c>
      <c r="BD38" s="6" t="s">
        <v>1</v>
      </c>
      <c r="BE38" s="6" t="s">
        <v>1</v>
      </c>
      <c r="BF38" s="6" t="s">
        <v>1</v>
      </c>
      <c r="BG38" s="6" t="s">
        <v>1</v>
      </c>
      <c r="BH38" s="6" t="s">
        <v>1</v>
      </c>
      <c r="BI38" s="6" t="s">
        <v>1</v>
      </c>
      <c r="BJ38" s="6" t="s">
        <v>1</v>
      </c>
      <c r="BK38" s="6" t="s">
        <v>1</v>
      </c>
      <c r="BL38" s="6" t="s">
        <v>1</v>
      </c>
      <c r="BM38" s="6" t="s">
        <v>1</v>
      </c>
      <c r="BN38" s="6" t="s">
        <v>1</v>
      </c>
      <c r="BO38" s="6" t="s">
        <v>1</v>
      </c>
      <c r="BP38" s="6" t="s">
        <v>1</v>
      </c>
      <c r="BQ38" s="6" t="s">
        <v>1</v>
      </c>
      <c r="BR38" s="6" t="s">
        <v>1</v>
      </c>
      <c r="BS38" s="6" t="s">
        <v>1</v>
      </c>
      <c r="BT38" s="6">
        <v>1</v>
      </c>
      <c r="BU38" s="6">
        <v>1</v>
      </c>
      <c r="BV38" s="6">
        <v>1</v>
      </c>
      <c r="BW38" s="6">
        <v>1</v>
      </c>
      <c r="BX38" s="6">
        <v>1</v>
      </c>
      <c r="BY38" s="6">
        <v>1</v>
      </c>
      <c r="BZ38" s="6">
        <v>1</v>
      </c>
      <c r="CA38" s="6">
        <v>1</v>
      </c>
      <c r="CB38" s="6">
        <v>1</v>
      </c>
      <c r="CC38" s="6">
        <v>1</v>
      </c>
      <c r="CD38" s="6">
        <v>1</v>
      </c>
      <c r="CE38" s="6">
        <v>1</v>
      </c>
      <c r="CF38" s="6">
        <v>1</v>
      </c>
      <c r="CG38" s="6">
        <v>1</v>
      </c>
      <c r="CH38" s="6">
        <v>1</v>
      </c>
      <c r="CI38" s="6">
        <v>1</v>
      </c>
      <c r="CJ38" s="6">
        <v>1</v>
      </c>
      <c r="CK38" s="6">
        <v>1</v>
      </c>
      <c r="CL38" s="6">
        <v>1</v>
      </c>
      <c r="CM38" s="6">
        <v>1</v>
      </c>
      <c r="CN38" s="6">
        <v>1</v>
      </c>
      <c r="CO38" s="6">
        <v>1</v>
      </c>
      <c r="CP38" s="6">
        <v>1</v>
      </c>
      <c r="CQ38" s="6">
        <v>1</v>
      </c>
      <c r="CR38" s="6">
        <v>1</v>
      </c>
      <c r="CS38" s="6">
        <v>1</v>
      </c>
      <c r="CT38" s="6">
        <v>1</v>
      </c>
      <c r="CU38" s="6">
        <v>0.94</v>
      </c>
      <c r="CV38" s="6">
        <v>0.94</v>
      </c>
      <c r="CW38" s="6">
        <v>0.94</v>
      </c>
      <c r="CX38" s="6">
        <v>1</v>
      </c>
      <c r="CY38" s="6">
        <v>1</v>
      </c>
      <c r="CZ38" s="6">
        <v>1</v>
      </c>
      <c r="DA38" s="6">
        <v>1</v>
      </c>
      <c r="DB38" s="6">
        <v>1</v>
      </c>
      <c r="DC38" s="6">
        <v>1</v>
      </c>
    </row>
    <row r="39" spans="1:107" ht="15.75" customHeight="1" x14ac:dyDescent="0.25">
      <c r="A39" s="10" t="s">
        <v>38</v>
      </c>
      <c r="B39" s="6" t="s">
        <v>1</v>
      </c>
      <c r="C39" s="6" t="s">
        <v>1</v>
      </c>
      <c r="D39" s="6" t="s">
        <v>1</v>
      </c>
      <c r="E39" s="6" t="s">
        <v>1</v>
      </c>
      <c r="F39" s="6" t="s">
        <v>1</v>
      </c>
      <c r="G39" s="6" t="s">
        <v>1</v>
      </c>
      <c r="H39" s="6" t="s">
        <v>1</v>
      </c>
      <c r="I39" s="6" t="s">
        <v>1</v>
      </c>
      <c r="J39" s="6" t="s">
        <v>1</v>
      </c>
      <c r="K39" s="6" t="s">
        <v>1</v>
      </c>
      <c r="L39" s="6" t="s">
        <v>1</v>
      </c>
      <c r="M39" s="6" t="s">
        <v>1</v>
      </c>
      <c r="N39" s="6" t="s">
        <v>1</v>
      </c>
      <c r="O39" s="6" t="s">
        <v>1</v>
      </c>
      <c r="P39" s="6" t="s">
        <v>1</v>
      </c>
      <c r="Q39" s="6" t="s">
        <v>1</v>
      </c>
      <c r="R39" s="6" t="s">
        <v>1</v>
      </c>
      <c r="S39" s="6" t="s">
        <v>1</v>
      </c>
      <c r="T39" s="6" t="s">
        <v>1</v>
      </c>
      <c r="U39" s="6" t="s">
        <v>1</v>
      </c>
      <c r="V39" s="6" t="s">
        <v>1</v>
      </c>
      <c r="W39" s="6" t="s">
        <v>1</v>
      </c>
      <c r="X39" s="6" t="s">
        <v>1</v>
      </c>
      <c r="Y39" s="6" t="s">
        <v>1</v>
      </c>
      <c r="Z39" s="6" t="s">
        <v>1</v>
      </c>
      <c r="AA39" s="6" t="s">
        <v>1</v>
      </c>
      <c r="AB39" s="6" t="s">
        <v>1</v>
      </c>
      <c r="AC39" s="6" t="s">
        <v>1</v>
      </c>
      <c r="AD39" s="6" t="s">
        <v>1</v>
      </c>
      <c r="AE39" s="6" t="s">
        <v>1</v>
      </c>
      <c r="AF39" s="6" t="s">
        <v>1</v>
      </c>
      <c r="AG39" s="6" t="s">
        <v>1</v>
      </c>
      <c r="AH39" s="6" t="s">
        <v>1</v>
      </c>
      <c r="AI39" s="6" t="s">
        <v>1</v>
      </c>
      <c r="AJ39" s="6" t="s">
        <v>1</v>
      </c>
      <c r="AK39" s="6" t="s">
        <v>1</v>
      </c>
      <c r="AL39" s="6" t="s">
        <v>1</v>
      </c>
      <c r="AM39" s="6" t="s">
        <v>1</v>
      </c>
      <c r="AN39" s="6" t="s">
        <v>1</v>
      </c>
      <c r="AO39" s="6" t="s">
        <v>1</v>
      </c>
      <c r="AP39" s="6" t="s">
        <v>1</v>
      </c>
      <c r="AQ39" s="6" t="s">
        <v>1</v>
      </c>
      <c r="AR39" s="6" t="s">
        <v>1</v>
      </c>
      <c r="AS39" s="6" t="s">
        <v>1</v>
      </c>
      <c r="AT39" s="6" t="s">
        <v>1</v>
      </c>
      <c r="AU39" s="6" t="s">
        <v>1</v>
      </c>
      <c r="AV39" s="6" t="s">
        <v>1</v>
      </c>
      <c r="AW39" s="6" t="s">
        <v>1</v>
      </c>
      <c r="AX39" s="6" t="s">
        <v>1</v>
      </c>
      <c r="AY39" s="6" t="s">
        <v>1</v>
      </c>
      <c r="AZ39" s="6" t="s">
        <v>1</v>
      </c>
      <c r="BA39" s="6" t="s">
        <v>1</v>
      </c>
      <c r="BB39" s="6" t="s">
        <v>1</v>
      </c>
      <c r="BC39" s="6" t="s">
        <v>1</v>
      </c>
      <c r="BD39" s="6" t="s">
        <v>1</v>
      </c>
      <c r="BE39" s="6" t="s">
        <v>1</v>
      </c>
      <c r="BF39" s="6" t="s">
        <v>1</v>
      </c>
      <c r="BG39" s="6" t="s">
        <v>1</v>
      </c>
      <c r="BH39" s="6" t="s">
        <v>1</v>
      </c>
      <c r="BI39" s="6" t="s">
        <v>1</v>
      </c>
      <c r="BJ39" s="6" t="s">
        <v>1</v>
      </c>
      <c r="BK39" s="6" t="s">
        <v>1</v>
      </c>
      <c r="BL39" s="6" t="s">
        <v>1</v>
      </c>
      <c r="BM39" s="6" t="s">
        <v>1</v>
      </c>
      <c r="BN39" s="6" t="s">
        <v>1</v>
      </c>
      <c r="BO39" s="6" t="s">
        <v>1</v>
      </c>
      <c r="BP39" s="6" t="s">
        <v>1</v>
      </c>
      <c r="BQ39" s="6" t="s">
        <v>1</v>
      </c>
      <c r="BR39" s="6" t="s">
        <v>1</v>
      </c>
      <c r="BS39" s="6" t="s">
        <v>1</v>
      </c>
      <c r="BT39" s="6">
        <v>1</v>
      </c>
      <c r="BU39" s="6">
        <v>1</v>
      </c>
      <c r="BV39" s="6">
        <v>1</v>
      </c>
      <c r="BW39" s="6">
        <v>1</v>
      </c>
      <c r="BX39" s="7" t="s">
        <v>1</v>
      </c>
      <c r="BY39" s="7" t="s">
        <v>1</v>
      </c>
      <c r="BZ39" s="7" t="s">
        <v>1</v>
      </c>
      <c r="CA39" s="7" t="s">
        <v>1</v>
      </c>
      <c r="CB39" s="7" t="s">
        <v>1</v>
      </c>
      <c r="CC39" s="7" t="s">
        <v>1</v>
      </c>
      <c r="CD39" s="7" t="s">
        <v>1</v>
      </c>
      <c r="CE39" s="6">
        <v>1</v>
      </c>
      <c r="CF39" s="6">
        <v>1</v>
      </c>
      <c r="CG39" s="6">
        <v>1</v>
      </c>
      <c r="CH39" s="6">
        <v>1</v>
      </c>
      <c r="CI39" s="6">
        <v>1</v>
      </c>
      <c r="CJ39" s="6">
        <v>1</v>
      </c>
      <c r="CK39" s="6">
        <v>1</v>
      </c>
      <c r="CL39" s="6">
        <v>1</v>
      </c>
      <c r="CM39" s="6">
        <v>1</v>
      </c>
      <c r="CN39" s="6">
        <v>1</v>
      </c>
      <c r="CO39" s="6">
        <v>1</v>
      </c>
      <c r="CP39" s="6">
        <v>1</v>
      </c>
      <c r="CQ39" s="6">
        <v>1</v>
      </c>
      <c r="CR39" s="6">
        <v>1</v>
      </c>
      <c r="CS39" s="6">
        <v>1</v>
      </c>
      <c r="CT39" s="6">
        <v>1</v>
      </c>
      <c r="CU39" s="6">
        <v>1</v>
      </c>
      <c r="CV39" s="6">
        <v>1</v>
      </c>
      <c r="CW39" s="6">
        <v>1</v>
      </c>
      <c r="CX39" s="6">
        <v>1</v>
      </c>
      <c r="CY39" s="6">
        <v>1</v>
      </c>
      <c r="CZ39" s="6">
        <v>1</v>
      </c>
      <c r="DA39" s="6">
        <v>1</v>
      </c>
      <c r="DB39" s="6">
        <v>1</v>
      </c>
      <c r="DC39" s="6">
        <v>1</v>
      </c>
    </row>
    <row r="40" spans="1:107" ht="15.75" customHeight="1" x14ac:dyDescent="0.25">
      <c r="A40" s="5" t="s">
        <v>39</v>
      </c>
      <c r="B40" s="6">
        <v>1</v>
      </c>
      <c r="C40" s="6">
        <v>1</v>
      </c>
      <c r="D40" s="6">
        <v>1</v>
      </c>
      <c r="E40" s="6">
        <v>1</v>
      </c>
      <c r="F40" s="6">
        <v>1</v>
      </c>
      <c r="G40" s="6">
        <v>1</v>
      </c>
      <c r="H40" s="6">
        <v>1</v>
      </c>
      <c r="I40" s="6">
        <v>1</v>
      </c>
      <c r="J40" s="6">
        <v>1</v>
      </c>
      <c r="K40" s="6">
        <v>1</v>
      </c>
      <c r="L40" s="6">
        <v>1</v>
      </c>
      <c r="M40" s="6">
        <v>1</v>
      </c>
      <c r="N40" s="6">
        <v>1</v>
      </c>
      <c r="O40" s="6">
        <v>1</v>
      </c>
      <c r="P40" s="6">
        <v>1</v>
      </c>
      <c r="Q40" s="6">
        <v>1</v>
      </c>
      <c r="R40" s="6">
        <v>1</v>
      </c>
      <c r="S40" s="6">
        <v>1</v>
      </c>
      <c r="T40" s="6">
        <v>1</v>
      </c>
      <c r="U40" s="6">
        <v>1</v>
      </c>
      <c r="V40" s="6">
        <v>1</v>
      </c>
      <c r="W40" s="6">
        <v>1</v>
      </c>
      <c r="X40" s="6">
        <v>1</v>
      </c>
      <c r="Y40" s="6">
        <v>1</v>
      </c>
      <c r="Z40" s="6">
        <v>1</v>
      </c>
      <c r="AA40" s="6">
        <v>1</v>
      </c>
      <c r="AB40" s="6">
        <v>1</v>
      </c>
      <c r="AC40" s="7" t="s">
        <v>1</v>
      </c>
      <c r="AD40" s="7" t="s">
        <v>1</v>
      </c>
      <c r="AE40" s="7" t="s">
        <v>1</v>
      </c>
      <c r="AF40" s="7" t="s">
        <v>1</v>
      </c>
      <c r="AG40" s="7" t="s">
        <v>1</v>
      </c>
      <c r="AH40" s="7" t="s">
        <v>1</v>
      </c>
      <c r="AI40" s="7" t="s">
        <v>1</v>
      </c>
      <c r="AJ40" s="7" t="s">
        <v>1</v>
      </c>
      <c r="AK40" s="7" t="s">
        <v>1</v>
      </c>
      <c r="AL40" s="7" t="s">
        <v>1</v>
      </c>
      <c r="AM40" s="7" t="s">
        <v>1</v>
      </c>
      <c r="AN40" s="7" t="s">
        <v>1</v>
      </c>
      <c r="AO40" s="7" t="s">
        <v>1</v>
      </c>
      <c r="AP40" s="7" t="s">
        <v>1</v>
      </c>
      <c r="AQ40" s="7" t="s">
        <v>1</v>
      </c>
      <c r="AR40" s="7" t="s">
        <v>1</v>
      </c>
      <c r="AS40" s="7" t="s">
        <v>1</v>
      </c>
      <c r="AT40" s="7" t="s">
        <v>1</v>
      </c>
      <c r="AU40" s="7" t="s">
        <v>1</v>
      </c>
      <c r="AV40" s="7" t="s">
        <v>1</v>
      </c>
      <c r="AW40" s="7" t="s">
        <v>1</v>
      </c>
      <c r="AX40" s="7" t="s">
        <v>1</v>
      </c>
      <c r="AY40" s="7" t="s">
        <v>1</v>
      </c>
      <c r="AZ40" s="7" t="s">
        <v>1</v>
      </c>
      <c r="BA40" s="7" t="s">
        <v>1</v>
      </c>
      <c r="BB40" s="7" t="s">
        <v>1</v>
      </c>
      <c r="BC40" s="7" t="s">
        <v>1</v>
      </c>
      <c r="BD40" s="7" t="s">
        <v>1</v>
      </c>
      <c r="BE40" s="7" t="s">
        <v>1</v>
      </c>
      <c r="BF40" s="7" t="s">
        <v>1</v>
      </c>
      <c r="BG40" s="7" t="s">
        <v>1</v>
      </c>
      <c r="BH40" s="7" t="s">
        <v>1</v>
      </c>
      <c r="BI40" s="7" t="s">
        <v>1</v>
      </c>
      <c r="BJ40" s="7" t="s">
        <v>1</v>
      </c>
      <c r="BK40" s="7" t="s">
        <v>1</v>
      </c>
      <c r="BL40" s="7" t="s">
        <v>1</v>
      </c>
      <c r="BM40" s="7" t="s">
        <v>1</v>
      </c>
      <c r="BN40" s="7" t="s">
        <v>1</v>
      </c>
      <c r="BO40" s="7" t="s">
        <v>1</v>
      </c>
      <c r="BP40" s="7" t="s">
        <v>1</v>
      </c>
      <c r="BQ40" s="7" t="s">
        <v>1</v>
      </c>
      <c r="BR40" s="7" t="s">
        <v>1</v>
      </c>
      <c r="BS40" s="7" t="s">
        <v>1</v>
      </c>
      <c r="BT40" s="7" t="s">
        <v>1</v>
      </c>
      <c r="BU40" s="7" t="s">
        <v>1</v>
      </c>
      <c r="BV40" s="7" t="s">
        <v>1</v>
      </c>
      <c r="BW40" s="7" t="s">
        <v>1</v>
      </c>
      <c r="BX40" s="7" t="s">
        <v>1</v>
      </c>
      <c r="BY40" s="7" t="s">
        <v>1</v>
      </c>
      <c r="BZ40" s="7" t="s">
        <v>1</v>
      </c>
      <c r="CA40" s="7" t="s">
        <v>1</v>
      </c>
      <c r="CB40" s="7" t="s">
        <v>1</v>
      </c>
      <c r="CC40" s="7" t="s">
        <v>1</v>
      </c>
      <c r="CD40" s="7" t="s">
        <v>1</v>
      </c>
      <c r="CE40" s="7" t="s">
        <v>1</v>
      </c>
      <c r="CF40" s="6">
        <v>1</v>
      </c>
      <c r="CG40" s="6">
        <v>1</v>
      </c>
      <c r="CH40" s="6">
        <v>1</v>
      </c>
      <c r="CI40" s="6">
        <v>1</v>
      </c>
      <c r="CJ40" s="6">
        <v>1</v>
      </c>
      <c r="CK40" s="6">
        <v>1</v>
      </c>
      <c r="CL40" s="6">
        <v>1</v>
      </c>
      <c r="CM40" s="6">
        <v>1</v>
      </c>
      <c r="CN40" s="6">
        <v>1</v>
      </c>
      <c r="CO40" s="6">
        <v>1</v>
      </c>
      <c r="CP40" s="6">
        <v>1</v>
      </c>
      <c r="CQ40" s="6">
        <v>1</v>
      </c>
      <c r="CR40" s="6">
        <v>1</v>
      </c>
      <c r="CS40" s="6">
        <v>1</v>
      </c>
      <c r="CT40" s="6">
        <v>1</v>
      </c>
      <c r="CU40" s="6">
        <v>1</v>
      </c>
      <c r="CV40" s="6">
        <v>1</v>
      </c>
      <c r="CW40" s="6">
        <v>1</v>
      </c>
      <c r="CX40" s="6">
        <v>1</v>
      </c>
      <c r="CY40" s="6">
        <v>1</v>
      </c>
      <c r="CZ40" s="6">
        <v>1</v>
      </c>
      <c r="DA40" s="6">
        <v>1</v>
      </c>
      <c r="DB40" s="6">
        <v>1</v>
      </c>
      <c r="DC40" s="6">
        <v>1</v>
      </c>
    </row>
    <row r="41" spans="1:107" x14ac:dyDescent="0.25">
      <c r="A41" s="5" t="s">
        <v>40</v>
      </c>
      <c r="B41" s="6" t="s">
        <v>1</v>
      </c>
      <c r="C41" s="6">
        <v>1</v>
      </c>
      <c r="D41" s="6">
        <v>1</v>
      </c>
      <c r="E41" s="6">
        <v>0.95</v>
      </c>
      <c r="F41" s="6">
        <v>1</v>
      </c>
      <c r="G41" s="6">
        <v>1</v>
      </c>
      <c r="H41" s="6">
        <v>1</v>
      </c>
      <c r="I41" s="6">
        <v>0.98</v>
      </c>
      <c r="J41" s="6">
        <v>1</v>
      </c>
      <c r="K41" s="6">
        <v>0.98</v>
      </c>
      <c r="L41" s="6">
        <v>1</v>
      </c>
      <c r="M41" s="6">
        <v>0.98</v>
      </c>
      <c r="N41" s="6">
        <v>0.98</v>
      </c>
      <c r="O41" s="6">
        <v>1</v>
      </c>
      <c r="P41" s="6">
        <v>1</v>
      </c>
      <c r="Q41" s="6">
        <v>1</v>
      </c>
      <c r="R41" s="6">
        <v>1</v>
      </c>
      <c r="S41" s="6">
        <v>1</v>
      </c>
      <c r="T41" s="6">
        <v>1</v>
      </c>
      <c r="U41" s="6">
        <v>1</v>
      </c>
      <c r="V41" s="6">
        <v>1</v>
      </c>
      <c r="W41" s="6">
        <v>1</v>
      </c>
      <c r="X41" s="6">
        <v>1</v>
      </c>
      <c r="Y41" s="6">
        <v>0.98</v>
      </c>
      <c r="Z41" s="6">
        <v>1</v>
      </c>
      <c r="AA41" s="6">
        <v>1</v>
      </c>
      <c r="AB41" s="6">
        <v>1</v>
      </c>
      <c r="AC41" s="6">
        <v>1</v>
      </c>
      <c r="AD41" s="6">
        <v>1</v>
      </c>
      <c r="AE41" s="6">
        <v>1</v>
      </c>
      <c r="AF41" s="6">
        <v>0.98</v>
      </c>
      <c r="AG41" s="6">
        <v>0.98</v>
      </c>
      <c r="AH41" s="6">
        <v>1</v>
      </c>
      <c r="AI41" s="6">
        <v>1</v>
      </c>
      <c r="AJ41" s="6">
        <v>1</v>
      </c>
      <c r="AK41" s="6">
        <v>1</v>
      </c>
      <c r="AL41" s="6">
        <v>1</v>
      </c>
      <c r="AM41" s="6">
        <v>1</v>
      </c>
      <c r="AN41" s="6">
        <v>1</v>
      </c>
      <c r="AO41" s="6">
        <v>1</v>
      </c>
      <c r="AP41" s="6">
        <v>1</v>
      </c>
      <c r="AQ41" s="6">
        <v>1</v>
      </c>
      <c r="AR41" s="6">
        <v>1</v>
      </c>
      <c r="AS41" s="6">
        <v>1</v>
      </c>
      <c r="AT41" s="6">
        <v>1</v>
      </c>
      <c r="AU41" s="6">
        <v>1</v>
      </c>
      <c r="AV41" s="6">
        <v>1</v>
      </c>
      <c r="AW41" s="6">
        <v>1</v>
      </c>
      <c r="AX41" s="6">
        <v>1</v>
      </c>
      <c r="AY41" s="6">
        <v>1</v>
      </c>
      <c r="AZ41" s="6">
        <v>1</v>
      </c>
      <c r="BA41" s="6">
        <v>1</v>
      </c>
      <c r="BB41" s="6">
        <v>1</v>
      </c>
      <c r="BC41" s="6">
        <v>1</v>
      </c>
      <c r="BD41" s="6" t="s">
        <v>1</v>
      </c>
      <c r="BE41" s="6" t="s">
        <v>1</v>
      </c>
      <c r="BF41" s="6" t="s">
        <v>1</v>
      </c>
      <c r="BG41" s="6" t="s">
        <v>1</v>
      </c>
      <c r="BH41" s="6" t="s">
        <v>1</v>
      </c>
      <c r="BI41" s="6" t="s">
        <v>1</v>
      </c>
      <c r="BJ41" s="6" t="s">
        <v>1</v>
      </c>
      <c r="BK41" s="6" t="s">
        <v>1</v>
      </c>
      <c r="BL41" s="6" t="s">
        <v>1</v>
      </c>
      <c r="BM41" s="6" t="s">
        <v>1</v>
      </c>
      <c r="BN41" s="6" t="s">
        <v>1</v>
      </c>
      <c r="BO41" s="6" t="s">
        <v>1</v>
      </c>
      <c r="BP41" s="6" t="s">
        <v>1</v>
      </c>
      <c r="BQ41" s="6" t="s">
        <v>1</v>
      </c>
      <c r="BR41" s="6" t="s">
        <v>1</v>
      </c>
      <c r="BS41" s="6" t="s">
        <v>1</v>
      </c>
      <c r="BT41" s="6" t="s">
        <v>1</v>
      </c>
      <c r="BU41" s="6" t="s">
        <v>1</v>
      </c>
      <c r="BV41" s="6" t="s">
        <v>1</v>
      </c>
      <c r="BW41" s="6" t="s">
        <v>1</v>
      </c>
      <c r="BX41" s="6" t="s">
        <v>1</v>
      </c>
      <c r="BY41" s="6" t="s">
        <v>1</v>
      </c>
      <c r="BZ41" s="6" t="s">
        <v>1</v>
      </c>
      <c r="CA41" s="6" t="s">
        <v>1</v>
      </c>
      <c r="CB41" s="6" t="s">
        <v>1</v>
      </c>
      <c r="CC41" s="6" t="s">
        <v>1</v>
      </c>
      <c r="CD41" s="6" t="s">
        <v>1</v>
      </c>
      <c r="CE41" s="6" t="s">
        <v>1</v>
      </c>
      <c r="CF41" s="6">
        <v>1</v>
      </c>
      <c r="CG41" s="6">
        <v>1</v>
      </c>
      <c r="CH41" s="6">
        <v>1</v>
      </c>
      <c r="CI41" s="6">
        <v>0.94</v>
      </c>
      <c r="CJ41" s="6">
        <v>1</v>
      </c>
      <c r="CK41" s="6">
        <v>1</v>
      </c>
      <c r="CL41" s="6">
        <v>1</v>
      </c>
      <c r="CM41" s="6">
        <v>1</v>
      </c>
      <c r="CN41" s="6">
        <v>1</v>
      </c>
      <c r="CO41" s="6">
        <v>1</v>
      </c>
      <c r="CP41" s="6">
        <v>1</v>
      </c>
      <c r="CQ41" s="6">
        <v>1</v>
      </c>
      <c r="CR41" s="6">
        <v>1</v>
      </c>
      <c r="CS41" s="6">
        <v>1</v>
      </c>
      <c r="CT41" s="6">
        <v>1</v>
      </c>
      <c r="CU41" s="6">
        <v>1</v>
      </c>
      <c r="CV41" s="6">
        <v>1</v>
      </c>
      <c r="CW41" s="6">
        <v>1</v>
      </c>
      <c r="CX41" s="6">
        <v>1</v>
      </c>
      <c r="CY41" s="6">
        <v>1</v>
      </c>
      <c r="CZ41" s="6">
        <v>1</v>
      </c>
      <c r="DA41" s="6">
        <v>1</v>
      </c>
      <c r="DB41" s="6">
        <v>1</v>
      </c>
      <c r="DC41" s="6">
        <v>1</v>
      </c>
    </row>
    <row r="42" spans="1:107" x14ac:dyDescent="0.25">
      <c r="A42" s="5" t="s">
        <v>41</v>
      </c>
      <c r="B42" s="6" t="s">
        <v>1</v>
      </c>
      <c r="C42" s="6">
        <v>0.99</v>
      </c>
      <c r="D42" s="6">
        <v>0.99</v>
      </c>
      <c r="E42" s="6">
        <v>1</v>
      </c>
      <c r="F42" s="6">
        <v>1</v>
      </c>
      <c r="G42" s="6">
        <v>1</v>
      </c>
      <c r="H42" s="6">
        <v>1</v>
      </c>
      <c r="I42" s="6">
        <v>1</v>
      </c>
      <c r="J42" s="6">
        <v>1</v>
      </c>
      <c r="K42" s="6">
        <v>1</v>
      </c>
      <c r="L42" s="6">
        <v>1</v>
      </c>
      <c r="M42" s="6">
        <v>1</v>
      </c>
      <c r="N42" s="6">
        <v>1</v>
      </c>
      <c r="O42" s="6">
        <v>1</v>
      </c>
      <c r="P42" s="6">
        <v>1</v>
      </c>
      <c r="Q42" s="6">
        <v>1</v>
      </c>
      <c r="R42" s="6">
        <v>1</v>
      </c>
      <c r="S42" s="6">
        <v>1</v>
      </c>
      <c r="T42" s="6">
        <v>1</v>
      </c>
      <c r="U42" s="6">
        <v>1</v>
      </c>
      <c r="V42" s="6">
        <v>1</v>
      </c>
      <c r="W42" s="6">
        <v>1</v>
      </c>
      <c r="X42" s="6">
        <v>1</v>
      </c>
      <c r="Y42" s="6">
        <v>1</v>
      </c>
      <c r="Z42" s="6">
        <v>1</v>
      </c>
      <c r="AA42" s="6">
        <v>1</v>
      </c>
      <c r="AB42" s="6">
        <v>0.98</v>
      </c>
      <c r="AC42" s="6">
        <v>0.98</v>
      </c>
      <c r="AD42" s="6">
        <v>0.98</v>
      </c>
      <c r="AE42" s="6">
        <v>0.98</v>
      </c>
      <c r="AF42" s="6">
        <v>0.99</v>
      </c>
      <c r="AG42" s="6">
        <v>0.99</v>
      </c>
      <c r="AH42" s="6">
        <v>0.99</v>
      </c>
      <c r="AI42" s="6">
        <v>1</v>
      </c>
      <c r="AJ42" s="6">
        <v>1</v>
      </c>
      <c r="AK42" s="6">
        <v>1</v>
      </c>
      <c r="AL42" s="6">
        <v>1</v>
      </c>
      <c r="AM42" s="6">
        <v>1</v>
      </c>
      <c r="AN42" s="6">
        <v>0.96</v>
      </c>
      <c r="AO42" s="6">
        <v>0.96</v>
      </c>
      <c r="AP42" s="6">
        <v>0.96</v>
      </c>
      <c r="AQ42" s="6">
        <v>1</v>
      </c>
      <c r="AR42" s="6">
        <v>1</v>
      </c>
      <c r="AS42" s="6">
        <v>1</v>
      </c>
      <c r="AT42" s="6">
        <v>1</v>
      </c>
      <c r="AU42" s="6">
        <v>1</v>
      </c>
      <c r="AV42" s="6">
        <v>1</v>
      </c>
      <c r="AW42" s="6">
        <v>1</v>
      </c>
      <c r="AX42" s="6">
        <v>1</v>
      </c>
      <c r="AY42" s="6">
        <v>1</v>
      </c>
      <c r="AZ42" s="6">
        <v>1</v>
      </c>
      <c r="BA42" s="6">
        <v>1</v>
      </c>
      <c r="BB42" s="6">
        <v>1</v>
      </c>
      <c r="BC42" s="6">
        <v>1</v>
      </c>
      <c r="BD42" s="6" t="s">
        <v>1</v>
      </c>
      <c r="BE42" s="6" t="s">
        <v>1</v>
      </c>
      <c r="BF42" s="6" t="s">
        <v>1</v>
      </c>
      <c r="BG42" s="6" t="s">
        <v>1</v>
      </c>
      <c r="BH42" s="6" t="s">
        <v>1</v>
      </c>
      <c r="BI42" s="6" t="s">
        <v>1</v>
      </c>
      <c r="BJ42" s="6" t="s">
        <v>1</v>
      </c>
      <c r="BK42" s="6" t="s">
        <v>1</v>
      </c>
      <c r="BL42" s="6" t="s">
        <v>1</v>
      </c>
      <c r="BM42" s="6" t="s">
        <v>1</v>
      </c>
      <c r="BN42" s="6" t="s">
        <v>1</v>
      </c>
      <c r="BO42" s="6" t="s">
        <v>1</v>
      </c>
      <c r="BP42" s="6" t="s">
        <v>1</v>
      </c>
      <c r="BQ42" s="6" t="s">
        <v>1</v>
      </c>
      <c r="BR42" s="6" t="s">
        <v>1</v>
      </c>
      <c r="BS42" s="6" t="s">
        <v>1</v>
      </c>
      <c r="BT42" s="6" t="s">
        <v>1</v>
      </c>
      <c r="BU42" s="6" t="s">
        <v>1</v>
      </c>
      <c r="BV42" s="6" t="s">
        <v>1</v>
      </c>
      <c r="BW42" s="6" t="s">
        <v>1</v>
      </c>
      <c r="BX42" s="6" t="s">
        <v>1</v>
      </c>
      <c r="BY42" s="6" t="s">
        <v>1</v>
      </c>
      <c r="BZ42" s="6" t="s">
        <v>1</v>
      </c>
      <c r="CA42" s="6" t="s">
        <v>1</v>
      </c>
      <c r="CB42" s="6" t="s">
        <v>1</v>
      </c>
      <c r="CC42" s="6" t="s">
        <v>1</v>
      </c>
      <c r="CD42" s="6" t="s">
        <v>1</v>
      </c>
      <c r="CE42" s="6" t="s">
        <v>1</v>
      </c>
      <c r="CF42" s="6">
        <v>1</v>
      </c>
      <c r="CG42" s="6">
        <v>1</v>
      </c>
      <c r="CH42" s="6">
        <v>1</v>
      </c>
      <c r="CI42" s="6">
        <v>0.94</v>
      </c>
      <c r="CJ42" s="6">
        <v>1</v>
      </c>
      <c r="CK42" s="6">
        <v>1</v>
      </c>
      <c r="CL42" s="6">
        <v>1</v>
      </c>
      <c r="CM42" s="6">
        <v>1</v>
      </c>
      <c r="CN42" s="6">
        <v>1</v>
      </c>
      <c r="CO42" s="6">
        <v>1</v>
      </c>
      <c r="CP42" s="6">
        <v>1</v>
      </c>
      <c r="CQ42" s="6">
        <v>1</v>
      </c>
      <c r="CR42" s="6">
        <v>1</v>
      </c>
      <c r="CS42" s="6">
        <v>0.88</v>
      </c>
      <c r="CT42" s="6">
        <v>0.88</v>
      </c>
      <c r="CU42" s="6">
        <v>1</v>
      </c>
      <c r="CV42" s="6">
        <v>1</v>
      </c>
      <c r="CW42" s="6">
        <v>1</v>
      </c>
      <c r="CX42" s="6">
        <v>1</v>
      </c>
      <c r="CY42" s="6">
        <v>1</v>
      </c>
      <c r="CZ42" s="6">
        <v>1</v>
      </c>
      <c r="DA42" s="6">
        <v>1</v>
      </c>
      <c r="DB42" s="6">
        <v>1</v>
      </c>
      <c r="DC42" s="6">
        <v>1</v>
      </c>
    </row>
    <row r="43" spans="1:107" x14ac:dyDescent="0.25">
      <c r="A43" s="5" t="s">
        <v>42</v>
      </c>
      <c r="B43" s="6">
        <v>1</v>
      </c>
      <c r="C43" s="6">
        <v>1</v>
      </c>
      <c r="D43" s="6">
        <v>1</v>
      </c>
      <c r="E43" s="6">
        <v>1</v>
      </c>
      <c r="F43" s="6">
        <v>1</v>
      </c>
      <c r="G43" s="6">
        <v>1</v>
      </c>
      <c r="H43" s="6">
        <v>1</v>
      </c>
      <c r="I43" s="6">
        <v>1</v>
      </c>
      <c r="J43" s="6">
        <v>1</v>
      </c>
      <c r="K43" s="6">
        <v>1</v>
      </c>
      <c r="L43" s="6">
        <v>1</v>
      </c>
      <c r="M43" s="6">
        <v>0.89</v>
      </c>
      <c r="N43" s="6">
        <v>0.89</v>
      </c>
      <c r="O43" s="6">
        <v>0.94</v>
      </c>
      <c r="P43" s="6">
        <v>0.94</v>
      </c>
      <c r="Q43" s="6">
        <v>0.94</v>
      </c>
      <c r="R43" s="6">
        <v>1</v>
      </c>
      <c r="S43" s="6">
        <v>1</v>
      </c>
      <c r="T43" s="6">
        <v>1</v>
      </c>
      <c r="U43" s="6">
        <v>1</v>
      </c>
      <c r="V43" s="6">
        <v>1</v>
      </c>
      <c r="W43" s="6">
        <v>1</v>
      </c>
      <c r="X43" s="6">
        <v>1</v>
      </c>
      <c r="Y43" s="6">
        <v>1</v>
      </c>
      <c r="Z43" s="6">
        <v>1</v>
      </c>
      <c r="AA43" s="6">
        <v>1</v>
      </c>
      <c r="AB43" s="6">
        <v>1</v>
      </c>
      <c r="AC43" s="6">
        <v>1</v>
      </c>
      <c r="AD43" s="6">
        <v>1</v>
      </c>
      <c r="AE43" s="6">
        <v>1</v>
      </c>
      <c r="AF43" s="6">
        <v>1</v>
      </c>
      <c r="AG43" s="6">
        <v>1</v>
      </c>
      <c r="AH43" s="6">
        <v>1</v>
      </c>
      <c r="AI43" s="6">
        <v>1</v>
      </c>
      <c r="AJ43" s="6">
        <v>1</v>
      </c>
      <c r="AK43" s="6">
        <v>1</v>
      </c>
      <c r="AL43" s="6">
        <v>1</v>
      </c>
      <c r="AM43" s="6">
        <v>1</v>
      </c>
      <c r="AN43" s="6">
        <v>1</v>
      </c>
      <c r="AO43" s="6">
        <v>1</v>
      </c>
      <c r="AP43" s="7" t="s">
        <v>1</v>
      </c>
      <c r="AQ43" s="7" t="s">
        <v>1</v>
      </c>
      <c r="AR43" s="7" t="s">
        <v>1</v>
      </c>
      <c r="AS43" s="7" t="s">
        <v>1</v>
      </c>
      <c r="AT43" s="7" t="s">
        <v>1</v>
      </c>
      <c r="AU43" s="7" t="s">
        <v>1</v>
      </c>
      <c r="AV43" s="7" t="s">
        <v>1</v>
      </c>
      <c r="AW43" s="7" t="s">
        <v>1</v>
      </c>
      <c r="AX43" s="7" t="s">
        <v>1</v>
      </c>
      <c r="AY43" s="7" t="s">
        <v>1</v>
      </c>
      <c r="AZ43" s="7" t="s">
        <v>1</v>
      </c>
      <c r="BA43" s="7" t="s">
        <v>1</v>
      </c>
      <c r="BB43" s="7" t="s">
        <v>1</v>
      </c>
      <c r="BC43" s="7" t="s">
        <v>1</v>
      </c>
      <c r="BD43" s="7" t="s">
        <v>1</v>
      </c>
      <c r="BE43" s="7" t="s">
        <v>1</v>
      </c>
      <c r="BF43" s="7" t="s">
        <v>1</v>
      </c>
      <c r="BG43" s="7" t="s">
        <v>1</v>
      </c>
      <c r="BH43" s="7" t="s">
        <v>1</v>
      </c>
      <c r="BI43" s="7" t="s">
        <v>1</v>
      </c>
      <c r="BJ43" s="7" t="s">
        <v>1</v>
      </c>
      <c r="BK43" s="7" t="s">
        <v>1</v>
      </c>
      <c r="BL43" s="7" t="s">
        <v>1</v>
      </c>
      <c r="BM43" s="7" t="s">
        <v>1</v>
      </c>
      <c r="BN43" s="7" t="s">
        <v>1</v>
      </c>
      <c r="BO43" s="7" t="s">
        <v>1</v>
      </c>
      <c r="BP43" s="7" t="s">
        <v>1</v>
      </c>
      <c r="BQ43" s="7" t="s">
        <v>1</v>
      </c>
      <c r="BR43" s="7" t="s">
        <v>1</v>
      </c>
      <c r="BS43" s="7" t="s">
        <v>1</v>
      </c>
      <c r="BT43" s="7" t="s">
        <v>1</v>
      </c>
      <c r="BU43" s="7" t="s">
        <v>1</v>
      </c>
      <c r="BV43" s="7" t="s">
        <v>1</v>
      </c>
      <c r="BW43" s="7" t="s">
        <v>1</v>
      </c>
      <c r="BX43" s="7" t="s">
        <v>1</v>
      </c>
      <c r="BY43" s="7" t="s">
        <v>1</v>
      </c>
      <c r="BZ43" s="7" t="s">
        <v>1</v>
      </c>
      <c r="CA43" s="7" t="s">
        <v>1</v>
      </c>
      <c r="CB43" s="7" t="s">
        <v>1</v>
      </c>
      <c r="CC43" s="7" t="s">
        <v>1</v>
      </c>
      <c r="CD43" s="7" t="s">
        <v>1</v>
      </c>
      <c r="CE43" s="7" t="s">
        <v>1</v>
      </c>
      <c r="CF43" s="7" t="s">
        <v>1</v>
      </c>
      <c r="CG43" s="7" t="s">
        <v>1</v>
      </c>
      <c r="CH43" s="7" t="s">
        <v>1</v>
      </c>
      <c r="CI43" s="6">
        <v>1</v>
      </c>
      <c r="CJ43" s="6">
        <v>1</v>
      </c>
      <c r="CK43" s="6">
        <v>1</v>
      </c>
      <c r="CL43" s="6">
        <v>1</v>
      </c>
      <c r="CM43" s="6">
        <v>1</v>
      </c>
      <c r="CN43" s="6">
        <v>1</v>
      </c>
      <c r="CO43" s="6">
        <v>1</v>
      </c>
      <c r="CP43" s="6">
        <v>1</v>
      </c>
      <c r="CQ43" s="6">
        <v>1</v>
      </c>
      <c r="CR43" s="6">
        <v>1</v>
      </c>
      <c r="CS43" s="6">
        <v>1</v>
      </c>
      <c r="CT43" s="6">
        <v>1</v>
      </c>
      <c r="CU43" s="6">
        <v>1</v>
      </c>
      <c r="CV43" s="6">
        <v>1</v>
      </c>
      <c r="CW43" s="6">
        <v>1</v>
      </c>
      <c r="CX43" s="6">
        <v>1</v>
      </c>
      <c r="CY43" s="6">
        <v>1</v>
      </c>
      <c r="CZ43" s="6">
        <v>1</v>
      </c>
      <c r="DA43" s="6">
        <v>1</v>
      </c>
      <c r="DB43" s="6">
        <v>1</v>
      </c>
      <c r="DC43" s="6">
        <v>1</v>
      </c>
    </row>
    <row r="44" spans="1:107" x14ac:dyDescent="0.25">
      <c r="A44" s="5" t="s">
        <v>43</v>
      </c>
      <c r="B44" s="6" t="s">
        <v>1</v>
      </c>
      <c r="C44" s="6" t="s">
        <v>1</v>
      </c>
      <c r="D44" s="6" t="s">
        <v>1</v>
      </c>
      <c r="E44" s="6" t="s">
        <v>1</v>
      </c>
      <c r="F44" s="6" t="s">
        <v>1</v>
      </c>
      <c r="G44" s="6" t="s">
        <v>1</v>
      </c>
      <c r="H44" s="6" t="s">
        <v>1</v>
      </c>
      <c r="I44" s="6" t="s">
        <v>1</v>
      </c>
      <c r="J44" s="6" t="s">
        <v>1</v>
      </c>
      <c r="K44" s="6" t="s">
        <v>1</v>
      </c>
      <c r="L44" s="6" t="s">
        <v>1</v>
      </c>
      <c r="M44" s="6" t="s">
        <v>1</v>
      </c>
      <c r="N44" s="6" t="s">
        <v>1</v>
      </c>
      <c r="O44" s="6" t="s">
        <v>1</v>
      </c>
      <c r="P44" s="6" t="s">
        <v>1</v>
      </c>
      <c r="Q44" s="6" t="s">
        <v>1</v>
      </c>
      <c r="R44" s="6" t="s">
        <v>1</v>
      </c>
      <c r="S44" s="6" t="s">
        <v>1</v>
      </c>
      <c r="T44" s="6" t="s">
        <v>1</v>
      </c>
      <c r="U44" s="6" t="s">
        <v>1</v>
      </c>
      <c r="V44" s="6" t="s">
        <v>1</v>
      </c>
      <c r="W44" s="6" t="s">
        <v>1</v>
      </c>
      <c r="X44" s="6" t="s">
        <v>1</v>
      </c>
      <c r="Y44" s="6" t="s">
        <v>1</v>
      </c>
      <c r="Z44" s="6" t="s">
        <v>1</v>
      </c>
      <c r="AA44" s="6" t="s">
        <v>1</v>
      </c>
      <c r="AB44" s="6" t="s">
        <v>1</v>
      </c>
      <c r="AC44" s="6" t="s">
        <v>1</v>
      </c>
      <c r="AD44" s="6" t="s">
        <v>1</v>
      </c>
      <c r="AE44" s="6" t="s">
        <v>1</v>
      </c>
      <c r="AF44" s="6" t="s">
        <v>1</v>
      </c>
      <c r="AG44" s="6" t="s">
        <v>1</v>
      </c>
      <c r="AH44" s="6" t="s">
        <v>1</v>
      </c>
      <c r="AI44" s="6" t="s">
        <v>1</v>
      </c>
      <c r="AJ44" s="6" t="s">
        <v>1</v>
      </c>
      <c r="AK44" s="6" t="s">
        <v>1</v>
      </c>
      <c r="AL44" s="6" t="s">
        <v>1</v>
      </c>
      <c r="AM44" s="6" t="s">
        <v>1</v>
      </c>
      <c r="AN44" s="6" t="s">
        <v>1</v>
      </c>
      <c r="AO44" s="6" t="s">
        <v>1</v>
      </c>
      <c r="AP44" s="6" t="s">
        <v>1</v>
      </c>
      <c r="AQ44" s="6" t="s">
        <v>1</v>
      </c>
      <c r="AR44" s="6" t="s">
        <v>1</v>
      </c>
      <c r="AS44" s="6" t="s">
        <v>1</v>
      </c>
      <c r="AT44" s="7" t="s">
        <v>1</v>
      </c>
      <c r="AU44" s="7" t="s">
        <v>1</v>
      </c>
      <c r="AV44" s="7" t="s">
        <v>1</v>
      </c>
      <c r="AW44" s="7" t="s">
        <v>1</v>
      </c>
      <c r="AX44" s="7" t="s">
        <v>1</v>
      </c>
      <c r="AY44" s="7" t="s">
        <v>1</v>
      </c>
      <c r="AZ44" s="7" t="s">
        <v>1</v>
      </c>
      <c r="BA44" s="7" t="s">
        <v>1</v>
      </c>
      <c r="BB44" s="7" t="s">
        <v>1</v>
      </c>
      <c r="BC44" s="7" t="s">
        <v>1</v>
      </c>
      <c r="BD44" s="7" t="s">
        <v>1</v>
      </c>
      <c r="BE44" s="7" t="s">
        <v>1</v>
      </c>
      <c r="BF44" s="7" t="s">
        <v>1</v>
      </c>
      <c r="BG44" s="7" t="s">
        <v>1</v>
      </c>
      <c r="BH44" s="7" t="s">
        <v>1</v>
      </c>
      <c r="BI44" s="7" t="s">
        <v>1</v>
      </c>
      <c r="BJ44" s="7" t="s">
        <v>1</v>
      </c>
      <c r="BK44" s="7" t="s">
        <v>1</v>
      </c>
      <c r="BL44" s="7" t="s">
        <v>1</v>
      </c>
      <c r="BM44" s="7" t="s">
        <v>1</v>
      </c>
      <c r="BN44" s="7" t="s">
        <v>1</v>
      </c>
      <c r="BO44" s="7" t="s">
        <v>1</v>
      </c>
      <c r="BP44" s="7" t="s">
        <v>1</v>
      </c>
      <c r="BQ44" s="7" t="s">
        <v>1</v>
      </c>
      <c r="BR44" s="7" t="s">
        <v>1</v>
      </c>
      <c r="BS44" s="7" t="s">
        <v>1</v>
      </c>
      <c r="BT44" s="7" t="s">
        <v>1</v>
      </c>
      <c r="BU44" s="7" t="s">
        <v>1</v>
      </c>
      <c r="BV44" s="7" t="s">
        <v>1</v>
      </c>
      <c r="BW44" s="7" t="s">
        <v>1</v>
      </c>
      <c r="BX44" s="7" t="s">
        <v>1</v>
      </c>
      <c r="BY44" s="7" t="s">
        <v>1</v>
      </c>
      <c r="BZ44" s="7" t="s">
        <v>1</v>
      </c>
      <c r="CA44" s="7" t="s">
        <v>1</v>
      </c>
      <c r="CB44" s="7" t="s">
        <v>1</v>
      </c>
      <c r="CC44" s="7" t="s">
        <v>1</v>
      </c>
      <c r="CD44" s="7" t="s">
        <v>1</v>
      </c>
      <c r="CE44" s="7" t="s">
        <v>1</v>
      </c>
      <c r="CF44" s="7" t="s">
        <v>1</v>
      </c>
      <c r="CG44" s="7" t="s">
        <v>1</v>
      </c>
      <c r="CH44" s="7" t="s">
        <v>1</v>
      </c>
      <c r="CI44" s="6">
        <v>1</v>
      </c>
      <c r="CJ44" s="6">
        <v>1</v>
      </c>
      <c r="CK44" s="6">
        <v>1</v>
      </c>
      <c r="CL44" s="6">
        <v>1</v>
      </c>
      <c r="CM44" s="6">
        <v>1</v>
      </c>
      <c r="CN44" s="6">
        <v>1</v>
      </c>
      <c r="CO44" s="6">
        <v>1</v>
      </c>
      <c r="CP44" s="6">
        <v>1</v>
      </c>
      <c r="CQ44" s="6">
        <v>0.95</v>
      </c>
      <c r="CR44" s="6">
        <v>0.95</v>
      </c>
      <c r="CS44" s="6">
        <v>0.95</v>
      </c>
      <c r="CT44" s="6">
        <v>0.95</v>
      </c>
      <c r="CU44" s="6">
        <v>1</v>
      </c>
      <c r="CV44" s="6">
        <v>1</v>
      </c>
      <c r="CW44" s="6">
        <v>1</v>
      </c>
      <c r="CX44" s="6">
        <v>1</v>
      </c>
      <c r="CY44" s="6">
        <v>1</v>
      </c>
      <c r="CZ44" s="6">
        <v>1</v>
      </c>
      <c r="DA44" s="6">
        <v>0.95</v>
      </c>
      <c r="DB44" s="6">
        <v>0.95</v>
      </c>
      <c r="DC44" s="6">
        <v>0.95</v>
      </c>
    </row>
    <row r="45" spans="1:107" x14ac:dyDescent="0.25">
      <c r="A45" s="5" t="s">
        <v>44</v>
      </c>
      <c r="B45" s="6" t="s">
        <v>1</v>
      </c>
      <c r="C45" s="6" t="s">
        <v>1</v>
      </c>
      <c r="D45" s="6" t="s">
        <v>1</v>
      </c>
      <c r="E45" s="6" t="s">
        <v>1</v>
      </c>
      <c r="F45" s="6" t="s">
        <v>1</v>
      </c>
      <c r="G45" s="6" t="s">
        <v>1</v>
      </c>
      <c r="H45" s="6" t="s">
        <v>1</v>
      </c>
      <c r="I45" s="6" t="s">
        <v>1</v>
      </c>
      <c r="J45" s="6" t="s">
        <v>1</v>
      </c>
      <c r="K45" s="6" t="s">
        <v>1</v>
      </c>
      <c r="L45" s="6" t="s">
        <v>1</v>
      </c>
      <c r="M45" s="6" t="s">
        <v>1</v>
      </c>
      <c r="N45" s="6" t="s">
        <v>1</v>
      </c>
      <c r="O45" s="6" t="s">
        <v>1</v>
      </c>
      <c r="P45" s="6" t="s">
        <v>1</v>
      </c>
      <c r="Q45" s="6" t="s">
        <v>1</v>
      </c>
      <c r="R45" s="6" t="s">
        <v>1</v>
      </c>
      <c r="S45" s="6" t="s">
        <v>1</v>
      </c>
      <c r="T45" s="6" t="s">
        <v>1</v>
      </c>
      <c r="U45" s="6" t="s">
        <v>1</v>
      </c>
      <c r="V45" s="6" t="s">
        <v>1</v>
      </c>
      <c r="W45" s="6" t="s">
        <v>1</v>
      </c>
      <c r="X45" s="6" t="s">
        <v>1</v>
      </c>
      <c r="Y45" s="6" t="s">
        <v>1</v>
      </c>
      <c r="Z45" s="6" t="s">
        <v>1</v>
      </c>
      <c r="AA45" s="6" t="s">
        <v>1</v>
      </c>
      <c r="AB45" s="6" t="s">
        <v>1</v>
      </c>
      <c r="AC45" s="6" t="s">
        <v>1</v>
      </c>
      <c r="AD45" s="6" t="s">
        <v>1</v>
      </c>
      <c r="AE45" s="6" t="s">
        <v>1</v>
      </c>
      <c r="AF45" s="6" t="s">
        <v>1</v>
      </c>
      <c r="AG45" s="6" t="s">
        <v>1</v>
      </c>
      <c r="AH45" s="6" t="s">
        <v>1</v>
      </c>
      <c r="AI45" s="6" t="s">
        <v>1</v>
      </c>
      <c r="AJ45" s="6" t="s">
        <v>1</v>
      </c>
      <c r="AK45" s="6" t="s">
        <v>1</v>
      </c>
      <c r="AL45" s="6" t="s">
        <v>1</v>
      </c>
      <c r="AM45" s="6" t="s">
        <v>1</v>
      </c>
      <c r="AN45" s="6" t="s">
        <v>1</v>
      </c>
      <c r="AO45" s="6" t="s">
        <v>1</v>
      </c>
      <c r="AP45" s="6" t="s">
        <v>1</v>
      </c>
      <c r="AQ45" s="6" t="s">
        <v>1</v>
      </c>
      <c r="AR45" s="6" t="s">
        <v>1</v>
      </c>
      <c r="AS45" s="6" t="s">
        <v>1</v>
      </c>
      <c r="AT45" s="7" t="s">
        <v>1</v>
      </c>
      <c r="AU45" s="7" t="s">
        <v>1</v>
      </c>
      <c r="AV45" s="7" t="s">
        <v>1</v>
      </c>
      <c r="AW45" s="7" t="s">
        <v>1</v>
      </c>
      <c r="AX45" s="7" t="s">
        <v>1</v>
      </c>
      <c r="AY45" s="7" t="s">
        <v>1</v>
      </c>
      <c r="AZ45" s="7" t="s">
        <v>1</v>
      </c>
      <c r="BA45" s="7" t="s">
        <v>1</v>
      </c>
      <c r="BB45" s="7" t="s">
        <v>1</v>
      </c>
      <c r="BC45" s="7" t="s">
        <v>1</v>
      </c>
      <c r="BD45" s="7" t="s">
        <v>1</v>
      </c>
      <c r="BE45" s="7" t="s">
        <v>1</v>
      </c>
      <c r="BF45" s="7" t="s">
        <v>1</v>
      </c>
      <c r="BG45" s="7" t="s">
        <v>1</v>
      </c>
      <c r="BH45" s="7" t="s">
        <v>1</v>
      </c>
      <c r="BI45" s="7" t="s">
        <v>1</v>
      </c>
      <c r="BJ45" s="7" t="s">
        <v>1</v>
      </c>
      <c r="BK45" s="7" t="s">
        <v>1</v>
      </c>
      <c r="BL45" s="7" t="s">
        <v>1</v>
      </c>
      <c r="BM45" s="7" t="s">
        <v>1</v>
      </c>
      <c r="BN45" s="7" t="s">
        <v>1</v>
      </c>
      <c r="BO45" s="7" t="s">
        <v>1</v>
      </c>
      <c r="BP45" s="7" t="s">
        <v>1</v>
      </c>
      <c r="BQ45" s="7" t="s">
        <v>1</v>
      </c>
      <c r="BR45" s="7" t="s">
        <v>1</v>
      </c>
      <c r="BS45" s="7" t="s">
        <v>1</v>
      </c>
      <c r="BT45" s="7" t="s">
        <v>1</v>
      </c>
      <c r="BU45" s="7" t="s">
        <v>1</v>
      </c>
      <c r="BV45" s="7" t="s">
        <v>1</v>
      </c>
      <c r="BW45" s="7" t="s">
        <v>1</v>
      </c>
      <c r="BX45" s="7" t="s">
        <v>1</v>
      </c>
      <c r="BY45" s="7" t="s">
        <v>1</v>
      </c>
      <c r="BZ45" s="7" t="s">
        <v>1</v>
      </c>
      <c r="CA45" s="7" t="s">
        <v>1</v>
      </c>
      <c r="CB45" s="7" t="s">
        <v>1</v>
      </c>
      <c r="CC45" s="7" t="s">
        <v>1</v>
      </c>
      <c r="CD45" s="7" t="s">
        <v>1</v>
      </c>
      <c r="CE45" s="7" t="s">
        <v>1</v>
      </c>
      <c r="CF45" s="7" t="s">
        <v>1</v>
      </c>
      <c r="CG45" s="7" t="s">
        <v>1</v>
      </c>
      <c r="CH45" s="7" t="s">
        <v>1</v>
      </c>
      <c r="CI45" s="7" t="s">
        <v>1</v>
      </c>
      <c r="CJ45" s="7" t="s">
        <v>1</v>
      </c>
      <c r="CK45" s="7" t="s">
        <v>1</v>
      </c>
      <c r="CL45" s="7" t="s">
        <v>1</v>
      </c>
      <c r="CM45" s="7" t="s">
        <v>1</v>
      </c>
      <c r="CN45" s="6">
        <v>1</v>
      </c>
      <c r="CO45" s="6">
        <v>1</v>
      </c>
      <c r="CP45" s="6">
        <v>1</v>
      </c>
      <c r="CQ45" s="6">
        <v>1</v>
      </c>
      <c r="CR45" s="6">
        <v>1</v>
      </c>
      <c r="CS45" s="6">
        <v>1</v>
      </c>
      <c r="CT45" s="6">
        <v>1</v>
      </c>
      <c r="CU45" s="6">
        <v>1</v>
      </c>
      <c r="CV45" s="6">
        <v>1</v>
      </c>
      <c r="CW45" s="6">
        <v>1</v>
      </c>
      <c r="CX45" s="6">
        <v>1</v>
      </c>
      <c r="CY45" s="6">
        <v>1</v>
      </c>
      <c r="CZ45" s="6">
        <v>1</v>
      </c>
      <c r="DA45" s="6">
        <v>1</v>
      </c>
      <c r="DB45" s="6">
        <v>1</v>
      </c>
      <c r="DC45" s="6">
        <v>1</v>
      </c>
    </row>
    <row r="46" spans="1:107" x14ac:dyDescent="0.25">
      <c r="A46" s="5" t="s">
        <v>45</v>
      </c>
      <c r="B46" s="6" t="s">
        <v>1</v>
      </c>
      <c r="C46" s="6" t="s">
        <v>1</v>
      </c>
      <c r="D46" s="6" t="s">
        <v>1</v>
      </c>
      <c r="E46" s="6" t="s">
        <v>1</v>
      </c>
      <c r="F46" s="6" t="s">
        <v>1</v>
      </c>
      <c r="G46" s="6" t="s">
        <v>1</v>
      </c>
      <c r="H46" s="6" t="s">
        <v>1</v>
      </c>
      <c r="I46" s="6" t="s">
        <v>1</v>
      </c>
      <c r="J46" s="6" t="s">
        <v>1</v>
      </c>
      <c r="K46" s="6" t="s">
        <v>1</v>
      </c>
      <c r="L46" s="6" t="s">
        <v>1</v>
      </c>
      <c r="M46" s="6" t="s">
        <v>1</v>
      </c>
      <c r="N46" s="6" t="s">
        <v>1</v>
      </c>
      <c r="O46" s="6" t="s">
        <v>1</v>
      </c>
      <c r="P46" s="6" t="s">
        <v>1</v>
      </c>
      <c r="Q46" s="6" t="s">
        <v>1</v>
      </c>
      <c r="R46" s="6" t="s">
        <v>1</v>
      </c>
      <c r="S46" s="6" t="s">
        <v>1</v>
      </c>
      <c r="T46" s="6" t="s">
        <v>1</v>
      </c>
      <c r="U46" s="6" t="s">
        <v>1</v>
      </c>
      <c r="V46" s="6" t="s">
        <v>1</v>
      </c>
      <c r="W46" s="6" t="s">
        <v>1</v>
      </c>
      <c r="X46" s="6" t="s">
        <v>1</v>
      </c>
      <c r="Y46" s="6" t="s">
        <v>1</v>
      </c>
      <c r="Z46" s="6" t="s">
        <v>1</v>
      </c>
      <c r="AA46" s="6" t="s">
        <v>1</v>
      </c>
      <c r="AB46" s="6" t="s">
        <v>1</v>
      </c>
      <c r="AC46" s="6" t="s">
        <v>1</v>
      </c>
      <c r="AD46" s="6" t="s">
        <v>1</v>
      </c>
      <c r="AE46" s="6" t="s">
        <v>1</v>
      </c>
      <c r="AF46" s="6" t="s">
        <v>1</v>
      </c>
      <c r="AG46" s="6" t="s">
        <v>1</v>
      </c>
      <c r="AH46" s="6" t="s">
        <v>1</v>
      </c>
      <c r="AI46" s="6" t="s">
        <v>1</v>
      </c>
      <c r="AJ46" s="6" t="s">
        <v>1</v>
      </c>
      <c r="AK46" s="6" t="s">
        <v>1</v>
      </c>
      <c r="AL46" s="6" t="s">
        <v>1</v>
      </c>
      <c r="AM46" s="6" t="s">
        <v>1</v>
      </c>
      <c r="AN46" s="6" t="s">
        <v>1</v>
      </c>
      <c r="AO46" s="6" t="s">
        <v>1</v>
      </c>
      <c r="AP46" s="6" t="s">
        <v>1</v>
      </c>
      <c r="AQ46" s="6" t="s">
        <v>1</v>
      </c>
      <c r="AR46" s="6" t="s">
        <v>1</v>
      </c>
      <c r="AS46" s="6" t="s">
        <v>1</v>
      </c>
      <c r="AT46" s="7" t="s">
        <v>1</v>
      </c>
      <c r="AU46" s="7" t="s">
        <v>1</v>
      </c>
      <c r="AV46" s="7" t="s">
        <v>1</v>
      </c>
      <c r="AW46" s="7" t="s">
        <v>1</v>
      </c>
      <c r="AX46" s="7" t="s">
        <v>1</v>
      </c>
      <c r="AY46" s="7" t="s">
        <v>1</v>
      </c>
      <c r="AZ46" s="7" t="s">
        <v>1</v>
      </c>
      <c r="BA46" s="7" t="s">
        <v>1</v>
      </c>
      <c r="BB46" s="7" t="s">
        <v>1</v>
      </c>
      <c r="BC46" s="7" t="s">
        <v>1</v>
      </c>
      <c r="BD46" s="7" t="s">
        <v>1</v>
      </c>
      <c r="BE46" s="7" t="s">
        <v>1</v>
      </c>
      <c r="BF46" s="7" t="s">
        <v>1</v>
      </c>
      <c r="BG46" s="7" t="s">
        <v>1</v>
      </c>
      <c r="BH46" s="7" t="s">
        <v>1</v>
      </c>
      <c r="BI46" s="7" t="s">
        <v>1</v>
      </c>
      <c r="BJ46" s="7" t="s">
        <v>1</v>
      </c>
      <c r="BK46" s="7" t="s">
        <v>1</v>
      </c>
      <c r="BL46" s="7" t="s">
        <v>1</v>
      </c>
      <c r="BM46" s="7" t="s">
        <v>1</v>
      </c>
      <c r="BN46" s="7" t="s">
        <v>1</v>
      </c>
      <c r="BO46" s="7" t="s">
        <v>1</v>
      </c>
      <c r="BP46" s="7" t="s">
        <v>1</v>
      </c>
      <c r="BQ46" s="7" t="s">
        <v>1</v>
      </c>
      <c r="BR46" s="7" t="s">
        <v>1</v>
      </c>
      <c r="BS46" s="7" t="s">
        <v>1</v>
      </c>
      <c r="BT46" s="7" t="s">
        <v>1</v>
      </c>
      <c r="BU46" s="7" t="s">
        <v>1</v>
      </c>
      <c r="BV46" s="7" t="s">
        <v>1</v>
      </c>
      <c r="BW46" s="7" t="s">
        <v>1</v>
      </c>
      <c r="BX46" s="7" t="s">
        <v>1</v>
      </c>
      <c r="BY46" s="7" t="s">
        <v>1</v>
      </c>
      <c r="BZ46" s="7" t="s">
        <v>1</v>
      </c>
      <c r="CA46" s="7" t="s">
        <v>1</v>
      </c>
      <c r="CB46" s="7" t="s">
        <v>1</v>
      </c>
      <c r="CC46" s="7" t="s">
        <v>1</v>
      </c>
      <c r="CD46" s="7" t="s">
        <v>1</v>
      </c>
      <c r="CE46" s="7" t="s">
        <v>1</v>
      </c>
      <c r="CF46" s="7" t="s">
        <v>1</v>
      </c>
      <c r="CG46" s="7" t="s">
        <v>1</v>
      </c>
      <c r="CH46" s="7" t="s">
        <v>1</v>
      </c>
      <c r="CI46" s="7" t="s">
        <v>1</v>
      </c>
      <c r="CJ46" s="7" t="s">
        <v>1</v>
      </c>
      <c r="CK46" s="7" t="s">
        <v>1</v>
      </c>
      <c r="CL46" s="7" t="s">
        <v>1</v>
      </c>
      <c r="CM46" s="7" t="s">
        <v>1</v>
      </c>
      <c r="CN46" s="7" t="s">
        <v>1</v>
      </c>
      <c r="CO46" s="7" t="s">
        <v>1</v>
      </c>
      <c r="CP46" s="7" t="s">
        <v>1</v>
      </c>
      <c r="CQ46" s="7" t="s">
        <v>1</v>
      </c>
      <c r="CR46" s="7" t="s">
        <v>1</v>
      </c>
      <c r="CS46" s="6">
        <v>1</v>
      </c>
      <c r="CT46" s="6">
        <v>1</v>
      </c>
      <c r="CU46" s="6">
        <v>1</v>
      </c>
      <c r="CV46" s="6">
        <v>0.94</v>
      </c>
      <c r="CW46" s="6">
        <v>0.94</v>
      </c>
      <c r="CX46" s="6">
        <v>0.94</v>
      </c>
      <c r="CY46" s="6">
        <v>1</v>
      </c>
      <c r="CZ46" s="6">
        <v>1</v>
      </c>
      <c r="DA46" s="6">
        <v>1</v>
      </c>
      <c r="DB46" s="6">
        <v>1</v>
      </c>
      <c r="DC46" s="6">
        <v>1</v>
      </c>
    </row>
    <row r="47" spans="1:10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</row>
    <row r="48" spans="1:10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</row>
    <row r="49" spans="1:90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</row>
    <row r="50" spans="1:90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</row>
    <row r="51" spans="1:90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</row>
    <row r="52" spans="1:90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</row>
    <row r="53" spans="1:90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</row>
    <row r="54" spans="1:90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</row>
    <row r="55" spans="1:90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</row>
    <row r="56" spans="1:90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</row>
    <row r="57" spans="1:90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</row>
    <row r="58" spans="1:90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</row>
    <row r="59" spans="1:90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</row>
    <row r="60" spans="1:90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</row>
    <row r="61" spans="1:90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</row>
    <row r="62" spans="1:90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</row>
    <row r="63" spans="1:90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</row>
    <row r="64" spans="1:90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</row>
    <row r="65" spans="1:90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</row>
    <row r="66" spans="1:90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</row>
    <row r="67" spans="1:90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</row>
    <row r="68" spans="1:90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</row>
    <row r="69" spans="1:90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</row>
    <row r="70" spans="1:90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</row>
    <row r="71" spans="1:90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</row>
    <row r="72" spans="1:90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</row>
    <row r="73" spans="1:90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</row>
    <row r="74" spans="1:90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</row>
    <row r="75" spans="1:90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</row>
    <row r="76" spans="1:90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</row>
    <row r="77" spans="1:90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</row>
    <row r="78" spans="1:90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</row>
    <row r="79" spans="1:90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</row>
    <row r="80" spans="1:90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</row>
    <row r="81" spans="1:90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</row>
    <row r="82" spans="1:90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</row>
    <row r="83" spans="1:90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</row>
    <row r="84" spans="1:90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</row>
    <row r="85" spans="1:90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</row>
    <row r="86" spans="1:90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</row>
    <row r="87" spans="1:90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</row>
    <row r="88" spans="1:90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</row>
    <row r="89" spans="1:90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</row>
    <row r="90" spans="1:90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</row>
    <row r="91" spans="1:90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</row>
    <row r="92" spans="1:90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</row>
    <row r="93" spans="1:90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</row>
    <row r="94" spans="1:90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</row>
    <row r="95" spans="1:90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</row>
  </sheetData>
  <conditionalFormatting sqref="B2:C2 AY2:CF3 B3:S4 AY4:BX5 BY4:CF8 B5:F5 B6:J25 B40:AB40 B43:AO43">
    <cfRule type="cellIs" dxfId="1585" priority="102" operator="between">
      <formula>0</formula>
      <formula>0.84</formula>
    </cfRule>
    <cfRule type="cellIs" dxfId="1584" priority="103" operator="between">
      <formula>0.85</formula>
      <formula>0.9</formula>
    </cfRule>
    <cfRule type="cellIs" dxfId="1583" priority="104" operator="between">
      <formula>0.91</formula>
      <formula>0.98</formula>
    </cfRule>
    <cfRule type="cellIs" dxfId="1582" priority="105" operator="between">
      <formula>0.98</formula>
      <formula>1</formula>
    </cfRule>
  </conditionalFormatting>
  <conditionalFormatting sqref="B44:AS46">
    <cfRule type="cellIs" dxfId="1581" priority="62" operator="between">
      <formula>0</formula>
      <formula>0.84</formula>
    </cfRule>
    <cfRule type="cellIs" dxfId="1580" priority="63" operator="between">
      <formula>0.85</formula>
      <formula>0.9</formula>
    </cfRule>
    <cfRule type="cellIs" dxfId="1579" priority="64" operator="between">
      <formula>0.91</formula>
      <formula>0.98</formula>
    </cfRule>
    <cfRule type="cellIs" dxfId="1578" priority="65" operator="between">
      <formula>0.98</formula>
      <formula>1</formula>
    </cfRule>
  </conditionalFormatting>
  <conditionalFormatting sqref="B39:BW39">
    <cfRule type="cellIs" dxfId="1577" priority="90" operator="between">
      <formula>0</formula>
      <formula>0.84</formula>
    </cfRule>
    <cfRule type="cellIs" dxfId="1576" priority="91" operator="between">
      <formula>0.85</formula>
      <formula>0.9</formula>
    </cfRule>
    <cfRule type="cellIs" dxfId="1575" priority="92" operator="between">
      <formula>0.91</formula>
      <formula>0.98</formula>
    </cfRule>
    <cfRule type="cellIs" dxfId="1574" priority="93" operator="between">
      <formula>0.98</formula>
      <formula>1</formula>
    </cfRule>
  </conditionalFormatting>
  <conditionalFormatting sqref="B28:BX38">
    <cfRule type="cellIs" dxfId="1573" priority="106" operator="between">
      <formula>0</formula>
      <formula>0.84</formula>
    </cfRule>
    <cfRule type="cellIs" dxfId="1572" priority="107" operator="between">
      <formula>0.85</formula>
      <formula>0.9</formula>
    </cfRule>
    <cfRule type="cellIs" dxfId="1571" priority="108" operator="between">
      <formula>0.91</formula>
      <formula>0.98</formula>
    </cfRule>
    <cfRule type="cellIs" dxfId="1570" priority="109" operator="between">
      <formula>0.98</formula>
      <formula>1</formula>
    </cfRule>
  </conditionalFormatting>
  <conditionalFormatting sqref="B41:CH42">
    <cfRule type="cellIs" dxfId="1569" priority="84" operator="between">
      <formula>0</formula>
      <formula>0.84</formula>
    </cfRule>
    <cfRule type="cellIs" dxfId="1568" priority="85" operator="between">
      <formula>0.85</formula>
      <formula>0.9</formula>
    </cfRule>
    <cfRule type="cellIs" dxfId="1567" priority="86" operator="between">
      <formula>0.91</formula>
      <formula>0.98</formula>
    </cfRule>
    <cfRule type="cellIs" dxfId="1566" priority="87" operator="between">
      <formula>0.98</formula>
      <formula>1</formula>
    </cfRule>
  </conditionalFormatting>
  <conditionalFormatting sqref="K6:BX8">
    <cfRule type="cellIs" dxfId="1565" priority="110" operator="between">
      <formula>0</formula>
      <formula>0.84</formula>
    </cfRule>
    <cfRule type="cellIs" dxfId="1564" priority="111" operator="between">
      <formula>0.85</formula>
      <formula>0.9</formula>
    </cfRule>
    <cfRule type="cellIs" dxfId="1563" priority="112" operator="between">
      <formula>0.91</formula>
      <formula>0.98</formula>
    </cfRule>
    <cfRule type="cellIs" dxfId="1562" priority="113" operator="between">
      <formula>0.98</formula>
      <formula>1</formula>
    </cfRule>
  </conditionalFormatting>
  <conditionalFormatting sqref="AC40:CE40 AP43:CH43 K9:DC9 BJ18:DC19">
    <cfRule type="cellIs" dxfId="1561" priority="114" operator="equal">
      <formula>"SI"</formula>
    </cfRule>
    <cfRule type="cellIs" dxfId="1560" priority="115" operator="equal">
      <formula>"NO"</formula>
    </cfRule>
  </conditionalFormatting>
  <conditionalFormatting sqref="K10:DB17">
    <cfRule type="cellIs" dxfId="1559" priority="17" operator="between">
      <formula>0</formula>
      <formula>0.84</formula>
    </cfRule>
    <cfRule type="cellIs" dxfId="1558" priority="18" operator="between">
      <formula>0.85</formula>
      <formula>0.9</formula>
    </cfRule>
    <cfRule type="cellIs" dxfId="1557" priority="19" operator="between">
      <formula>0.91</formula>
      <formula>0.98</formula>
    </cfRule>
    <cfRule type="cellIs" dxfId="1556" priority="20" operator="between">
      <formula>0.98</formula>
      <formula>1</formula>
    </cfRule>
  </conditionalFormatting>
  <conditionalFormatting sqref="R2:AX2 AW3:AX3 AT4:AX4 W5:AX5 AR18:BB18 K18:AQ25 AR19:BI19 B26:AQ27">
    <cfRule type="cellIs" dxfId="1555" priority="116" operator="between">
      <formula>0</formula>
      <formula>0.84</formula>
    </cfRule>
    <cfRule type="cellIs" dxfId="1554" priority="117" operator="between">
      <formula>0.85</formula>
      <formula>0.9</formula>
    </cfRule>
    <cfRule type="cellIs" dxfId="1553" priority="118" operator="between">
      <formula>0.91</formula>
      <formula>0.98</formula>
    </cfRule>
    <cfRule type="cellIs" dxfId="1552" priority="119" operator="between">
      <formula>0.98</formula>
      <formula>1</formula>
    </cfRule>
  </conditionalFormatting>
  <conditionalFormatting sqref="AR20:BX27">
    <cfRule type="cellIs" dxfId="1551" priority="122" operator="between">
      <formula>0</formula>
      <formula>0.84</formula>
    </cfRule>
    <cfRule type="cellIs" dxfId="1550" priority="123" operator="between">
      <formula>0.85</formula>
      <formula>0.9</formula>
    </cfRule>
    <cfRule type="cellIs" dxfId="1549" priority="124" operator="between">
      <formula>0.91</formula>
      <formula>0.98</formula>
    </cfRule>
    <cfRule type="cellIs" dxfId="1548" priority="125" operator="between">
      <formula>0.98</formula>
      <formula>1</formula>
    </cfRule>
  </conditionalFormatting>
  <conditionalFormatting sqref="AT44:CH44">
    <cfRule type="cellIs" dxfId="1547" priority="78" operator="equal">
      <formula>"SI"</formula>
    </cfRule>
    <cfRule type="cellIs" dxfId="1546" priority="79" operator="equal">
      <formula>"NO"</formula>
    </cfRule>
  </conditionalFormatting>
  <conditionalFormatting sqref="AT45:CM45">
    <cfRule type="cellIs" dxfId="1545" priority="72" operator="equal">
      <formula>"SI"</formula>
    </cfRule>
    <cfRule type="cellIs" dxfId="1544" priority="73" operator="equal">
      <formula>"NO"</formula>
    </cfRule>
  </conditionalFormatting>
  <conditionalFormatting sqref="AT46:CR46">
    <cfRule type="cellIs" dxfId="1543" priority="66" operator="equal">
      <formula>"SI"</formula>
    </cfRule>
    <cfRule type="cellIs" dxfId="1542" priority="67" operator="equal">
      <formula>"NO"</formula>
    </cfRule>
  </conditionalFormatting>
  <conditionalFormatting sqref="BC18:BI18">
    <cfRule type="cellIs" dxfId="1541" priority="120" operator="equal">
      <formula>"SI"</formula>
    </cfRule>
    <cfRule type="cellIs" dxfId="1540" priority="121" operator="equal">
      <formula>"NO"</formula>
    </cfRule>
  </conditionalFormatting>
  <conditionalFormatting sqref="BX39:CD39">
    <cfRule type="cellIs" dxfId="1539" priority="88" operator="equal">
      <formula>"SI"</formula>
    </cfRule>
    <cfRule type="cellIs" dxfId="1538" priority="89" operator="equal">
      <formula>"NO"</formula>
    </cfRule>
  </conditionalFormatting>
  <conditionalFormatting sqref="BY20:CD38">
    <cfRule type="cellIs" dxfId="1537" priority="98" operator="between">
      <formula>0</formula>
      <formula>0.84</formula>
    </cfRule>
    <cfRule type="cellIs" dxfId="1536" priority="99" operator="between">
      <formula>0.85</formula>
      <formula>0.9</formula>
    </cfRule>
    <cfRule type="cellIs" dxfId="1535" priority="100" operator="between">
      <formula>0.91</formula>
      <formula>0.98</formula>
    </cfRule>
    <cfRule type="cellIs" dxfId="1534" priority="101" operator="between">
      <formula>0.98</formula>
      <formula>1</formula>
    </cfRule>
  </conditionalFormatting>
  <conditionalFormatting sqref="CE20:CE39">
    <cfRule type="cellIs" dxfId="1533" priority="94" operator="between">
      <formula>0</formula>
      <formula>0.84</formula>
    </cfRule>
    <cfRule type="cellIs" dxfId="1532" priority="95" operator="between">
      <formula>0.85</formula>
      <formula>0.9</formula>
    </cfRule>
    <cfRule type="cellIs" dxfId="1531" priority="96" operator="between">
      <formula>0.91</formula>
      <formula>0.98</formula>
    </cfRule>
    <cfRule type="cellIs" dxfId="1530" priority="97" operator="between">
      <formula>0.98</formula>
      <formula>1</formula>
    </cfRule>
  </conditionalFormatting>
  <conditionalFormatting sqref="CF20:CH40">
    <cfRule type="cellIs" dxfId="1529" priority="80" operator="between">
      <formula>0</formula>
      <formula>0.84</formula>
    </cfRule>
    <cfRule type="cellIs" dxfId="1528" priority="81" operator="between">
      <formula>0.85</formula>
      <formula>0.9</formula>
    </cfRule>
    <cfRule type="cellIs" dxfId="1527" priority="82" operator="between">
      <formula>0.91</formula>
      <formula>0.98</formula>
    </cfRule>
    <cfRule type="cellIs" dxfId="1526" priority="83" operator="between">
      <formula>0.98</formula>
      <formula>1</formula>
    </cfRule>
  </conditionalFormatting>
  <conditionalFormatting sqref="CG2:DB8">
    <cfRule type="cellIs" dxfId="1525" priority="21" operator="between">
      <formula>0</formula>
      <formula>0.84</formula>
    </cfRule>
    <cfRule type="cellIs" dxfId="1524" priority="22" operator="between">
      <formula>0.85</formula>
      <formula>0.9</formula>
    </cfRule>
    <cfRule type="cellIs" dxfId="1523" priority="23" operator="between">
      <formula>0.91</formula>
      <formula>0.98</formula>
    </cfRule>
    <cfRule type="cellIs" dxfId="1522" priority="24" operator="between">
      <formula>0.98</formula>
      <formula>1</formula>
    </cfRule>
  </conditionalFormatting>
  <conditionalFormatting sqref="CI20:CM44">
    <cfRule type="cellIs" dxfId="1521" priority="74" operator="between">
      <formula>0</formula>
      <formula>0.84</formula>
    </cfRule>
    <cfRule type="cellIs" dxfId="1520" priority="75" operator="between">
      <formula>0.85</formula>
      <formula>0.9</formula>
    </cfRule>
    <cfRule type="cellIs" dxfId="1519" priority="76" operator="between">
      <formula>0.91</formula>
      <formula>0.98</formula>
    </cfRule>
    <cfRule type="cellIs" dxfId="1518" priority="77" operator="between">
      <formula>0.98</formula>
      <formula>1</formula>
    </cfRule>
  </conditionalFormatting>
  <conditionalFormatting sqref="CN20:CS45 CS46">
    <cfRule type="cellIs" dxfId="1517" priority="68" operator="between">
      <formula>0</formula>
      <formula>0.84</formula>
    </cfRule>
    <cfRule type="cellIs" dxfId="1516" priority="69" operator="between">
      <formula>0.85</formula>
      <formula>0.9</formula>
    </cfRule>
    <cfRule type="cellIs" dxfId="1515" priority="70" operator="between">
      <formula>0.91</formula>
      <formula>0.98</formula>
    </cfRule>
    <cfRule type="cellIs" dxfId="1514" priority="71" operator="between">
      <formula>0.98</formula>
      <formula>1</formula>
    </cfRule>
  </conditionalFormatting>
  <conditionalFormatting sqref="CT20:DB46">
    <cfRule type="cellIs" dxfId="1513" priority="13" operator="between">
      <formula>0</formula>
      <formula>0.84</formula>
    </cfRule>
    <cfRule type="cellIs" dxfId="1512" priority="14" operator="between">
      <formula>0.85</formula>
      <formula>0.9</formula>
    </cfRule>
    <cfRule type="cellIs" dxfId="1511" priority="15" operator="between">
      <formula>0.91</formula>
      <formula>0.98</formula>
    </cfRule>
    <cfRule type="cellIs" dxfId="1510" priority="16" operator="between">
      <formula>0.98</formula>
      <formula>1</formula>
    </cfRule>
  </conditionalFormatting>
  <conditionalFormatting sqref="DC10:DC17">
    <cfRule type="cellIs" dxfId="11" priority="5" operator="between">
      <formula>0</formula>
      <formula>0.84</formula>
    </cfRule>
    <cfRule type="cellIs" dxfId="10" priority="6" operator="between">
      <formula>0.85</formula>
      <formula>0.9</formula>
    </cfRule>
    <cfRule type="cellIs" dxfId="9" priority="7" operator="between">
      <formula>0.91</formula>
      <formula>0.98</formula>
    </cfRule>
    <cfRule type="cellIs" dxfId="8" priority="8" operator="between">
      <formula>0.98</formula>
      <formula>1</formula>
    </cfRule>
  </conditionalFormatting>
  <conditionalFormatting sqref="DC2:DC8">
    <cfRule type="cellIs" dxfId="7" priority="9" operator="between">
      <formula>0</formula>
      <formula>0.84</formula>
    </cfRule>
    <cfRule type="cellIs" dxfId="6" priority="10" operator="between">
      <formula>0.85</formula>
      <formula>0.9</formula>
    </cfRule>
    <cfRule type="cellIs" dxfId="5" priority="11" operator="between">
      <formula>0.91</formula>
      <formula>0.98</formula>
    </cfRule>
    <cfRule type="cellIs" dxfId="4" priority="12" operator="between">
      <formula>0.98</formula>
      <formula>1</formula>
    </cfRule>
  </conditionalFormatting>
  <conditionalFormatting sqref="DC20:DC46">
    <cfRule type="cellIs" dxfId="3" priority="1" operator="between">
      <formula>0</formula>
      <formula>0.84</formula>
    </cfRule>
    <cfRule type="cellIs" dxfId="2" priority="2" operator="between">
      <formula>0.85</formula>
      <formula>0.9</formula>
    </cfRule>
    <cfRule type="cellIs" dxfId="1" priority="3" operator="between">
      <formula>0.91</formula>
      <formula>0.98</formula>
    </cfRule>
    <cfRule type="cellIs" dxfId="0" priority="4" operator="between">
      <formula>0.98</formula>
      <formula>1</formula>
    </cfRule>
  </conditionalFormatting>
  <pageMargins left="0.7" right="0.7" top="1.14375" bottom="1.14375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435A0-8531-4B87-8B6D-1F9D297F87C1}">
  <dimension ref="A1:S93"/>
  <sheetViews>
    <sheetView tabSelected="1" zoomScaleNormal="100" workbookViewId="0">
      <pane xSplit="1" topLeftCell="L1" activePane="topRight" state="frozen"/>
      <selection pane="topRight" activeCell="O14" sqref="O14"/>
    </sheetView>
  </sheetViews>
  <sheetFormatPr baseColWidth="10" defaultColWidth="14.42578125" defaultRowHeight="15" x14ac:dyDescent="0.25"/>
  <cols>
    <col min="1" max="1" width="24.28515625" customWidth="1"/>
    <col min="2" max="2" width="6.140625" customWidth="1"/>
    <col min="3" max="3" width="11.28515625" customWidth="1"/>
    <col min="4" max="4" width="19.7109375" customWidth="1"/>
    <col min="5" max="5" width="13.140625" customWidth="1"/>
    <col min="6" max="6" width="12.5703125" customWidth="1"/>
    <col min="7" max="7" width="8.5703125" customWidth="1"/>
    <col min="8" max="9" width="9.42578125" customWidth="1"/>
    <col min="10" max="10" width="12" customWidth="1"/>
    <col min="11" max="11" width="10.140625" customWidth="1"/>
    <col min="12" max="12" width="10" customWidth="1"/>
    <col min="13" max="13" width="21.5703125" bestFit="1" customWidth="1"/>
    <col min="14" max="14" width="10" customWidth="1"/>
    <col min="15" max="16" width="11.42578125" customWidth="1"/>
    <col min="17" max="17" width="12.140625" customWidth="1"/>
    <col min="18" max="18" width="123" customWidth="1"/>
    <col min="19" max="19" width="10" customWidth="1"/>
  </cols>
  <sheetData>
    <row r="1" spans="1:1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28.5" x14ac:dyDescent="0.45">
      <c r="A2" s="1"/>
      <c r="B2" s="1"/>
      <c r="C2" s="1"/>
      <c r="D2" s="70" t="s">
        <v>768</v>
      </c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1"/>
      <c r="S2" s="1"/>
    </row>
    <row r="3" spans="1:19" ht="97.5" customHeight="1" x14ac:dyDescent="0.25">
      <c r="A3" s="1" t="s">
        <v>47</v>
      </c>
      <c r="B3" s="11" t="s">
        <v>48</v>
      </c>
      <c r="C3" s="11" t="s">
        <v>750</v>
      </c>
      <c r="D3" s="12" t="s">
        <v>49</v>
      </c>
      <c r="E3" s="12" t="s">
        <v>50</v>
      </c>
      <c r="F3" s="12" t="s">
        <v>51</v>
      </c>
      <c r="G3" s="12" t="s">
        <v>52</v>
      </c>
      <c r="H3" s="12" t="s">
        <v>53</v>
      </c>
      <c r="I3" s="12" t="s">
        <v>54</v>
      </c>
      <c r="J3" s="12" t="s">
        <v>55</v>
      </c>
      <c r="K3" s="12" t="s">
        <v>56</v>
      </c>
      <c r="L3" s="12" t="s">
        <v>57</v>
      </c>
      <c r="M3" s="12" t="s">
        <v>752</v>
      </c>
      <c r="N3" s="12" t="s">
        <v>58</v>
      </c>
      <c r="O3" s="12" t="s">
        <v>59</v>
      </c>
      <c r="P3" s="12" t="s">
        <v>60</v>
      </c>
      <c r="Q3" s="13" t="s">
        <v>61</v>
      </c>
      <c r="R3" s="14" t="s">
        <v>62</v>
      </c>
      <c r="S3" s="1"/>
    </row>
    <row r="4" spans="1:19" x14ac:dyDescent="0.25">
      <c r="A4" s="15" t="s">
        <v>26</v>
      </c>
      <c r="B4" s="16" t="s">
        <v>63</v>
      </c>
      <c r="C4" s="16"/>
      <c r="D4" s="7" t="s">
        <v>64</v>
      </c>
      <c r="E4" s="7" t="s">
        <v>65</v>
      </c>
      <c r="F4" s="7" t="s">
        <v>1</v>
      </c>
      <c r="G4" s="7">
        <v>8</v>
      </c>
      <c r="H4" s="7">
        <v>3</v>
      </c>
      <c r="I4" s="7">
        <v>0</v>
      </c>
      <c r="J4" s="7">
        <v>8</v>
      </c>
      <c r="K4" s="7">
        <v>0</v>
      </c>
      <c r="L4" s="17">
        <v>2</v>
      </c>
      <c r="M4" s="17"/>
      <c r="N4" s="17">
        <v>0</v>
      </c>
      <c r="O4" s="7" t="s">
        <v>67</v>
      </c>
      <c r="P4" s="18">
        <v>1</v>
      </c>
      <c r="Q4" s="6">
        <f t="shared" ref="Q4:Q28" si="0">(((G4*H4)-I4-K4)/(G4*H4)*1)</f>
        <v>1</v>
      </c>
      <c r="R4" s="69" t="s">
        <v>68</v>
      </c>
      <c r="S4" s="20"/>
    </row>
    <row r="5" spans="1:19" x14ac:dyDescent="0.25">
      <c r="A5" s="15" t="s">
        <v>2</v>
      </c>
      <c r="B5" s="16" t="s">
        <v>69</v>
      </c>
      <c r="C5" s="16"/>
      <c r="D5" s="7" t="s">
        <v>70</v>
      </c>
      <c r="E5" s="7" t="s">
        <v>65</v>
      </c>
      <c r="F5" s="7" t="s">
        <v>71</v>
      </c>
      <c r="G5" s="7">
        <v>14</v>
      </c>
      <c r="H5" s="7">
        <v>3</v>
      </c>
      <c r="I5" s="7">
        <v>0</v>
      </c>
      <c r="J5" s="7">
        <v>14</v>
      </c>
      <c r="K5" s="7">
        <v>0</v>
      </c>
      <c r="L5" s="17">
        <v>2</v>
      </c>
      <c r="M5" s="17"/>
      <c r="N5" s="17">
        <v>0</v>
      </c>
      <c r="O5" s="7" t="s">
        <v>67</v>
      </c>
      <c r="P5" s="18">
        <v>1</v>
      </c>
      <c r="Q5" s="6">
        <f t="shared" si="0"/>
        <v>1</v>
      </c>
      <c r="R5" s="21" t="s">
        <v>769</v>
      </c>
      <c r="S5" s="20"/>
    </row>
    <row r="6" spans="1:19" x14ac:dyDescent="0.25">
      <c r="A6" s="15" t="s">
        <v>28</v>
      </c>
      <c r="B6" s="16" t="s">
        <v>69</v>
      </c>
      <c r="C6" s="16"/>
      <c r="D6" s="24" t="s">
        <v>73</v>
      </c>
      <c r="E6" s="24" t="s">
        <v>65</v>
      </c>
      <c r="F6" s="24" t="s">
        <v>71</v>
      </c>
      <c r="G6" s="24">
        <v>14</v>
      </c>
      <c r="H6" s="24">
        <v>3</v>
      </c>
      <c r="I6" s="25">
        <v>0</v>
      </c>
      <c r="J6" s="24">
        <v>14</v>
      </c>
      <c r="K6" s="25">
        <v>0</v>
      </c>
      <c r="L6" s="17">
        <v>4</v>
      </c>
      <c r="M6" s="17" t="s">
        <v>753</v>
      </c>
      <c r="N6" s="17">
        <v>2</v>
      </c>
      <c r="O6" s="7" t="s">
        <v>67</v>
      </c>
      <c r="P6" s="26">
        <v>1</v>
      </c>
      <c r="Q6" s="23">
        <f t="shared" si="0"/>
        <v>1</v>
      </c>
      <c r="R6" s="21" t="s">
        <v>72</v>
      </c>
      <c r="S6" s="1"/>
    </row>
    <row r="7" spans="1:19" x14ac:dyDescent="0.25">
      <c r="A7" s="15" t="s">
        <v>29</v>
      </c>
      <c r="B7" s="16" t="s">
        <v>69</v>
      </c>
      <c r="C7" s="16"/>
      <c r="D7" s="7" t="s">
        <v>76</v>
      </c>
      <c r="E7" s="7" t="s">
        <v>77</v>
      </c>
      <c r="F7" s="7" t="s">
        <v>1</v>
      </c>
      <c r="G7" s="7">
        <v>12</v>
      </c>
      <c r="H7" s="7">
        <v>3</v>
      </c>
      <c r="I7" s="7">
        <v>0</v>
      </c>
      <c r="J7" s="7">
        <v>12</v>
      </c>
      <c r="K7" s="7">
        <v>0</v>
      </c>
      <c r="L7" s="17">
        <v>4</v>
      </c>
      <c r="M7" s="17" t="s">
        <v>770</v>
      </c>
      <c r="N7" s="17">
        <v>0</v>
      </c>
      <c r="O7" s="7" t="s">
        <v>67</v>
      </c>
      <c r="P7" s="18">
        <v>1</v>
      </c>
      <c r="Q7" s="6">
        <f t="shared" si="0"/>
        <v>1</v>
      </c>
      <c r="R7" s="21" t="s">
        <v>72</v>
      </c>
      <c r="S7" s="20"/>
    </row>
    <row r="8" spans="1:19" x14ac:dyDescent="0.25">
      <c r="A8" s="15" t="s">
        <v>78</v>
      </c>
      <c r="B8" s="16" t="s">
        <v>63</v>
      </c>
      <c r="C8" s="16"/>
      <c r="D8" s="7" t="s">
        <v>79</v>
      </c>
      <c r="E8" s="7" t="s">
        <v>65</v>
      </c>
      <c r="F8" s="7" t="s">
        <v>1</v>
      </c>
      <c r="G8" s="7">
        <v>8</v>
      </c>
      <c r="H8" s="7">
        <v>3</v>
      </c>
      <c r="I8" s="7">
        <v>0</v>
      </c>
      <c r="J8" s="7">
        <v>8</v>
      </c>
      <c r="K8" s="7">
        <v>0</v>
      </c>
      <c r="L8" s="17">
        <v>1</v>
      </c>
      <c r="M8" s="17"/>
      <c r="N8" s="17">
        <v>1</v>
      </c>
      <c r="O8" s="7" t="s">
        <v>67</v>
      </c>
      <c r="P8" s="18">
        <v>1</v>
      </c>
      <c r="Q8" s="6">
        <f t="shared" si="0"/>
        <v>1</v>
      </c>
      <c r="R8" s="21" t="s">
        <v>72</v>
      </c>
      <c r="S8" s="20"/>
    </row>
    <row r="9" spans="1:19" x14ac:dyDescent="0.25">
      <c r="A9" s="15" t="s">
        <v>31</v>
      </c>
      <c r="B9" s="16" t="s">
        <v>69</v>
      </c>
      <c r="C9" s="16"/>
      <c r="D9" s="7" t="s">
        <v>80</v>
      </c>
      <c r="E9" s="7" t="s">
        <v>77</v>
      </c>
      <c r="F9" s="7" t="s">
        <v>1</v>
      </c>
      <c r="G9" s="7">
        <v>12</v>
      </c>
      <c r="H9" s="7">
        <v>3</v>
      </c>
      <c r="I9" s="7">
        <v>0</v>
      </c>
      <c r="J9" s="7">
        <v>12</v>
      </c>
      <c r="K9" s="7">
        <v>0</v>
      </c>
      <c r="L9" s="17">
        <v>3</v>
      </c>
      <c r="M9" s="17"/>
      <c r="N9" s="17">
        <v>1</v>
      </c>
      <c r="O9" s="7" t="s">
        <v>67</v>
      </c>
      <c r="P9" s="18">
        <v>1</v>
      </c>
      <c r="Q9" s="6">
        <f t="shared" si="0"/>
        <v>1</v>
      </c>
      <c r="R9" s="71" t="s">
        <v>74</v>
      </c>
      <c r="S9" s="20"/>
    </row>
    <row r="10" spans="1:19" x14ac:dyDescent="0.25">
      <c r="A10" s="15" t="s">
        <v>32</v>
      </c>
      <c r="B10" s="16" t="s">
        <v>69</v>
      </c>
      <c r="C10" s="16"/>
      <c r="D10" s="7" t="s">
        <v>81</v>
      </c>
      <c r="E10" s="7" t="s">
        <v>82</v>
      </c>
      <c r="F10" s="7" t="s">
        <v>1</v>
      </c>
      <c r="G10" s="7">
        <v>10</v>
      </c>
      <c r="H10" s="7">
        <v>3</v>
      </c>
      <c r="I10" s="7">
        <v>0</v>
      </c>
      <c r="J10" s="7">
        <v>10</v>
      </c>
      <c r="K10" s="7">
        <v>0</v>
      </c>
      <c r="L10" s="17">
        <v>1</v>
      </c>
      <c r="M10" s="17" t="s">
        <v>760</v>
      </c>
      <c r="N10" s="17">
        <v>0</v>
      </c>
      <c r="O10" s="7" t="s">
        <v>67</v>
      </c>
      <c r="P10" s="18">
        <v>1</v>
      </c>
      <c r="Q10" s="6">
        <f t="shared" si="0"/>
        <v>1</v>
      </c>
      <c r="R10" s="21" t="s">
        <v>72</v>
      </c>
      <c r="S10" s="20"/>
    </row>
    <row r="11" spans="1:19" ht="15.75" customHeight="1" x14ac:dyDescent="0.25">
      <c r="A11" s="15" t="s">
        <v>33</v>
      </c>
      <c r="B11" s="16" t="s">
        <v>69</v>
      </c>
      <c r="C11" s="16"/>
      <c r="D11" s="7" t="s">
        <v>83</v>
      </c>
      <c r="E11" s="7" t="s">
        <v>84</v>
      </c>
      <c r="F11" s="7" t="s">
        <v>1</v>
      </c>
      <c r="G11" s="7">
        <v>14</v>
      </c>
      <c r="H11" s="7">
        <v>3</v>
      </c>
      <c r="I11" s="7">
        <v>0</v>
      </c>
      <c r="J11" s="7">
        <v>14</v>
      </c>
      <c r="K11" s="7">
        <v>0</v>
      </c>
      <c r="L11" s="17">
        <v>3</v>
      </c>
      <c r="M11" s="17"/>
      <c r="N11" s="17">
        <v>0</v>
      </c>
      <c r="O11" s="7" t="s">
        <v>67</v>
      </c>
      <c r="P11" s="18">
        <v>1</v>
      </c>
      <c r="Q11" s="6">
        <f t="shared" si="0"/>
        <v>1</v>
      </c>
      <c r="R11" s="21" t="s">
        <v>72</v>
      </c>
      <c r="S11" s="20"/>
    </row>
    <row r="12" spans="1:19" ht="15.75" customHeight="1" x14ac:dyDescent="0.25">
      <c r="A12" s="15" t="s">
        <v>34</v>
      </c>
      <c r="B12" s="16" t="s">
        <v>69</v>
      </c>
      <c r="C12" s="16"/>
      <c r="D12" s="7" t="s">
        <v>85</v>
      </c>
      <c r="E12" s="7" t="s">
        <v>86</v>
      </c>
      <c r="F12" s="7" t="s">
        <v>1</v>
      </c>
      <c r="G12" s="7">
        <v>10</v>
      </c>
      <c r="H12" s="7">
        <v>3</v>
      </c>
      <c r="I12" s="7">
        <v>0</v>
      </c>
      <c r="J12" s="7">
        <v>10</v>
      </c>
      <c r="K12" s="7">
        <v>0</v>
      </c>
      <c r="L12" s="17">
        <v>2</v>
      </c>
      <c r="M12" s="17"/>
      <c r="N12" s="17">
        <v>2</v>
      </c>
      <c r="O12" s="7" t="s">
        <v>67</v>
      </c>
      <c r="P12" s="18">
        <v>1</v>
      </c>
      <c r="Q12" s="6">
        <f t="shared" si="0"/>
        <v>1</v>
      </c>
      <c r="R12" s="21" t="s">
        <v>72</v>
      </c>
      <c r="S12" s="20"/>
    </row>
    <row r="13" spans="1:19" ht="15.75" customHeight="1" x14ac:dyDescent="0.25">
      <c r="A13" s="15" t="s">
        <v>35</v>
      </c>
      <c r="B13" s="16" t="s">
        <v>69</v>
      </c>
      <c r="C13" s="16"/>
      <c r="D13" s="7" t="s">
        <v>87</v>
      </c>
      <c r="E13" s="7" t="s">
        <v>82</v>
      </c>
      <c r="F13" s="7" t="s">
        <v>1</v>
      </c>
      <c r="G13" s="7">
        <v>10</v>
      </c>
      <c r="H13" s="7">
        <v>3</v>
      </c>
      <c r="I13" s="7">
        <v>0</v>
      </c>
      <c r="J13" s="7">
        <v>10</v>
      </c>
      <c r="K13" s="7">
        <v>0</v>
      </c>
      <c r="L13" s="17">
        <v>0</v>
      </c>
      <c r="M13" s="17" t="s">
        <v>762</v>
      </c>
      <c r="N13" s="17">
        <v>1</v>
      </c>
      <c r="O13" s="7" t="s">
        <v>67</v>
      </c>
      <c r="P13" s="18">
        <v>1</v>
      </c>
      <c r="Q13" s="6">
        <f t="shared" si="0"/>
        <v>1</v>
      </c>
      <c r="R13" s="21" t="s">
        <v>72</v>
      </c>
      <c r="S13" s="20"/>
    </row>
    <row r="14" spans="1:19" ht="15.75" customHeight="1" x14ac:dyDescent="0.25">
      <c r="A14" s="15" t="s">
        <v>36</v>
      </c>
      <c r="B14" s="16" t="s">
        <v>69</v>
      </c>
      <c r="C14" s="16"/>
      <c r="D14" s="7" t="s">
        <v>88</v>
      </c>
      <c r="E14" s="7" t="s">
        <v>77</v>
      </c>
      <c r="F14" s="7" t="s">
        <v>65</v>
      </c>
      <c r="G14" s="7">
        <v>20</v>
      </c>
      <c r="H14" s="7">
        <v>3</v>
      </c>
      <c r="I14" s="7">
        <v>0</v>
      </c>
      <c r="J14" s="7">
        <v>20</v>
      </c>
      <c r="K14" s="7">
        <v>0</v>
      </c>
      <c r="L14" s="17">
        <v>0</v>
      </c>
      <c r="M14" s="17" t="s">
        <v>761</v>
      </c>
      <c r="N14" s="17">
        <v>0</v>
      </c>
      <c r="O14" s="7" t="s">
        <v>141</v>
      </c>
      <c r="P14" s="18">
        <v>1</v>
      </c>
      <c r="Q14" s="6">
        <f t="shared" si="0"/>
        <v>1</v>
      </c>
      <c r="R14" s="21" t="s">
        <v>767</v>
      </c>
      <c r="S14" s="20"/>
    </row>
    <row r="15" spans="1:19" ht="15.75" customHeight="1" x14ac:dyDescent="0.25">
      <c r="A15" s="15" t="s">
        <v>37</v>
      </c>
      <c r="B15" s="16" t="s">
        <v>69</v>
      </c>
      <c r="C15" s="16"/>
      <c r="D15" s="7" t="s">
        <v>89</v>
      </c>
      <c r="E15" s="7" t="s">
        <v>65</v>
      </c>
      <c r="F15" s="7" t="s">
        <v>1</v>
      </c>
      <c r="G15" s="7">
        <v>8</v>
      </c>
      <c r="H15" s="7">
        <v>2</v>
      </c>
      <c r="I15" s="7">
        <v>0</v>
      </c>
      <c r="J15" s="7">
        <v>8</v>
      </c>
      <c r="K15" s="7">
        <v>0</v>
      </c>
      <c r="L15" s="17">
        <v>4</v>
      </c>
      <c r="M15" s="17"/>
      <c r="N15" s="17">
        <v>0</v>
      </c>
      <c r="O15" s="7" t="s">
        <v>67</v>
      </c>
      <c r="P15" s="18">
        <v>1</v>
      </c>
      <c r="Q15" s="6">
        <f t="shared" si="0"/>
        <v>1</v>
      </c>
      <c r="R15" s="21" t="s">
        <v>72</v>
      </c>
      <c r="S15" s="20"/>
    </row>
    <row r="16" spans="1:19" ht="15.75" customHeight="1" x14ac:dyDescent="0.25">
      <c r="A16" s="15" t="s">
        <v>38</v>
      </c>
      <c r="B16" s="29" t="s">
        <v>69</v>
      </c>
      <c r="C16" s="29"/>
      <c r="D16" s="27" t="s">
        <v>90</v>
      </c>
      <c r="E16" s="27" t="s">
        <v>65</v>
      </c>
      <c r="F16" s="7" t="s">
        <v>1</v>
      </c>
      <c r="G16" s="7">
        <v>8</v>
      </c>
      <c r="H16" s="7">
        <v>2</v>
      </c>
      <c r="I16" s="7">
        <v>0</v>
      </c>
      <c r="J16" s="7">
        <v>8</v>
      </c>
      <c r="K16" s="7">
        <v>0</v>
      </c>
      <c r="L16" s="17">
        <v>1</v>
      </c>
      <c r="M16" s="17"/>
      <c r="N16" s="17">
        <v>0</v>
      </c>
      <c r="O16" s="7" t="s">
        <v>141</v>
      </c>
      <c r="P16" s="18">
        <v>1</v>
      </c>
      <c r="Q16" s="6">
        <f t="shared" si="0"/>
        <v>1</v>
      </c>
      <c r="R16" s="69" t="s">
        <v>68</v>
      </c>
      <c r="S16" s="20"/>
    </row>
    <row r="17" spans="1:19" ht="15.75" customHeight="1" x14ac:dyDescent="0.25">
      <c r="A17" s="15" t="s">
        <v>39</v>
      </c>
      <c r="B17" s="16" t="s">
        <v>63</v>
      </c>
      <c r="C17" s="16"/>
      <c r="D17" s="7" t="s">
        <v>91</v>
      </c>
      <c r="E17" s="7" t="s">
        <v>86</v>
      </c>
      <c r="F17" s="7" t="s">
        <v>1</v>
      </c>
      <c r="G17" s="7">
        <v>10</v>
      </c>
      <c r="H17" s="7">
        <v>2</v>
      </c>
      <c r="I17" s="7">
        <v>0</v>
      </c>
      <c r="J17" s="7">
        <v>10</v>
      </c>
      <c r="K17" s="7">
        <v>0</v>
      </c>
      <c r="L17" s="17">
        <v>3</v>
      </c>
      <c r="M17" s="17"/>
      <c r="N17" s="17">
        <v>0</v>
      </c>
      <c r="O17" s="7" t="s">
        <v>67</v>
      </c>
      <c r="P17" s="18">
        <v>1</v>
      </c>
      <c r="Q17" s="6">
        <f t="shared" si="0"/>
        <v>1</v>
      </c>
      <c r="R17" s="21" t="s">
        <v>72</v>
      </c>
      <c r="S17" s="20"/>
    </row>
    <row r="18" spans="1:19" ht="15.75" customHeight="1" x14ac:dyDescent="0.25">
      <c r="A18" s="22" t="s">
        <v>40</v>
      </c>
      <c r="B18" s="16" t="s">
        <v>69</v>
      </c>
      <c r="C18" s="16"/>
      <c r="D18" s="7" t="s">
        <v>1</v>
      </c>
      <c r="E18" s="7" t="s">
        <v>65</v>
      </c>
      <c r="F18" s="7" t="s">
        <v>1</v>
      </c>
      <c r="G18" s="7">
        <v>8</v>
      </c>
      <c r="H18" s="7">
        <v>2</v>
      </c>
      <c r="I18" s="7">
        <v>0</v>
      </c>
      <c r="J18" s="7">
        <v>8</v>
      </c>
      <c r="K18" s="7">
        <v>0</v>
      </c>
      <c r="L18" s="17">
        <v>2</v>
      </c>
      <c r="M18" s="17"/>
      <c r="N18" s="17">
        <v>1</v>
      </c>
      <c r="O18" s="7" t="s">
        <v>67</v>
      </c>
      <c r="P18" s="18">
        <v>1</v>
      </c>
      <c r="Q18" s="6">
        <f t="shared" si="0"/>
        <v>1</v>
      </c>
      <c r="R18" s="21" t="s">
        <v>72</v>
      </c>
      <c r="S18" s="20"/>
    </row>
    <row r="19" spans="1:19" ht="15.75" customHeight="1" x14ac:dyDescent="0.25">
      <c r="A19" s="22" t="s">
        <v>41</v>
      </c>
      <c r="B19" s="16" t="s">
        <v>69</v>
      </c>
      <c r="C19" s="16"/>
      <c r="D19" s="27" t="s">
        <v>92</v>
      </c>
      <c r="E19" s="7" t="s">
        <v>65</v>
      </c>
      <c r="F19" s="7" t="s">
        <v>65</v>
      </c>
      <c r="G19" s="7">
        <v>16</v>
      </c>
      <c r="H19" s="7">
        <v>2</v>
      </c>
      <c r="I19" s="7">
        <v>0</v>
      </c>
      <c r="J19" s="7">
        <v>16</v>
      </c>
      <c r="K19" s="7">
        <v>0</v>
      </c>
      <c r="L19" s="17">
        <v>2</v>
      </c>
      <c r="M19" s="17"/>
      <c r="N19" s="17">
        <v>1</v>
      </c>
      <c r="O19" s="7" t="s">
        <v>67</v>
      </c>
      <c r="P19" s="18">
        <v>1</v>
      </c>
      <c r="Q19" s="30">
        <f t="shared" si="0"/>
        <v>1</v>
      </c>
      <c r="R19" s="21" t="s">
        <v>72</v>
      </c>
      <c r="S19" s="20"/>
    </row>
    <row r="20" spans="1:19" ht="15.75" customHeight="1" x14ac:dyDescent="0.25">
      <c r="A20" s="22" t="s">
        <v>42</v>
      </c>
      <c r="B20" s="16" t="s">
        <v>63</v>
      </c>
      <c r="C20" s="16"/>
      <c r="D20" s="7" t="s">
        <v>94</v>
      </c>
      <c r="E20" s="7" t="s">
        <v>65</v>
      </c>
      <c r="F20" s="7" t="s">
        <v>1</v>
      </c>
      <c r="G20" s="7">
        <v>8</v>
      </c>
      <c r="H20" s="7">
        <v>2</v>
      </c>
      <c r="I20" s="7">
        <v>0</v>
      </c>
      <c r="J20" s="7">
        <v>8</v>
      </c>
      <c r="K20" s="7">
        <v>0</v>
      </c>
      <c r="L20" s="17">
        <v>1</v>
      </c>
      <c r="M20" s="17" t="s">
        <v>759</v>
      </c>
      <c r="N20" s="17">
        <v>0</v>
      </c>
      <c r="O20" s="7" t="s">
        <v>67</v>
      </c>
      <c r="P20" s="18">
        <v>1</v>
      </c>
      <c r="Q20" s="6">
        <f t="shared" si="0"/>
        <v>1</v>
      </c>
      <c r="R20" s="69" t="s">
        <v>68</v>
      </c>
      <c r="S20" s="20"/>
    </row>
    <row r="21" spans="1:19" ht="15.75" customHeight="1" x14ac:dyDescent="0.25">
      <c r="A21" s="22" t="s">
        <v>43</v>
      </c>
      <c r="B21" s="16" t="s">
        <v>69</v>
      </c>
      <c r="C21" s="16"/>
      <c r="D21" s="7" t="s">
        <v>95</v>
      </c>
      <c r="E21" s="7" t="s">
        <v>86</v>
      </c>
      <c r="F21" s="7" t="s">
        <v>1</v>
      </c>
      <c r="G21" s="7">
        <v>10</v>
      </c>
      <c r="H21" s="7">
        <v>2</v>
      </c>
      <c r="I21" s="7">
        <v>0</v>
      </c>
      <c r="J21" s="7">
        <v>10</v>
      </c>
      <c r="K21" s="7">
        <v>1</v>
      </c>
      <c r="L21" s="17">
        <v>1</v>
      </c>
      <c r="M21" s="17" t="s">
        <v>755</v>
      </c>
      <c r="N21" s="17">
        <v>0</v>
      </c>
      <c r="O21" s="7" t="s">
        <v>67</v>
      </c>
      <c r="P21" s="18">
        <v>1</v>
      </c>
      <c r="Q21" s="6">
        <f t="shared" si="0"/>
        <v>0.95</v>
      </c>
      <c r="R21" s="21" t="s">
        <v>763</v>
      </c>
      <c r="S21" s="20"/>
    </row>
    <row r="22" spans="1:19" ht="15.75" customHeight="1" x14ac:dyDescent="0.25">
      <c r="A22" s="22" t="s">
        <v>96</v>
      </c>
      <c r="B22" s="16" t="s">
        <v>69</v>
      </c>
      <c r="C22" s="16"/>
      <c r="D22" s="16" t="s">
        <v>97</v>
      </c>
      <c r="E22" s="7" t="s">
        <v>86</v>
      </c>
      <c r="F22" s="7" t="s">
        <v>1</v>
      </c>
      <c r="G22" s="7">
        <v>10</v>
      </c>
      <c r="H22" s="7">
        <v>2</v>
      </c>
      <c r="I22" s="7">
        <v>0</v>
      </c>
      <c r="J22" s="7">
        <v>10</v>
      </c>
      <c r="K22" s="7">
        <v>0</v>
      </c>
      <c r="L22" s="17">
        <v>4</v>
      </c>
      <c r="M22" s="17"/>
      <c r="N22" s="17">
        <v>0</v>
      </c>
      <c r="O22" s="7" t="s">
        <v>67</v>
      </c>
      <c r="P22" s="18">
        <v>1</v>
      </c>
      <c r="Q22" s="6">
        <f t="shared" si="0"/>
        <v>1</v>
      </c>
      <c r="R22" s="21" t="s">
        <v>72</v>
      </c>
      <c r="S22" s="20"/>
    </row>
    <row r="23" spans="1:19" ht="15.75" customHeight="1" x14ac:dyDescent="0.25">
      <c r="A23" s="22" t="s">
        <v>6</v>
      </c>
      <c r="B23" s="16" t="s">
        <v>69</v>
      </c>
      <c r="C23" s="16"/>
      <c r="D23" s="16" t="s">
        <v>98</v>
      </c>
      <c r="E23" s="7" t="s">
        <v>84</v>
      </c>
      <c r="F23" s="7" t="s">
        <v>1</v>
      </c>
      <c r="G23" s="7">
        <v>14</v>
      </c>
      <c r="H23" s="7">
        <v>2</v>
      </c>
      <c r="I23" s="7">
        <v>0</v>
      </c>
      <c r="J23" s="7">
        <v>14</v>
      </c>
      <c r="K23" s="7">
        <v>0</v>
      </c>
      <c r="L23" s="17">
        <v>3</v>
      </c>
      <c r="M23" s="17"/>
      <c r="N23" s="17">
        <v>1</v>
      </c>
      <c r="O23" s="7" t="s">
        <v>67</v>
      </c>
      <c r="P23" s="18">
        <v>1</v>
      </c>
      <c r="Q23" s="6">
        <f t="shared" si="0"/>
        <v>1</v>
      </c>
      <c r="R23" s="21" t="s">
        <v>72</v>
      </c>
      <c r="S23" s="20"/>
    </row>
    <row r="24" spans="1:19" ht="15.75" customHeight="1" x14ac:dyDescent="0.25">
      <c r="A24" s="22" t="s">
        <v>21</v>
      </c>
      <c r="B24" s="31" t="s">
        <v>69</v>
      </c>
      <c r="C24" s="31"/>
      <c r="D24" s="16" t="s">
        <v>99</v>
      </c>
      <c r="E24" s="7" t="s">
        <v>86</v>
      </c>
      <c r="F24" s="7" t="s">
        <v>1</v>
      </c>
      <c r="G24" s="7">
        <v>10</v>
      </c>
      <c r="H24" s="7">
        <v>2</v>
      </c>
      <c r="I24" s="7">
        <v>0</v>
      </c>
      <c r="J24" s="7">
        <v>10</v>
      </c>
      <c r="K24" s="7">
        <v>2</v>
      </c>
      <c r="L24" s="17">
        <v>3</v>
      </c>
      <c r="M24" s="17" t="s">
        <v>757</v>
      </c>
      <c r="N24" s="17">
        <v>1</v>
      </c>
      <c r="O24" s="7" t="s">
        <v>67</v>
      </c>
      <c r="P24" s="18">
        <v>1</v>
      </c>
      <c r="Q24" s="68">
        <f t="shared" si="0"/>
        <v>0.9</v>
      </c>
      <c r="R24" s="21" t="s">
        <v>756</v>
      </c>
      <c r="S24" s="20"/>
    </row>
    <row r="25" spans="1:19" ht="15.75" customHeight="1" x14ac:dyDescent="0.25">
      <c r="A25" s="22" t="s">
        <v>16</v>
      </c>
      <c r="B25" s="31" t="s">
        <v>63</v>
      </c>
      <c r="C25" s="31"/>
      <c r="D25" s="16" t="s">
        <v>101</v>
      </c>
      <c r="E25" s="7" t="s">
        <v>86</v>
      </c>
      <c r="F25" s="7" t="s">
        <v>1</v>
      </c>
      <c r="G25" s="7">
        <v>10</v>
      </c>
      <c r="H25" s="7">
        <v>2</v>
      </c>
      <c r="I25" s="7">
        <v>0</v>
      </c>
      <c r="J25" s="7">
        <v>10</v>
      </c>
      <c r="K25" s="7">
        <v>0</v>
      </c>
      <c r="L25" s="17">
        <v>3</v>
      </c>
      <c r="M25" s="17"/>
      <c r="N25" s="17">
        <v>0</v>
      </c>
      <c r="O25" s="7" t="s">
        <v>67</v>
      </c>
      <c r="P25" s="18">
        <v>1</v>
      </c>
      <c r="Q25" s="6">
        <f t="shared" si="0"/>
        <v>1</v>
      </c>
      <c r="R25" s="69" t="s">
        <v>68</v>
      </c>
      <c r="S25" s="20"/>
    </row>
    <row r="26" spans="1:19" ht="15.75" customHeight="1" x14ac:dyDescent="0.25">
      <c r="A26" s="22" t="s">
        <v>45</v>
      </c>
      <c r="B26" s="31" t="s">
        <v>69</v>
      </c>
      <c r="C26" s="31"/>
      <c r="D26" s="16" t="s">
        <v>102</v>
      </c>
      <c r="E26" s="7" t="s">
        <v>65</v>
      </c>
      <c r="F26" s="7" t="s">
        <v>1</v>
      </c>
      <c r="G26" s="7">
        <v>8</v>
      </c>
      <c r="H26" s="7">
        <v>2</v>
      </c>
      <c r="I26" s="7">
        <v>0</v>
      </c>
      <c r="J26" s="7">
        <v>8</v>
      </c>
      <c r="K26" s="7">
        <v>0</v>
      </c>
      <c r="L26" s="17">
        <v>2</v>
      </c>
      <c r="M26" s="17"/>
      <c r="N26" s="17">
        <v>1</v>
      </c>
      <c r="O26" s="7" t="s">
        <v>67</v>
      </c>
      <c r="P26" s="18">
        <v>1</v>
      </c>
      <c r="Q26" s="6">
        <f t="shared" si="0"/>
        <v>1</v>
      </c>
      <c r="R26" s="21" t="s">
        <v>72</v>
      </c>
      <c r="S26" s="20"/>
    </row>
    <row r="27" spans="1:19" ht="15.75" customHeight="1" x14ac:dyDescent="0.25">
      <c r="A27" s="22" t="s">
        <v>7</v>
      </c>
      <c r="B27" s="31" t="s">
        <v>69</v>
      </c>
      <c r="C27" s="31"/>
      <c r="D27" s="16" t="s">
        <v>103</v>
      </c>
      <c r="E27" s="7" t="s">
        <v>77</v>
      </c>
      <c r="F27" s="7" t="s">
        <v>1</v>
      </c>
      <c r="G27" s="7">
        <v>12</v>
      </c>
      <c r="H27" s="7">
        <v>2</v>
      </c>
      <c r="I27" s="7">
        <v>0</v>
      </c>
      <c r="J27" s="7">
        <v>12</v>
      </c>
      <c r="K27" s="7">
        <v>0</v>
      </c>
      <c r="L27" s="17">
        <v>2</v>
      </c>
      <c r="M27" s="17"/>
      <c r="N27" s="17">
        <v>1</v>
      </c>
      <c r="O27" s="7" t="s">
        <v>67</v>
      </c>
      <c r="P27" s="18">
        <v>1</v>
      </c>
      <c r="Q27" s="6">
        <f t="shared" si="0"/>
        <v>1</v>
      </c>
      <c r="R27" s="69" t="s">
        <v>68</v>
      </c>
      <c r="S27" s="20"/>
    </row>
    <row r="28" spans="1:19" ht="15.75" customHeight="1" x14ac:dyDescent="0.25">
      <c r="A28" s="22" t="s">
        <v>748</v>
      </c>
      <c r="B28" s="31" t="s">
        <v>69</v>
      </c>
      <c r="C28" s="67">
        <v>46229</v>
      </c>
      <c r="D28" s="16" t="s">
        <v>749</v>
      </c>
      <c r="E28" s="7" t="s">
        <v>65</v>
      </c>
      <c r="F28" s="7" t="s">
        <v>1</v>
      </c>
      <c r="G28" s="7">
        <v>8</v>
      </c>
      <c r="H28" s="7">
        <v>2</v>
      </c>
      <c r="I28" s="7">
        <v>0</v>
      </c>
      <c r="J28" s="7">
        <v>8</v>
      </c>
      <c r="K28" s="7">
        <v>0</v>
      </c>
      <c r="L28" s="17">
        <v>1</v>
      </c>
      <c r="M28" s="17"/>
      <c r="N28" s="17">
        <v>1</v>
      </c>
      <c r="O28" s="7" t="s">
        <v>141</v>
      </c>
      <c r="P28" s="18">
        <v>1</v>
      </c>
      <c r="Q28" s="6">
        <f t="shared" si="0"/>
        <v>1</v>
      </c>
      <c r="R28" s="21" t="s">
        <v>72</v>
      </c>
      <c r="S28" s="20"/>
    </row>
    <row r="29" spans="1:19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15.75" customHeight="1" x14ac:dyDescent="0.25">
      <c r="A30" s="15" t="s">
        <v>104</v>
      </c>
      <c r="B30" s="32" t="s">
        <v>69</v>
      </c>
      <c r="C30" s="32"/>
      <c r="D30" s="7" t="s">
        <v>1</v>
      </c>
      <c r="E30" s="18" t="s">
        <v>1</v>
      </c>
      <c r="F30" s="7" t="s">
        <v>1</v>
      </c>
      <c r="G30" s="18" t="s">
        <v>1</v>
      </c>
      <c r="H30" s="18" t="s">
        <v>1</v>
      </c>
      <c r="I30" s="18" t="s">
        <v>1</v>
      </c>
      <c r="J30" s="18" t="s">
        <v>1</v>
      </c>
      <c r="K30" s="18" t="s">
        <v>1</v>
      </c>
      <c r="L30" s="18" t="s">
        <v>1</v>
      </c>
      <c r="M30" s="18" t="s">
        <v>1</v>
      </c>
      <c r="N30" s="18" t="s">
        <v>1</v>
      </c>
      <c r="O30" s="18" t="s">
        <v>1</v>
      </c>
      <c r="P30" s="18" t="s">
        <v>1</v>
      </c>
      <c r="Q30" s="33">
        <v>1</v>
      </c>
      <c r="R30" s="34" t="s">
        <v>105</v>
      </c>
      <c r="S30" s="1"/>
    </row>
    <row r="31" spans="1:19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15.75" customHeight="1" x14ac:dyDescent="0.25">
      <c r="A34" s="1"/>
      <c r="B34" s="1"/>
      <c r="C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</sheetData>
  <mergeCells count="1">
    <mergeCell ref="D2:Q2"/>
  </mergeCells>
  <conditionalFormatting sqref="E30">
    <cfRule type="cellIs" dxfId="1509" priority="5" operator="between">
      <formula>0</formula>
      <formula>0.84</formula>
    </cfRule>
    <cfRule type="cellIs" dxfId="1508" priority="6" operator="between">
      <formula>0.85</formula>
      <formula>0.9</formula>
    </cfRule>
    <cfRule type="cellIs" dxfId="1507" priority="7" operator="between">
      <formula>0.91</formula>
      <formula>0.98</formula>
    </cfRule>
    <cfRule type="cellIs" dxfId="1506" priority="8" operator="between">
      <formula>0.98</formula>
      <formula>1</formula>
    </cfRule>
  </conditionalFormatting>
  <conditionalFormatting sqref="G30:P30">
    <cfRule type="cellIs" dxfId="1505" priority="14" operator="between">
      <formula>0</formula>
      <formula>0.84</formula>
    </cfRule>
    <cfRule type="cellIs" dxfId="1504" priority="15" operator="between">
      <formula>0.85</formula>
      <formula>0.9</formula>
    </cfRule>
    <cfRule type="cellIs" dxfId="1503" priority="16" operator="between">
      <formula>0.91</formula>
      <formula>0.98</formula>
    </cfRule>
    <cfRule type="cellIs" dxfId="1502" priority="17" operator="between">
      <formula>0.98</formula>
      <formula>1</formula>
    </cfRule>
  </conditionalFormatting>
  <conditionalFormatting sqref="I4:I28 K4:K28">
    <cfRule type="cellIs" dxfId="1501" priority="9" operator="between">
      <formula>0</formula>
      <formula>0</formula>
    </cfRule>
    <cfRule type="cellIs" dxfId="1500" priority="10" operator="between">
      <formula>3</formula>
      <formula>10</formula>
    </cfRule>
    <cfRule type="cellIs" dxfId="1499" priority="11" operator="between">
      <formula>1</formula>
      <formula>2</formula>
    </cfRule>
  </conditionalFormatting>
  <conditionalFormatting sqref="O4:O28">
    <cfRule type="cellIs" dxfId="1498" priority="12" operator="equal">
      <formula>"SI"</formula>
    </cfRule>
    <cfRule type="cellIs" dxfId="1497" priority="13" operator="equal">
      <formula>"NO"</formula>
    </cfRule>
  </conditionalFormatting>
  <conditionalFormatting sqref="P4:Q28">
    <cfRule type="cellIs" dxfId="1496" priority="1" operator="between">
      <formula>0</formula>
      <formula>0.84</formula>
    </cfRule>
    <cfRule type="cellIs" dxfId="1495" priority="2" operator="between">
      <formula>0.85</formula>
      <formula>0.89</formula>
    </cfRule>
    <cfRule type="cellIs" dxfId="1494" priority="3" operator="between">
      <formula>0.91</formula>
      <formula>0.98</formula>
    </cfRule>
    <cfRule type="cellIs" dxfId="1493" priority="4" operator="between">
      <formula>"0.98"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35001-465D-414D-B010-2FE9868F5695}">
  <dimension ref="A1:S94"/>
  <sheetViews>
    <sheetView zoomScaleNormal="100" workbookViewId="0">
      <pane xSplit="1" topLeftCell="N1" activePane="topRight" state="frozen"/>
      <selection pane="topRight" activeCell="F9" sqref="F9"/>
    </sheetView>
  </sheetViews>
  <sheetFormatPr baseColWidth="10" defaultColWidth="14.42578125" defaultRowHeight="15" x14ac:dyDescent="0.25"/>
  <cols>
    <col min="1" max="1" width="24.28515625" customWidth="1"/>
    <col min="2" max="2" width="6.140625" customWidth="1"/>
    <col min="3" max="3" width="11.28515625" customWidth="1"/>
    <col min="4" max="4" width="19.7109375" customWidth="1"/>
    <col min="5" max="5" width="13.140625" customWidth="1"/>
    <col min="6" max="6" width="12.5703125" customWidth="1"/>
    <col min="7" max="7" width="8.5703125" customWidth="1"/>
    <col min="8" max="9" width="9.42578125" customWidth="1"/>
    <col min="10" max="10" width="12" customWidth="1"/>
    <col min="11" max="11" width="10.140625" customWidth="1"/>
    <col min="12" max="12" width="10" customWidth="1"/>
    <col min="13" max="13" width="21.5703125" bestFit="1" customWidth="1"/>
    <col min="14" max="14" width="10" customWidth="1"/>
    <col min="15" max="16" width="11.42578125" customWidth="1"/>
    <col min="17" max="17" width="12.140625" customWidth="1"/>
    <col min="18" max="18" width="123" customWidth="1"/>
    <col min="19" max="19" width="10" customWidth="1"/>
  </cols>
  <sheetData>
    <row r="1" spans="1:1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28.5" x14ac:dyDescent="0.45">
      <c r="A2" s="1"/>
      <c r="B2" s="1"/>
      <c r="C2" s="1"/>
      <c r="D2" s="70" t="s">
        <v>764</v>
      </c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1"/>
      <c r="S2" s="1"/>
    </row>
    <row r="3" spans="1:19" ht="97.5" customHeight="1" x14ac:dyDescent="0.25">
      <c r="A3" s="1" t="s">
        <v>47</v>
      </c>
      <c r="B3" s="11" t="s">
        <v>48</v>
      </c>
      <c r="C3" s="11" t="s">
        <v>750</v>
      </c>
      <c r="D3" s="12" t="s">
        <v>49</v>
      </c>
      <c r="E3" s="12" t="s">
        <v>50</v>
      </c>
      <c r="F3" s="12" t="s">
        <v>51</v>
      </c>
      <c r="G3" s="12" t="s">
        <v>52</v>
      </c>
      <c r="H3" s="12" t="s">
        <v>53</v>
      </c>
      <c r="I3" s="12" t="s">
        <v>54</v>
      </c>
      <c r="J3" s="12" t="s">
        <v>55</v>
      </c>
      <c r="K3" s="12" t="s">
        <v>56</v>
      </c>
      <c r="L3" s="12" t="s">
        <v>57</v>
      </c>
      <c r="M3" s="12" t="s">
        <v>752</v>
      </c>
      <c r="N3" s="12" t="s">
        <v>58</v>
      </c>
      <c r="O3" s="12" t="s">
        <v>59</v>
      </c>
      <c r="P3" s="12" t="s">
        <v>60</v>
      </c>
      <c r="Q3" s="13" t="s">
        <v>61</v>
      </c>
      <c r="R3" s="14" t="s">
        <v>62</v>
      </c>
      <c r="S3" s="1"/>
    </row>
    <row r="4" spans="1:19" x14ac:dyDescent="0.25">
      <c r="A4" s="15" t="s">
        <v>26</v>
      </c>
      <c r="B4" s="16" t="s">
        <v>63</v>
      </c>
      <c r="C4" s="16"/>
      <c r="D4" s="7" t="s">
        <v>64</v>
      </c>
      <c r="E4" s="7" t="s">
        <v>65</v>
      </c>
      <c r="F4" s="7" t="s">
        <v>1</v>
      </c>
      <c r="G4" s="7">
        <v>8</v>
      </c>
      <c r="H4" s="7">
        <v>3</v>
      </c>
      <c r="I4" s="7">
        <v>0</v>
      </c>
      <c r="J4" s="7">
        <v>8</v>
      </c>
      <c r="K4" s="7">
        <v>0</v>
      </c>
      <c r="L4" s="17" t="s">
        <v>66</v>
      </c>
      <c r="M4" s="17"/>
      <c r="N4" s="17">
        <v>0</v>
      </c>
      <c r="O4" s="7" t="s">
        <v>67</v>
      </c>
      <c r="P4" s="18">
        <v>1</v>
      </c>
      <c r="Q4" s="6">
        <f t="shared" ref="Q4:Q29" si="0">(((G4*H4)-I4-K4)/(G4*H4)*1)</f>
        <v>1</v>
      </c>
      <c r="R4" s="69" t="s">
        <v>68</v>
      </c>
      <c r="S4" s="20"/>
    </row>
    <row r="5" spans="1:19" x14ac:dyDescent="0.25">
      <c r="A5" s="15" t="s">
        <v>2</v>
      </c>
      <c r="B5" s="16" t="s">
        <v>69</v>
      </c>
      <c r="C5" s="16"/>
      <c r="D5" s="7" t="s">
        <v>70</v>
      </c>
      <c r="E5" s="7" t="s">
        <v>65</v>
      </c>
      <c r="F5" s="7" t="s">
        <v>71</v>
      </c>
      <c r="G5" s="7">
        <v>14</v>
      </c>
      <c r="H5" s="7">
        <v>3</v>
      </c>
      <c r="I5" s="7">
        <v>0</v>
      </c>
      <c r="J5" s="7">
        <v>14</v>
      </c>
      <c r="K5" s="7">
        <v>0</v>
      </c>
      <c r="L5" s="17">
        <v>2</v>
      </c>
      <c r="M5" s="17"/>
      <c r="N5" s="17">
        <v>0</v>
      </c>
      <c r="O5" s="7" t="s">
        <v>67</v>
      </c>
      <c r="P5" s="18">
        <v>1</v>
      </c>
      <c r="Q5" s="6">
        <f t="shared" si="0"/>
        <v>1</v>
      </c>
      <c r="R5" s="21" t="s">
        <v>751</v>
      </c>
      <c r="S5" s="20"/>
    </row>
    <row r="6" spans="1:19" x14ac:dyDescent="0.25">
      <c r="A6" s="22" t="s">
        <v>27</v>
      </c>
      <c r="B6" s="16" t="s">
        <v>69</v>
      </c>
      <c r="C6" s="16"/>
      <c r="D6" s="7" t="s">
        <v>73</v>
      </c>
      <c r="E6" s="7" t="s">
        <v>65</v>
      </c>
      <c r="F6" s="7" t="s">
        <v>71</v>
      </c>
      <c r="G6" s="7">
        <v>14</v>
      </c>
      <c r="H6" s="7">
        <v>3</v>
      </c>
      <c r="I6" s="7">
        <v>0</v>
      </c>
      <c r="J6" s="7">
        <v>14</v>
      </c>
      <c r="K6" s="7">
        <v>0</v>
      </c>
      <c r="L6" s="17">
        <v>1</v>
      </c>
      <c r="M6" s="17"/>
      <c r="N6" s="17">
        <v>0</v>
      </c>
      <c r="O6" s="7" t="s">
        <v>67</v>
      </c>
      <c r="P6" s="18">
        <v>1</v>
      </c>
      <c r="Q6" s="23">
        <f t="shared" si="0"/>
        <v>1</v>
      </c>
      <c r="R6" s="21" t="s">
        <v>74</v>
      </c>
      <c r="S6" s="20"/>
    </row>
    <row r="7" spans="1:19" x14ac:dyDescent="0.25">
      <c r="A7" s="15" t="s">
        <v>28</v>
      </c>
      <c r="B7" s="16" t="s">
        <v>69</v>
      </c>
      <c r="C7" s="16"/>
      <c r="D7" s="24" t="s">
        <v>73</v>
      </c>
      <c r="E7" s="24" t="s">
        <v>65</v>
      </c>
      <c r="F7" s="24" t="s">
        <v>71</v>
      </c>
      <c r="G7" s="24">
        <v>14</v>
      </c>
      <c r="H7" s="24">
        <v>3</v>
      </c>
      <c r="I7" s="25">
        <v>0</v>
      </c>
      <c r="J7" s="24">
        <v>14</v>
      </c>
      <c r="K7" s="25">
        <v>0</v>
      </c>
      <c r="L7" s="17">
        <v>4</v>
      </c>
      <c r="M7" s="17" t="s">
        <v>753</v>
      </c>
      <c r="N7" s="17">
        <v>2</v>
      </c>
      <c r="O7" s="7" t="s">
        <v>67</v>
      </c>
      <c r="P7" s="26">
        <v>1</v>
      </c>
      <c r="Q7" s="23">
        <f t="shared" si="0"/>
        <v>1</v>
      </c>
      <c r="R7" s="21" t="s">
        <v>765</v>
      </c>
      <c r="S7" s="1"/>
    </row>
    <row r="8" spans="1:19" x14ac:dyDescent="0.25">
      <c r="A8" s="15" t="s">
        <v>29</v>
      </c>
      <c r="B8" s="16" t="s">
        <v>69</v>
      </c>
      <c r="C8" s="16"/>
      <c r="D8" s="7" t="s">
        <v>76</v>
      </c>
      <c r="E8" s="7" t="s">
        <v>77</v>
      </c>
      <c r="F8" s="7" t="s">
        <v>1</v>
      </c>
      <c r="G8" s="7">
        <v>12</v>
      </c>
      <c r="H8" s="7">
        <v>3</v>
      </c>
      <c r="I8" s="7">
        <v>0</v>
      </c>
      <c r="J8" s="7">
        <v>12</v>
      </c>
      <c r="K8" s="7">
        <v>0</v>
      </c>
      <c r="L8" s="17">
        <v>1</v>
      </c>
      <c r="M8" s="17" t="s">
        <v>758</v>
      </c>
      <c r="N8" s="17">
        <v>0</v>
      </c>
      <c r="O8" s="7" t="s">
        <v>67</v>
      </c>
      <c r="P8" s="18">
        <v>1</v>
      </c>
      <c r="Q8" s="6">
        <f t="shared" si="0"/>
        <v>1</v>
      </c>
      <c r="R8" s="21" t="s">
        <v>75</v>
      </c>
      <c r="S8" s="20"/>
    </row>
    <row r="9" spans="1:19" x14ac:dyDescent="0.25">
      <c r="A9" s="15" t="s">
        <v>78</v>
      </c>
      <c r="B9" s="16" t="s">
        <v>63</v>
      </c>
      <c r="C9" s="16"/>
      <c r="D9" s="7" t="s">
        <v>79</v>
      </c>
      <c r="E9" s="7" t="s">
        <v>65</v>
      </c>
      <c r="F9" s="7" t="s">
        <v>1</v>
      </c>
      <c r="G9" s="7">
        <v>8</v>
      </c>
      <c r="H9" s="7">
        <v>3</v>
      </c>
      <c r="I9" s="7">
        <v>0</v>
      </c>
      <c r="J9" s="7">
        <v>8</v>
      </c>
      <c r="K9" s="7">
        <v>1</v>
      </c>
      <c r="L9" s="17">
        <v>1</v>
      </c>
      <c r="M9" s="17"/>
      <c r="N9" s="17">
        <v>1</v>
      </c>
      <c r="O9" s="7" t="s">
        <v>67</v>
      </c>
      <c r="P9" s="18">
        <v>1</v>
      </c>
      <c r="Q9" s="6">
        <f t="shared" si="0"/>
        <v>0.95833333333333337</v>
      </c>
      <c r="R9" s="21" t="s">
        <v>754</v>
      </c>
      <c r="S9" s="20"/>
    </row>
    <row r="10" spans="1:19" x14ac:dyDescent="0.25">
      <c r="A10" s="15" t="s">
        <v>31</v>
      </c>
      <c r="B10" s="16" t="s">
        <v>69</v>
      </c>
      <c r="C10" s="16"/>
      <c r="D10" s="7" t="s">
        <v>80</v>
      </c>
      <c r="E10" s="7" t="s">
        <v>77</v>
      </c>
      <c r="F10" s="7" t="s">
        <v>1</v>
      </c>
      <c r="G10" s="7">
        <v>12</v>
      </c>
      <c r="H10" s="7">
        <v>3</v>
      </c>
      <c r="I10" s="7">
        <v>0</v>
      </c>
      <c r="J10" s="7">
        <v>12</v>
      </c>
      <c r="K10" s="7">
        <v>0</v>
      </c>
      <c r="L10" s="17">
        <v>3</v>
      </c>
      <c r="M10" s="17"/>
      <c r="N10" s="17">
        <v>1</v>
      </c>
      <c r="O10" s="7" t="s">
        <v>67</v>
      </c>
      <c r="P10" s="18">
        <v>1</v>
      </c>
      <c r="Q10" s="6">
        <f t="shared" si="0"/>
        <v>1</v>
      </c>
      <c r="R10" s="21" t="s">
        <v>74</v>
      </c>
      <c r="S10" s="20"/>
    </row>
    <row r="11" spans="1:19" x14ac:dyDescent="0.25">
      <c r="A11" s="15" t="s">
        <v>32</v>
      </c>
      <c r="B11" s="16" t="s">
        <v>69</v>
      </c>
      <c r="C11" s="16"/>
      <c r="D11" s="7" t="s">
        <v>81</v>
      </c>
      <c r="E11" s="7" t="s">
        <v>82</v>
      </c>
      <c r="F11" s="7" t="s">
        <v>1</v>
      </c>
      <c r="G11" s="7">
        <v>10</v>
      </c>
      <c r="H11" s="7">
        <v>3</v>
      </c>
      <c r="I11" s="7">
        <v>0</v>
      </c>
      <c r="J11" s="7">
        <v>10</v>
      </c>
      <c r="K11" s="7">
        <v>0</v>
      </c>
      <c r="L11" s="17">
        <v>0</v>
      </c>
      <c r="M11" s="17" t="s">
        <v>760</v>
      </c>
      <c r="N11" s="17">
        <v>0</v>
      </c>
      <c r="O11" s="7" t="s">
        <v>67</v>
      </c>
      <c r="P11" s="18">
        <v>1</v>
      </c>
      <c r="Q11" s="6">
        <f t="shared" si="0"/>
        <v>1</v>
      </c>
      <c r="R11" s="21" t="s">
        <v>766</v>
      </c>
      <c r="S11" s="20"/>
    </row>
    <row r="12" spans="1:19" ht="15.75" customHeight="1" x14ac:dyDescent="0.25">
      <c r="A12" s="15" t="s">
        <v>33</v>
      </c>
      <c r="B12" s="16" t="s">
        <v>69</v>
      </c>
      <c r="C12" s="16"/>
      <c r="D12" s="7" t="s">
        <v>83</v>
      </c>
      <c r="E12" s="7" t="s">
        <v>84</v>
      </c>
      <c r="F12" s="7" t="s">
        <v>1</v>
      </c>
      <c r="G12" s="7">
        <v>14</v>
      </c>
      <c r="H12" s="7">
        <v>3</v>
      </c>
      <c r="I12" s="7">
        <v>0</v>
      </c>
      <c r="J12" s="7">
        <v>14</v>
      </c>
      <c r="K12" s="7">
        <v>0</v>
      </c>
      <c r="L12" s="17">
        <v>3</v>
      </c>
      <c r="M12" s="17"/>
      <c r="N12" s="17">
        <v>0</v>
      </c>
      <c r="O12" s="7" t="s">
        <v>67</v>
      </c>
      <c r="P12" s="18">
        <v>1</v>
      </c>
      <c r="Q12" s="6">
        <f t="shared" si="0"/>
        <v>1</v>
      </c>
      <c r="R12" s="21" t="s">
        <v>72</v>
      </c>
      <c r="S12" s="20"/>
    </row>
    <row r="13" spans="1:19" ht="15.75" customHeight="1" x14ac:dyDescent="0.25">
      <c r="A13" s="15" t="s">
        <v>34</v>
      </c>
      <c r="B13" s="16" t="s">
        <v>69</v>
      </c>
      <c r="C13" s="16"/>
      <c r="D13" s="7" t="s">
        <v>85</v>
      </c>
      <c r="E13" s="7" t="s">
        <v>86</v>
      </c>
      <c r="F13" s="7" t="s">
        <v>1</v>
      </c>
      <c r="G13" s="7">
        <v>10</v>
      </c>
      <c r="H13" s="7">
        <v>3</v>
      </c>
      <c r="I13" s="7">
        <v>0</v>
      </c>
      <c r="J13" s="7">
        <v>10</v>
      </c>
      <c r="K13" s="7">
        <v>0</v>
      </c>
      <c r="L13" s="17">
        <v>2</v>
      </c>
      <c r="M13" s="17"/>
      <c r="N13" s="17">
        <v>2</v>
      </c>
      <c r="O13" s="7" t="s">
        <v>67</v>
      </c>
      <c r="P13" s="18">
        <v>1</v>
      </c>
      <c r="Q13" s="6">
        <f t="shared" si="0"/>
        <v>1</v>
      </c>
      <c r="R13" s="21" t="s">
        <v>72</v>
      </c>
      <c r="S13" s="20"/>
    </row>
    <row r="14" spans="1:19" ht="15.75" customHeight="1" x14ac:dyDescent="0.25">
      <c r="A14" s="15" t="s">
        <v>35</v>
      </c>
      <c r="B14" s="16" t="s">
        <v>69</v>
      </c>
      <c r="C14" s="16"/>
      <c r="D14" s="7" t="s">
        <v>87</v>
      </c>
      <c r="E14" s="7" t="s">
        <v>82</v>
      </c>
      <c r="F14" s="7" t="s">
        <v>1</v>
      </c>
      <c r="G14" s="7">
        <v>10</v>
      </c>
      <c r="H14" s="7">
        <v>3</v>
      </c>
      <c r="I14" s="7">
        <v>0</v>
      </c>
      <c r="J14" s="7">
        <v>10</v>
      </c>
      <c r="K14" s="7">
        <v>1</v>
      </c>
      <c r="L14" s="17">
        <v>0</v>
      </c>
      <c r="M14" s="17" t="s">
        <v>762</v>
      </c>
      <c r="N14" s="17">
        <v>1</v>
      </c>
      <c r="O14" s="7" t="s">
        <v>67</v>
      </c>
      <c r="P14" s="18">
        <v>1</v>
      </c>
      <c r="Q14" s="6">
        <f t="shared" si="0"/>
        <v>0.96666666666666667</v>
      </c>
      <c r="R14" s="21" t="s">
        <v>763</v>
      </c>
      <c r="S14" s="20"/>
    </row>
    <row r="15" spans="1:19" ht="15.75" customHeight="1" x14ac:dyDescent="0.25">
      <c r="A15" s="15" t="s">
        <v>36</v>
      </c>
      <c r="B15" s="16" t="s">
        <v>69</v>
      </c>
      <c r="C15" s="16"/>
      <c r="D15" s="7" t="s">
        <v>88</v>
      </c>
      <c r="E15" s="7" t="s">
        <v>77</v>
      </c>
      <c r="F15" s="7" t="s">
        <v>65</v>
      </c>
      <c r="G15" s="7">
        <v>20</v>
      </c>
      <c r="H15" s="7">
        <v>3</v>
      </c>
      <c r="I15" s="7">
        <v>0</v>
      </c>
      <c r="J15" s="7">
        <v>20</v>
      </c>
      <c r="K15" s="7">
        <v>0</v>
      </c>
      <c r="L15" s="17">
        <v>0</v>
      </c>
      <c r="M15" s="17" t="s">
        <v>761</v>
      </c>
      <c r="N15" s="17">
        <v>0</v>
      </c>
      <c r="O15" s="7" t="s">
        <v>141</v>
      </c>
      <c r="P15" s="18">
        <v>1</v>
      </c>
      <c r="Q15" s="6">
        <f t="shared" si="0"/>
        <v>1</v>
      </c>
      <c r="R15" s="21" t="s">
        <v>767</v>
      </c>
      <c r="S15" s="20"/>
    </row>
    <row r="16" spans="1:19" ht="15.75" customHeight="1" x14ac:dyDescent="0.25">
      <c r="A16" s="15" t="s">
        <v>37</v>
      </c>
      <c r="B16" s="16" t="s">
        <v>69</v>
      </c>
      <c r="C16" s="16"/>
      <c r="D16" s="7" t="s">
        <v>89</v>
      </c>
      <c r="E16" s="7" t="s">
        <v>65</v>
      </c>
      <c r="F16" s="7" t="s">
        <v>1</v>
      </c>
      <c r="G16" s="7">
        <v>8</v>
      </c>
      <c r="H16" s="7">
        <v>2</v>
      </c>
      <c r="I16" s="7">
        <v>0</v>
      </c>
      <c r="J16" s="7">
        <v>8</v>
      </c>
      <c r="K16" s="7">
        <v>0</v>
      </c>
      <c r="L16" s="17">
        <v>4</v>
      </c>
      <c r="M16" s="17"/>
      <c r="N16" s="17">
        <v>0</v>
      </c>
      <c r="O16" s="7" t="s">
        <v>67</v>
      </c>
      <c r="P16" s="18">
        <v>1</v>
      </c>
      <c r="Q16" s="6">
        <f t="shared" si="0"/>
        <v>1</v>
      </c>
      <c r="R16" s="21" t="s">
        <v>72</v>
      </c>
      <c r="S16" s="20"/>
    </row>
    <row r="17" spans="1:19" ht="15.75" customHeight="1" x14ac:dyDescent="0.25">
      <c r="A17" s="15" t="s">
        <v>38</v>
      </c>
      <c r="B17" s="29" t="s">
        <v>69</v>
      </c>
      <c r="C17" s="29"/>
      <c r="D17" s="27" t="s">
        <v>90</v>
      </c>
      <c r="E17" s="27" t="s">
        <v>65</v>
      </c>
      <c r="F17" s="7" t="s">
        <v>1</v>
      </c>
      <c r="G17" s="7">
        <v>8</v>
      </c>
      <c r="H17" s="7">
        <v>2</v>
      </c>
      <c r="I17" s="7">
        <v>0</v>
      </c>
      <c r="J17" s="7">
        <v>8</v>
      </c>
      <c r="K17" s="7">
        <v>0</v>
      </c>
      <c r="L17" s="17">
        <v>1</v>
      </c>
      <c r="M17" s="17"/>
      <c r="N17" s="17">
        <v>0</v>
      </c>
      <c r="O17" s="7" t="s">
        <v>141</v>
      </c>
      <c r="P17" s="18">
        <v>1</v>
      </c>
      <c r="Q17" s="6">
        <f t="shared" si="0"/>
        <v>1</v>
      </c>
      <c r="R17" s="69" t="s">
        <v>68</v>
      </c>
      <c r="S17" s="20"/>
    </row>
    <row r="18" spans="1:19" ht="15.75" customHeight="1" x14ac:dyDescent="0.25">
      <c r="A18" s="15" t="s">
        <v>39</v>
      </c>
      <c r="B18" s="16" t="s">
        <v>63</v>
      </c>
      <c r="C18" s="16"/>
      <c r="D18" s="7" t="s">
        <v>91</v>
      </c>
      <c r="E18" s="7" t="s">
        <v>86</v>
      </c>
      <c r="F18" s="7" t="s">
        <v>1</v>
      </c>
      <c r="G18" s="7">
        <v>10</v>
      </c>
      <c r="H18" s="7">
        <v>2</v>
      </c>
      <c r="I18" s="7">
        <v>0</v>
      </c>
      <c r="J18" s="7">
        <v>10</v>
      </c>
      <c r="K18" s="7">
        <v>0</v>
      </c>
      <c r="L18" s="17">
        <v>3</v>
      </c>
      <c r="M18" s="17"/>
      <c r="N18" s="17">
        <v>0</v>
      </c>
      <c r="O18" s="7" t="s">
        <v>67</v>
      </c>
      <c r="P18" s="18">
        <v>1</v>
      </c>
      <c r="Q18" s="6">
        <f t="shared" si="0"/>
        <v>1</v>
      </c>
      <c r="R18" s="21" t="s">
        <v>72</v>
      </c>
      <c r="S18" s="20"/>
    </row>
    <row r="19" spans="1:19" ht="15.75" customHeight="1" x14ac:dyDescent="0.25">
      <c r="A19" s="22" t="s">
        <v>40</v>
      </c>
      <c r="B19" s="16" t="s">
        <v>69</v>
      </c>
      <c r="C19" s="16"/>
      <c r="D19" s="7" t="s">
        <v>1</v>
      </c>
      <c r="E19" s="7" t="s">
        <v>65</v>
      </c>
      <c r="F19" s="7" t="s">
        <v>1</v>
      </c>
      <c r="G19" s="7">
        <v>8</v>
      </c>
      <c r="H19" s="7">
        <v>2</v>
      </c>
      <c r="I19" s="7">
        <v>0</v>
      </c>
      <c r="J19" s="7">
        <v>8</v>
      </c>
      <c r="K19" s="7">
        <v>0</v>
      </c>
      <c r="L19" s="17">
        <v>2</v>
      </c>
      <c r="M19" s="17"/>
      <c r="N19" s="17">
        <v>1</v>
      </c>
      <c r="O19" s="7" t="s">
        <v>67</v>
      </c>
      <c r="P19" s="18">
        <v>1</v>
      </c>
      <c r="Q19" s="6">
        <f t="shared" si="0"/>
        <v>1</v>
      </c>
      <c r="R19" s="21" t="s">
        <v>72</v>
      </c>
      <c r="S19" s="20"/>
    </row>
    <row r="20" spans="1:19" ht="15.75" customHeight="1" x14ac:dyDescent="0.25">
      <c r="A20" s="22" t="s">
        <v>41</v>
      </c>
      <c r="B20" s="16" t="s">
        <v>69</v>
      </c>
      <c r="C20" s="16"/>
      <c r="D20" s="27" t="s">
        <v>92</v>
      </c>
      <c r="E20" s="7" t="s">
        <v>65</v>
      </c>
      <c r="F20" s="7" t="s">
        <v>65</v>
      </c>
      <c r="G20" s="7">
        <v>16</v>
      </c>
      <c r="H20" s="7">
        <v>2</v>
      </c>
      <c r="I20" s="7">
        <v>0</v>
      </c>
      <c r="J20" s="7">
        <v>16</v>
      </c>
      <c r="K20" s="7">
        <v>0</v>
      </c>
      <c r="L20" s="17">
        <v>2</v>
      </c>
      <c r="M20" s="17"/>
      <c r="N20" s="17">
        <v>1</v>
      </c>
      <c r="O20" s="7" t="s">
        <v>67</v>
      </c>
      <c r="P20" s="18">
        <v>1</v>
      </c>
      <c r="Q20" s="30">
        <f t="shared" si="0"/>
        <v>1</v>
      </c>
      <c r="R20" s="21" t="s">
        <v>72</v>
      </c>
      <c r="S20" s="20"/>
    </row>
    <row r="21" spans="1:19" ht="15.75" customHeight="1" x14ac:dyDescent="0.25">
      <c r="A21" s="22" t="s">
        <v>42</v>
      </c>
      <c r="B21" s="16" t="s">
        <v>63</v>
      </c>
      <c r="C21" s="16"/>
      <c r="D21" s="7" t="s">
        <v>94</v>
      </c>
      <c r="E21" s="7" t="s">
        <v>65</v>
      </c>
      <c r="F21" s="7" t="s">
        <v>1</v>
      </c>
      <c r="G21" s="7">
        <v>8</v>
      </c>
      <c r="H21" s="7">
        <v>2</v>
      </c>
      <c r="I21" s="7">
        <v>0</v>
      </c>
      <c r="J21" s="7">
        <v>8</v>
      </c>
      <c r="K21" s="7">
        <v>0</v>
      </c>
      <c r="L21" s="17">
        <v>1</v>
      </c>
      <c r="M21" s="17" t="s">
        <v>759</v>
      </c>
      <c r="N21" s="17">
        <v>0</v>
      </c>
      <c r="O21" s="7" t="s">
        <v>67</v>
      </c>
      <c r="P21" s="18">
        <v>1</v>
      </c>
      <c r="Q21" s="6">
        <f t="shared" si="0"/>
        <v>1</v>
      </c>
      <c r="R21" s="69" t="s">
        <v>68</v>
      </c>
      <c r="S21" s="20"/>
    </row>
    <row r="22" spans="1:19" ht="15.75" customHeight="1" x14ac:dyDescent="0.25">
      <c r="A22" s="22" t="s">
        <v>43</v>
      </c>
      <c r="B22" s="16" t="s">
        <v>69</v>
      </c>
      <c r="C22" s="16"/>
      <c r="D22" s="7" t="s">
        <v>95</v>
      </c>
      <c r="E22" s="7" t="s">
        <v>86</v>
      </c>
      <c r="F22" s="7" t="s">
        <v>1</v>
      </c>
      <c r="G22" s="7">
        <v>10</v>
      </c>
      <c r="H22" s="7">
        <v>2</v>
      </c>
      <c r="I22" s="7">
        <v>0</v>
      </c>
      <c r="J22" s="7">
        <v>10</v>
      </c>
      <c r="K22" s="7">
        <v>1</v>
      </c>
      <c r="L22" s="17">
        <v>1</v>
      </c>
      <c r="M22" s="17" t="s">
        <v>755</v>
      </c>
      <c r="N22" s="17">
        <v>0</v>
      </c>
      <c r="O22" s="7" t="s">
        <v>67</v>
      </c>
      <c r="P22" s="18">
        <v>1</v>
      </c>
      <c r="Q22" s="6">
        <f t="shared" si="0"/>
        <v>0.95</v>
      </c>
      <c r="R22" s="21" t="s">
        <v>763</v>
      </c>
      <c r="S22" s="20"/>
    </row>
    <row r="23" spans="1:19" ht="15.75" customHeight="1" x14ac:dyDescent="0.25">
      <c r="A23" s="22" t="s">
        <v>96</v>
      </c>
      <c r="B23" s="16" t="s">
        <v>69</v>
      </c>
      <c r="C23" s="16"/>
      <c r="D23" s="16" t="s">
        <v>97</v>
      </c>
      <c r="E23" s="7" t="s">
        <v>86</v>
      </c>
      <c r="F23" s="7" t="s">
        <v>1</v>
      </c>
      <c r="G23" s="7">
        <v>10</v>
      </c>
      <c r="H23" s="7">
        <v>2</v>
      </c>
      <c r="I23" s="7">
        <v>0</v>
      </c>
      <c r="J23" s="7">
        <v>10</v>
      </c>
      <c r="K23" s="7">
        <v>0</v>
      </c>
      <c r="L23" s="17">
        <v>4</v>
      </c>
      <c r="M23" s="17"/>
      <c r="N23" s="17">
        <v>0</v>
      </c>
      <c r="O23" s="7" t="s">
        <v>67</v>
      </c>
      <c r="P23" s="18">
        <v>1</v>
      </c>
      <c r="Q23" s="6">
        <f t="shared" si="0"/>
        <v>1</v>
      </c>
      <c r="R23" s="21" t="s">
        <v>72</v>
      </c>
      <c r="S23" s="20"/>
    </row>
    <row r="24" spans="1:19" ht="15.75" customHeight="1" x14ac:dyDescent="0.25">
      <c r="A24" s="22" t="s">
        <v>6</v>
      </c>
      <c r="B24" s="16" t="s">
        <v>69</v>
      </c>
      <c r="C24" s="16"/>
      <c r="D24" s="16" t="s">
        <v>98</v>
      </c>
      <c r="E24" s="7" t="s">
        <v>84</v>
      </c>
      <c r="F24" s="7" t="s">
        <v>1</v>
      </c>
      <c r="G24" s="7">
        <v>14</v>
      </c>
      <c r="H24" s="7">
        <v>2</v>
      </c>
      <c r="I24" s="7">
        <v>0</v>
      </c>
      <c r="J24" s="7">
        <v>14</v>
      </c>
      <c r="K24" s="7">
        <v>0</v>
      </c>
      <c r="L24" s="17">
        <v>3</v>
      </c>
      <c r="M24" s="17"/>
      <c r="N24" s="17">
        <v>1</v>
      </c>
      <c r="O24" s="7" t="s">
        <v>67</v>
      </c>
      <c r="P24" s="18">
        <v>1</v>
      </c>
      <c r="Q24" s="6">
        <f t="shared" si="0"/>
        <v>1</v>
      </c>
      <c r="R24" s="21" t="s">
        <v>72</v>
      </c>
      <c r="S24" s="20"/>
    </row>
    <row r="25" spans="1:19" ht="15.75" customHeight="1" x14ac:dyDescent="0.25">
      <c r="A25" s="22" t="s">
        <v>21</v>
      </c>
      <c r="B25" s="31" t="s">
        <v>69</v>
      </c>
      <c r="C25" s="31"/>
      <c r="D25" s="16" t="s">
        <v>99</v>
      </c>
      <c r="E25" s="7" t="s">
        <v>86</v>
      </c>
      <c r="F25" s="7" t="s">
        <v>1</v>
      </c>
      <c r="G25" s="7">
        <v>10</v>
      </c>
      <c r="H25" s="7">
        <v>2</v>
      </c>
      <c r="I25" s="7">
        <v>0</v>
      </c>
      <c r="J25" s="7">
        <v>10</v>
      </c>
      <c r="K25" s="7">
        <v>2</v>
      </c>
      <c r="L25" s="17">
        <v>3</v>
      </c>
      <c r="M25" s="17" t="s">
        <v>757</v>
      </c>
      <c r="N25" s="17">
        <v>1</v>
      </c>
      <c r="O25" s="7" t="s">
        <v>67</v>
      </c>
      <c r="P25" s="18">
        <v>1</v>
      </c>
      <c r="Q25" s="68">
        <f t="shared" si="0"/>
        <v>0.9</v>
      </c>
      <c r="R25" s="21" t="s">
        <v>756</v>
      </c>
      <c r="S25" s="20"/>
    </row>
    <row r="26" spans="1:19" ht="15.75" customHeight="1" x14ac:dyDescent="0.25">
      <c r="A26" s="22" t="s">
        <v>16</v>
      </c>
      <c r="B26" s="31" t="s">
        <v>63</v>
      </c>
      <c r="C26" s="31"/>
      <c r="D26" s="16" t="s">
        <v>101</v>
      </c>
      <c r="E26" s="7" t="s">
        <v>86</v>
      </c>
      <c r="F26" s="7" t="s">
        <v>1</v>
      </c>
      <c r="G26" s="7">
        <v>10</v>
      </c>
      <c r="H26" s="7">
        <v>2</v>
      </c>
      <c r="I26" s="7">
        <v>0</v>
      </c>
      <c r="J26" s="7">
        <v>10</v>
      </c>
      <c r="K26" s="7">
        <v>0</v>
      </c>
      <c r="L26" s="17">
        <v>3</v>
      </c>
      <c r="M26" s="17"/>
      <c r="N26" s="17">
        <v>0</v>
      </c>
      <c r="O26" s="7" t="s">
        <v>67</v>
      </c>
      <c r="P26" s="18">
        <v>1</v>
      </c>
      <c r="Q26" s="6">
        <f t="shared" si="0"/>
        <v>1</v>
      </c>
      <c r="R26" s="69" t="s">
        <v>68</v>
      </c>
      <c r="S26" s="20"/>
    </row>
    <row r="27" spans="1:19" ht="15.75" customHeight="1" x14ac:dyDescent="0.25">
      <c r="A27" s="22" t="s">
        <v>45</v>
      </c>
      <c r="B27" s="31" t="s">
        <v>69</v>
      </c>
      <c r="C27" s="31"/>
      <c r="D27" s="16" t="s">
        <v>102</v>
      </c>
      <c r="E27" s="7" t="s">
        <v>65</v>
      </c>
      <c r="F27" s="7" t="s">
        <v>1</v>
      </c>
      <c r="G27" s="7">
        <v>8</v>
      </c>
      <c r="H27" s="7">
        <v>2</v>
      </c>
      <c r="I27" s="7">
        <v>0</v>
      </c>
      <c r="J27" s="7">
        <v>8</v>
      </c>
      <c r="K27" s="7">
        <v>0</v>
      </c>
      <c r="L27" s="17">
        <v>2</v>
      </c>
      <c r="M27" s="17"/>
      <c r="N27" s="17">
        <v>1</v>
      </c>
      <c r="O27" s="7" t="s">
        <v>67</v>
      </c>
      <c r="P27" s="18">
        <v>1</v>
      </c>
      <c r="Q27" s="6">
        <f t="shared" si="0"/>
        <v>1</v>
      </c>
      <c r="R27" s="21" t="s">
        <v>72</v>
      </c>
      <c r="S27" s="20"/>
    </row>
    <row r="28" spans="1:19" ht="15.75" customHeight="1" x14ac:dyDescent="0.25">
      <c r="A28" s="22" t="s">
        <v>7</v>
      </c>
      <c r="B28" s="31" t="s">
        <v>69</v>
      </c>
      <c r="C28" s="31"/>
      <c r="D28" s="16" t="s">
        <v>103</v>
      </c>
      <c r="E28" s="7" t="s">
        <v>77</v>
      </c>
      <c r="F28" s="7" t="s">
        <v>1</v>
      </c>
      <c r="G28" s="7">
        <v>12</v>
      </c>
      <c r="H28" s="7">
        <v>2</v>
      </c>
      <c r="I28" s="7">
        <v>0</v>
      </c>
      <c r="J28" s="7">
        <v>12</v>
      </c>
      <c r="K28" s="7">
        <v>0</v>
      </c>
      <c r="L28" s="17">
        <v>2</v>
      </c>
      <c r="M28" s="17"/>
      <c r="N28" s="17">
        <v>1</v>
      </c>
      <c r="O28" s="7" t="s">
        <v>67</v>
      </c>
      <c r="P28" s="18">
        <v>1</v>
      </c>
      <c r="Q28" s="6">
        <f t="shared" si="0"/>
        <v>1</v>
      </c>
      <c r="R28" s="69" t="s">
        <v>68</v>
      </c>
      <c r="S28" s="20"/>
    </row>
    <row r="29" spans="1:19" ht="15.75" customHeight="1" x14ac:dyDescent="0.25">
      <c r="A29" s="22" t="s">
        <v>748</v>
      </c>
      <c r="B29" s="31" t="s">
        <v>69</v>
      </c>
      <c r="C29" s="67">
        <v>46229</v>
      </c>
      <c r="D29" s="16" t="s">
        <v>749</v>
      </c>
      <c r="E29" s="7" t="s">
        <v>65</v>
      </c>
      <c r="F29" s="7" t="s">
        <v>1</v>
      </c>
      <c r="G29" s="7">
        <v>8</v>
      </c>
      <c r="H29" s="7">
        <v>2</v>
      </c>
      <c r="I29" s="7">
        <v>0</v>
      </c>
      <c r="J29" s="7">
        <v>8</v>
      </c>
      <c r="K29" s="7">
        <v>0</v>
      </c>
      <c r="L29" s="17">
        <v>1</v>
      </c>
      <c r="M29" s="17"/>
      <c r="N29" s="17">
        <v>1</v>
      </c>
      <c r="O29" s="7" t="s">
        <v>141</v>
      </c>
      <c r="P29" s="18">
        <v>1</v>
      </c>
      <c r="Q29" s="6">
        <f t="shared" si="0"/>
        <v>1</v>
      </c>
      <c r="R29" s="21" t="s">
        <v>72</v>
      </c>
      <c r="S29" s="20"/>
    </row>
    <row r="30" spans="1:19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15.75" customHeight="1" x14ac:dyDescent="0.25">
      <c r="A31" s="15" t="s">
        <v>104</v>
      </c>
      <c r="B31" s="32" t="s">
        <v>69</v>
      </c>
      <c r="C31" s="32"/>
      <c r="D31" s="7" t="s">
        <v>1</v>
      </c>
      <c r="E31" s="18" t="s">
        <v>1</v>
      </c>
      <c r="F31" s="7" t="s">
        <v>1</v>
      </c>
      <c r="G31" s="18" t="s">
        <v>1</v>
      </c>
      <c r="H31" s="18" t="s">
        <v>1</v>
      </c>
      <c r="I31" s="18" t="s">
        <v>1</v>
      </c>
      <c r="J31" s="18" t="s">
        <v>1</v>
      </c>
      <c r="K31" s="18" t="s">
        <v>1</v>
      </c>
      <c r="L31" s="18" t="s">
        <v>1</v>
      </c>
      <c r="M31" s="18" t="s">
        <v>1</v>
      </c>
      <c r="N31" s="18" t="s">
        <v>1</v>
      </c>
      <c r="O31" s="18" t="s">
        <v>1</v>
      </c>
      <c r="P31" s="18" t="s">
        <v>1</v>
      </c>
      <c r="Q31" s="33">
        <v>1</v>
      </c>
      <c r="R31" s="34" t="s">
        <v>105</v>
      </c>
      <c r="S31" s="1"/>
    </row>
    <row r="32" spans="1:19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15.75" customHeight="1" x14ac:dyDescent="0.25">
      <c r="A35" s="1"/>
      <c r="B35" s="1"/>
      <c r="C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</sheetData>
  <mergeCells count="1">
    <mergeCell ref="D2:Q2"/>
  </mergeCells>
  <conditionalFormatting sqref="E31">
    <cfRule type="cellIs" dxfId="1492" priority="5" operator="between">
      <formula>0</formula>
      <formula>0.84</formula>
    </cfRule>
    <cfRule type="cellIs" dxfId="1491" priority="6" operator="between">
      <formula>0.85</formula>
      <formula>0.9</formula>
    </cfRule>
    <cfRule type="cellIs" dxfId="1490" priority="7" operator="between">
      <formula>0.91</formula>
      <formula>0.98</formula>
    </cfRule>
    <cfRule type="cellIs" dxfId="1489" priority="8" operator="between">
      <formula>0.98</formula>
      <formula>1</formula>
    </cfRule>
  </conditionalFormatting>
  <conditionalFormatting sqref="G31:P31">
    <cfRule type="cellIs" dxfId="1488" priority="14" operator="between">
      <formula>0</formula>
      <formula>0.84</formula>
    </cfRule>
    <cfRule type="cellIs" dxfId="1487" priority="15" operator="between">
      <formula>0.85</formula>
      <formula>0.9</formula>
    </cfRule>
    <cfRule type="cellIs" dxfId="1486" priority="16" operator="between">
      <formula>0.91</formula>
      <formula>0.98</formula>
    </cfRule>
    <cfRule type="cellIs" dxfId="1485" priority="17" operator="between">
      <formula>0.98</formula>
      <formula>1</formula>
    </cfRule>
  </conditionalFormatting>
  <conditionalFormatting sqref="I4:I29 K4:K29">
    <cfRule type="cellIs" dxfId="1484" priority="9" operator="between">
      <formula>0</formula>
      <formula>0</formula>
    </cfRule>
    <cfRule type="cellIs" dxfId="1483" priority="10" operator="between">
      <formula>3</formula>
      <formula>10</formula>
    </cfRule>
    <cfRule type="cellIs" dxfId="1482" priority="11" operator="between">
      <formula>1</formula>
      <formula>2</formula>
    </cfRule>
  </conditionalFormatting>
  <conditionalFormatting sqref="O4:O29">
    <cfRule type="cellIs" dxfId="1481" priority="12" operator="equal">
      <formula>"SI"</formula>
    </cfRule>
    <cfRule type="cellIs" dxfId="1480" priority="13" operator="equal">
      <formula>"NO"</formula>
    </cfRule>
  </conditionalFormatting>
  <conditionalFormatting sqref="P4:Q29">
    <cfRule type="cellIs" dxfId="1479" priority="1" operator="between">
      <formula>0</formula>
      <formula>0.84</formula>
    </cfRule>
    <cfRule type="cellIs" dxfId="1478" priority="2" operator="between">
      <formula>0.85</formula>
      <formula>0.89</formula>
    </cfRule>
    <cfRule type="cellIs" dxfId="1477" priority="3" operator="between">
      <formula>0.91</formula>
      <formula>0.98</formula>
    </cfRule>
    <cfRule type="cellIs" dxfId="1476" priority="4" operator="between">
      <formula>"0.98"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CE5C8-AE9C-4331-93CC-CFD8E71DC444}">
  <dimension ref="A1:S94"/>
  <sheetViews>
    <sheetView zoomScaleNormal="100" workbookViewId="0">
      <pane xSplit="1" topLeftCell="H1" activePane="topRight" state="frozen"/>
      <selection pane="topRight" activeCell="R23" sqref="R23"/>
    </sheetView>
  </sheetViews>
  <sheetFormatPr baseColWidth="10" defaultColWidth="14.42578125" defaultRowHeight="15" x14ac:dyDescent="0.25"/>
  <cols>
    <col min="1" max="1" width="24.28515625" customWidth="1"/>
    <col min="2" max="2" width="6.140625" customWidth="1"/>
    <col min="3" max="3" width="11.28515625" customWidth="1"/>
    <col min="4" max="4" width="19.7109375" customWidth="1"/>
    <col min="5" max="5" width="13.140625" customWidth="1"/>
    <col min="6" max="6" width="12.5703125" customWidth="1"/>
    <col min="7" max="7" width="8.5703125" customWidth="1"/>
    <col min="8" max="9" width="9.42578125" customWidth="1"/>
    <col min="10" max="10" width="12" customWidth="1"/>
    <col min="11" max="11" width="10.140625" customWidth="1"/>
    <col min="12" max="12" width="10" customWidth="1"/>
    <col min="13" max="13" width="21.5703125" bestFit="1" customWidth="1"/>
    <col min="14" max="14" width="10" customWidth="1"/>
    <col min="15" max="16" width="11.42578125" customWidth="1"/>
    <col min="17" max="17" width="12.140625" customWidth="1"/>
    <col min="18" max="18" width="123" customWidth="1"/>
    <col min="19" max="19" width="10" customWidth="1"/>
  </cols>
  <sheetData>
    <row r="1" spans="1:1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28.5" x14ac:dyDescent="0.45">
      <c r="A2" s="1"/>
      <c r="B2" s="1"/>
      <c r="C2" s="1"/>
      <c r="D2" s="70" t="s">
        <v>747</v>
      </c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1"/>
      <c r="S2" s="1"/>
    </row>
    <row r="3" spans="1:19" ht="97.5" customHeight="1" x14ac:dyDescent="0.25">
      <c r="A3" s="1" t="s">
        <v>47</v>
      </c>
      <c r="B3" s="11" t="s">
        <v>48</v>
      </c>
      <c r="C3" s="11" t="s">
        <v>750</v>
      </c>
      <c r="D3" s="12" t="s">
        <v>49</v>
      </c>
      <c r="E3" s="12" t="s">
        <v>50</v>
      </c>
      <c r="F3" s="12" t="s">
        <v>51</v>
      </c>
      <c r="G3" s="12" t="s">
        <v>52</v>
      </c>
      <c r="H3" s="12" t="s">
        <v>53</v>
      </c>
      <c r="I3" s="12" t="s">
        <v>54</v>
      </c>
      <c r="J3" s="12" t="s">
        <v>55</v>
      </c>
      <c r="K3" s="12" t="s">
        <v>56</v>
      </c>
      <c r="L3" s="12" t="s">
        <v>57</v>
      </c>
      <c r="M3" s="12" t="s">
        <v>752</v>
      </c>
      <c r="N3" s="12" t="s">
        <v>58</v>
      </c>
      <c r="O3" s="12" t="s">
        <v>59</v>
      </c>
      <c r="P3" s="12" t="s">
        <v>60</v>
      </c>
      <c r="Q3" s="13" t="s">
        <v>61</v>
      </c>
      <c r="R3" s="14" t="s">
        <v>62</v>
      </c>
      <c r="S3" s="1"/>
    </row>
    <row r="4" spans="1:19" x14ac:dyDescent="0.25">
      <c r="A4" s="15" t="s">
        <v>26</v>
      </c>
      <c r="B4" s="16" t="s">
        <v>63</v>
      </c>
      <c r="C4" s="16"/>
      <c r="D4" s="7" t="s">
        <v>64</v>
      </c>
      <c r="E4" s="7" t="s">
        <v>65</v>
      </c>
      <c r="F4" s="7" t="s">
        <v>1</v>
      </c>
      <c r="G4" s="7">
        <v>8</v>
      </c>
      <c r="H4" s="7">
        <v>3</v>
      </c>
      <c r="I4" s="7">
        <v>0</v>
      </c>
      <c r="J4" s="7">
        <v>8</v>
      </c>
      <c r="K4" s="7">
        <v>0</v>
      </c>
      <c r="L4" s="17" t="s">
        <v>66</v>
      </c>
      <c r="M4" s="17"/>
      <c r="N4" s="17">
        <v>0</v>
      </c>
      <c r="O4" s="7" t="s">
        <v>67</v>
      </c>
      <c r="P4" s="18">
        <v>1</v>
      </c>
      <c r="Q4" s="6">
        <f t="shared" ref="Q4:Q29" si="0">(((G4*H4)-I4-K4)/(G4*H4)*1)</f>
        <v>1</v>
      </c>
      <c r="R4" s="69" t="s">
        <v>68</v>
      </c>
      <c r="S4" s="20"/>
    </row>
    <row r="5" spans="1:19" x14ac:dyDescent="0.25">
      <c r="A5" s="15" t="s">
        <v>2</v>
      </c>
      <c r="B5" s="16" t="s">
        <v>69</v>
      </c>
      <c r="C5" s="16"/>
      <c r="D5" s="7" t="s">
        <v>70</v>
      </c>
      <c r="E5" s="7" t="s">
        <v>65</v>
      </c>
      <c r="F5" s="7" t="s">
        <v>71</v>
      </c>
      <c r="G5" s="7">
        <v>14</v>
      </c>
      <c r="H5" s="7">
        <v>3</v>
      </c>
      <c r="I5" s="7">
        <v>0</v>
      </c>
      <c r="J5" s="7">
        <v>14</v>
      </c>
      <c r="K5" s="7">
        <v>0</v>
      </c>
      <c r="L5" s="17">
        <v>2</v>
      </c>
      <c r="M5" s="17"/>
      <c r="N5" s="17">
        <v>0</v>
      </c>
      <c r="O5" s="7" t="s">
        <v>67</v>
      </c>
      <c r="P5" s="18">
        <v>1</v>
      </c>
      <c r="Q5" s="6">
        <f t="shared" si="0"/>
        <v>1</v>
      </c>
      <c r="R5" s="21" t="s">
        <v>751</v>
      </c>
      <c r="S5" s="20"/>
    </row>
    <row r="6" spans="1:19" x14ac:dyDescent="0.25">
      <c r="A6" s="22" t="s">
        <v>27</v>
      </c>
      <c r="B6" s="16" t="s">
        <v>69</v>
      </c>
      <c r="C6" s="16"/>
      <c r="D6" s="7" t="s">
        <v>73</v>
      </c>
      <c r="E6" s="7" t="s">
        <v>65</v>
      </c>
      <c r="F6" s="7" t="s">
        <v>71</v>
      </c>
      <c r="G6" s="7">
        <v>14</v>
      </c>
      <c r="H6" s="7">
        <v>3</v>
      </c>
      <c r="I6" s="7">
        <v>0</v>
      </c>
      <c r="J6" s="7">
        <v>14</v>
      </c>
      <c r="K6" s="7">
        <v>0</v>
      </c>
      <c r="L6" s="17">
        <v>1</v>
      </c>
      <c r="M6" s="17"/>
      <c r="N6" s="17">
        <v>0</v>
      </c>
      <c r="O6" s="7" t="s">
        <v>67</v>
      </c>
      <c r="P6" s="18">
        <v>1</v>
      </c>
      <c r="Q6" s="23">
        <f t="shared" si="0"/>
        <v>1</v>
      </c>
      <c r="R6" s="21" t="s">
        <v>74</v>
      </c>
      <c r="S6" s="20"/>
    </row>
    <row r="7" spans="1:19" x14ac:dyDescent="0.25">
      <c r="A7" s="15" t="s">
        <v>28</v>
      </c>
      <c r="B7" s="16" t="s">
        <v>69</v>
      </c>
      <c r="C7" s="16"/>
      <c r="D7" s="24" t="s">
        <v>73</v>
      </c>
      <c r="E7" s="24" t="s">
        <v>65</v>
      </c>
      <c r="F7" s="24" t="s">
        <v>71</v>
      </c>
      <c r="G7" s="24">
        <v>14</v>
      </c>
      <c r="H7" s="24">
        <v>3</v>
      </c>
      <c r="I7" s="25">
        <v>0</v>
      </c>
      <c r="J7" s="24">
        <v>14</v>
      </c>
      <c r="K7" s="25">
        <v>0</v>
      </c>
      <c r="L7" s="17">
        <v>4</v>
      </c>
      <c r="M7" s="17" t="s">
        <v>753</v>
      </c>
      <c r="N7" s="17">
        <v>2</v>
      </c>
      <c r="O7" s="7" t="s">
        <v>67</v>
      </c>
      <c r="P7" s="26">
        <v>1</v>
      </c>
      <c r="Q7" s="23">
        <f t="shared" si="0"/>
        <v>1</v>
      </c>
      <c r="R7" s="21" t="s">
        <v>75</v>
      </c>
      <c r="S7" s="1"/>
    </row>
    <row r="8" spans="1:19" x14ac:dyDescent="0.25">
      <c r="A8" s="15" t="s">
        <v>29</v>
      </c>
      <c r="B8" s="16" t="s">
        <v>69</v>
      </c>
      <c r="C8" s="16"/>
      <c r="D8" s="7" t="s">
        <v>76</v>
      </c>
      <c r="E8" s="7" t="s">
        <v>77</v>
      </c>
      <c r="F8" s="7" t="s">
        <v>1</v>
      </c>
      <c r="G8" s="7">
        <v>12</v>
      </c>
      <c r="H8" s="7">
        <v>3</v>
      </c>
      <c r="I8" s="7">
        <v>0</v>
      </c>
      <c r="J8" s="7">
        <v>12</v>
      </c>
      <c r="K8" s="7">
        <v>0</v>
      </c>
      <c r="L8" s="17">
        <v>1</v>
      </c>
      <c r="M8" s="17" t="s">
        <v>758</v>
      </c>
      <c r="N8" s="17">
        <v>0</v>
      </c>
      <c r="O8" s="7" t="s">
        <v>67</v>
      </c>
      <c r="P8" s="18">
        <v>1</v>
      </c>
      <c r="Q8" s="6">
        <f t="shared" si="0"/>
        <v>1</v>
      </c>
      <c r="R8" s="21" t="s">
        <v>75</v>
      </c>
      <c r="S8" s="20"/>
    </row>
    <row r="9" spans="1:19" x14ac:dyDescent="0.25">
      <c r="A9" s="15" t="s">
        <v>78</v>
      </c>
      <c r="B9" s="16" t="s">
        <v>63</v>
      </c>
      <c r="C9" s="16"/>
      <c r="D9" s="7" t="s">
        <v>79</v>
      </c>
      <c r="E9" s="7" t="s">
        <v>65</v>
      </c>
      <c r="F9" s="7" t="s">
        <v>1</v>
      </c>
      <c r="G9" s="7">
        <v>8</v>
      </c>
      <c r="H9" s="7">
        <v>3</v>
      </c>
      <c r="I9" s="7">
        <v>0</v>
      </c>
      <c r="J9" s="7">
        <v>8</v>
      </c>
      <c r="K9" s="7">
        <v>1</v>
      </c>
      <c r="L9" s="17">
        <v>1</v>
      </c>
      <c r="M9" s="17"/>
      <c r="N9" s="17">
        <v>1</v>
      </c>
      <c r="O9" s="7" t="s">
        <v>67</v>
      </c>
      <c r="P9" s="18">
        <v>1</v>
      </c>
      <c r="Q9" s="6">
        <f t="shared" si="0"/>
        <v>0.95833333333333337</v>
      </c>
      <c r="R9" s="21" t="s">
        <v>754</v>
      </c>
      <c r="S9" s="20"/>
    </row>
    <row r="10" spans="1:19" x14ac:dyDescent="0.25">
      <c r="A10" s="15" t="s">
        <v>31</v>
      </c>
      <c r="B10" s="16" t="s">
        <v>69</v>
      </c>
      <c r="C10" s="16"/>
      <c r="D10" s="7" t="s">
        <v>80</v>
      </c>
      <c r="E10" s="7" t="s">
        <v>77</v>
      </c>
      <c r="F10" s="7" t="s">
        <v>1</v>
      </c>
      <c r="G10" s="7">
        <v>12</v>
      </c>
      <c r="H10" s="7">
        <v>3</v>
      </c>
      <c r="I10" s="7">
        <v>0</v>
      </c>
      <c r="J10" s="7">
        <v>12</v>
      </c>
      <c r="K10" s="7">
        <v>0</v>
      </c>
      <c r="L10" s="17">
        <v>3</v>
      </c>
      <c r="M10" s="17"/>
      <c r="N10" s="17">
        <v>1</v>
      </c>
      <c r="O10" s="7" t="s">
        <v>67</v>
      </c>
      <c r="P10" s="18">
        <v>1</v>
      </c>
      <c r="Q10" s="6">
        <f t="shared" si="0"/>
        <v>1</v>
      </c>
      <c r="R10" s="21" t="s">
        <v>74</v>
      </c>
      <c r="S10" s="20"/>
    </row>
    <row r="11" spans="1:19" x14ac:dyDescent="0.25">
      <c r="A11" s="15" t="s">
        <v>32</v>
      </c>
      <c r="B11" s="16" t="s">
        <v>69</v>
      </c>
      <c r="C11" s="16"/>
      <c r="D11" s="7" t="s">
        <v>81</v>
      </c>
      <c r="E11" s="7" t="s">
        <v>82</v>
      </c>
      <c r="F11" s="7" t="s">
        <v>1</v>
      </c>
      <c r="G11" s="7">
        <v>10</v>
      </c>
      <c r="H11" s="7">
        <v>3</v>
      </c>
      <c r="I11" s="7">
        <v>0</v>
      </c>
      <c r="J11" s="7">
        <v>10</v>
      </c>
      <c r="K11" s="7">
        <v>0</v>
      </c>
      <c r="L11" s="17">
        <v>0</v>
      </c>
      <c r="M11" s="17" t="s">
        <v>760</v>
      </c>
      <c r="N11" s="17">
        <v>0</v>
      </c>
      <c r="O11" s="7" t="s">
        <v>67</v>
      </c>
      <c r="P11" s="18">
        <v>1</v>
      </c>
      <c r="Q11" s="6">
        <f t="shared" si="0"/>
        <v>1</v>
      </c>
      <c r="R11" s="21" t="s">
        <v>72</v>
      </c>
      <c r="S11" s="20"/>
    </row>
    <row r="12" spans="1:19" ht="15.75" customHeight="1" x14ac:dyDescent="0.25">
      <c r="A12" s="15" t="s">
        <v>33</v>
      </c>
      <c r="B12" s="16" t="s">
        <v>69</v>
      </c>
      <c r="C12" s="16"/>
      <c r="D12" s="7" t="s">
        <v>83</v>
      </c>
      <c r="E12" s="7" t="s">
        <v>84</v>
      </c>
      <c r="F12" s="7" t="s">
        <v>1</v>
      </c>
      <c r="G12" s="7">
        <v>14</v>
      </c>
      <c r="H12" s="7">
        <v>3</v>
      </c>
      <c r="I12" s="7">
        <v>0</v>
      </c>
      <c r="J12" s="7">
        <v>14</v>
      </c>
      <c r="K12" s="7">
        <v>0</v>
      </c>
      <c r="L12" s="17">
        <v>3</v>
      </c>
      <c r="M12" s="17"/>
      <c r="N12" s="17">
        <v>0</v>
      </c>
      <c r="O12" s="7" t="s">
        <v>67</v>
      </c>
      <c r="P12" s="18">
        <v>1</v>
      </c>
      <c r="Q12" s="6">
        <f t="shared" si="0"/>
        <v>1</v>
      </c>
      <c r="R12" s="21" t="s">
        <v>72</v>
      </c>
      <c r="S12" s="20"/>
    </row>
    <row r="13" spans="1:19" ht="15.75" customHeight="1" x14ac:dyDescent="0.25">
      <c r="A13" s="15" t="s">
        <v>34</v>
      </c>
      <c r="B13" s="16" t="s">
        <v>69</v>
      </c>
      <c r="C13" s="16"/>
      <c r="D13" s="7" t="s">
        <v>85</v>
      </c>
      <c r="E13" s="7" t="s">
        <v>86</v>
      </c>
      <c r="F13" s="7" t="s">
        <v>1</v>
      </c>
      <c r="G13" s="7">
        <v>10</v>
      </c>
      <c r="H13" s="7">
        <v>3</v>
      </c>
      <c r="I13" s="7">
        <v>0</v>
      </c>
      <c r="J13" s="7">
        <v>10</v>
      </c>
      <c r="K13" s="7">
        <v>0</v>
      </c>
      <c r="L13" s="17">
        <v>2</v>
      </c>
      <c r="M13" s="17"/>
      <c r="N13" s="17">
        <v>2</v>
      </c>
      <c r="O13" s="7" t="s">
        <v>67</v>
      </c>
      <c r="P13" s="18">
        <v>1</v>
      </c>
      <c r="Q13" s="6">
        <f t="shared" si="0"/>
        <v>1</v>
      </c>
      <c r="R13" s="21" t="s">
        <v>72</v>
      </c>
      <c r="S13" s="20"/>
    </row>
    <row r="14" spans="1:19" ht="15.75" customHeight="1" x14ac:dyDescent="0.25">
      <c r="A14" s="15" t="s">
        <v>35</v>
      </c>
      <c r="B14" s="16" t="s">
        <v>69</v>
      </c>
      <c r="C14" s="16"/>
      <c r="D14" s="7" t="s">
        <v>87</v>
      </c>
      <c r="E14" s="7" t="s">
        <v>82</v>
      </c>
      <c r="F14" s="7" t="s">
        <v>1</v>
      </c>
      <c r="G14" s="7">
        <v>10</v>
      </c>
      <c r="H14" s="7">
        <v>3</v>
      </c>
      <c r="I14" s="7">
        <v>0</v>
      </c>
      <c r="J14" s="7">
        <v>10</v>
      </c>
      <c r="K14" s="7">
        <v>1</v>
      </c>
      <c r="L14" s="17">
        <v>0</v>
      </c>
      <c r="M14" s="17" t="s">
        <v>762</v>
      </c>
      <c r="N14" s="17">
        <v>1</v>
      </c>
      <c r="O14" s="7" t="s">
        <v>67</v>
      </c>
      <c r="P14" s="18">
        <v>1</v>
      </c>
      <c r="Q14" s="6">
        <f t="shared" si="0"/>
        <v>0.96666666666666667</v>
      </c>
      <c r="R14" s="21" t="s">
        <v>763</v>
      </c>
      <c r="S14" s="20"/>
    </row>
    <row r="15" spans="1:19" ht="15.75" customHeight="1" x14ac:dyDescent="0.25">
      <c r="A15" s="15" t="s">
        <v>36</v>
      </c>
      <c r="B15" s="16" t="s">
        <v>69</v>
      </c>
      <c r="C15" s="16"/>
      <c r="D15" s="7" t="s">
        <v>88</v>
      </c>
      <c r="E15" s="7" t="s">
        <v>77</v>
      </c>
      <c r="F15" s="7" t="s">
        <v>65</v>
      </c>
      <c r="G15" s="7">
        <v>20</v>
      </c>
      <c r="H15" s="7">
        <v>3</v>
      </c>
      <c r="I15" s="7">
        <v>0</v>
      </c>
      <c r="J15" s="7">
        <v>20</v>
      </c>
      <c r="K15" s="7">
        <v>0</v>
      </c>
      <c r="L15" s="17">
        <v>0</v>
      </c>
      <c r="M15" s="17" t="s">
        <v>761</v>
      </c>
      <c r="N15" s="17">
        <v>0</v>
      </c>
      <c r="O15" s="7" t="s">
        <v>141</v>
      </c>
      <c r="P15" s="18">
        <v>1</v>
      </c>
      <c r="Q15" s="6">
        <f t="shared" si="0"/>
        <v>1</v>
      </c>
      <c r="R15" s="21" t="s">
        <v>72</v>
      </c>
      <c r="S15" s="20"/>
    </row>
    <row r="16" spans="1:19" ht="15.75" customHeight="1" x14ac:dyDescent="0.25">
      <c r="A16" s="15" t="s">
        <v>37</v>
      </c>
      <c r="B16" s="16" t="s">
        <v>69</v>
      </c>
      <c r="C16" s="16"/>
      <c r="D16" s="7" t="s">
        <v>89</v>
      </c>
      <c r="E16" s="7" t="s">
        <v>65</v>
      </c>
      <c r="F16" s="7" t="s">
        <v>1</v>
      </c>
      <c r="G16" s="7">
        <v>8</v>
      </c>
      <c r="H16" s="7">
        <v>2</v>
      </c>
      <c r="I16" s="7">
        <v>0</v>
      </c>
      <c r="J16" s="7">
        <v>8</v>
      </c>
      <c r="K16" s="7">
        <v>0</v>
      </c>
      <c r="L16" s="17">
        <v>4</v>
      </c>
      <c r="M16" s="17"/>
      <c r="N16" s="17">
        <v>0</v>
      </c>
      <c r="O16" s="7" t="s">
        <v>67</v>
      </c>
      <c r="P16" s="18">
        <v>1</v>
      </c>
      <c r="Q16" s="6">
        <f t="shared" si="0"/>
        <v>1</v>
      </c>
      <c r="R16" s="21" t="s">
        <v>72</v>
      </c>
      <c r="S16" s="20"/>
    </row>
    <row r="17" spans="1:19" ht="15.75" customHeight="1" x14ac:dyDescent="0.25">
      <c r="A17" s="15" t="s">
        <v>38</v>
      </c>
      <c r="B17" s="29" t="s">
        <v>69</v>
      </c>
      <c r="C17" s="29"/>
      <c r="D17" s="27" t="s">
        <v>90</v>
      </c>
      <c r="E17" s="27" t="s">
        <v>65</v>
      </c>
      <c r="F17" s="7" t="s">
        <v>1</v>
      </c>
      <c r="G17" s="7">
        <v>8</v>
      </c>
      <c r="H17" s="7">
        <v>2</v>
      </c>
      <c r="I17" s="7">
        <v>0</v>
      </c>
      <c r="J17" s="7">
        <v>8</v>
      </c>
      <c r="K17" s="7">
        <v>0</v>
      </c>
      <c r="L17" s="17">
        <v>1</v>
      </c>
      <c r="M17" s="17"/>
      <c r="N17" s="17">
        <v>0</v>
      </c>
      <c r="O17" s="7" t="s">
        <v>141</v>
      </c>
      <c r="P17" s="18">
        <v>1</v>
      </c>
      <c r="Q17" s="6">
        <f t="shared" si="0"/>
        <v>1</v>
      </c>
      <c r="R17" s="69" t="s">
        <v>68</v>
      </c>
      <c r="S17" s="20"/>
    </row>
    <row r="18" spans="1:19" ht="15.75" customHeight="1" x14ac:dyDescent="0.25">
      <c r="A18" s="15" t="s">
        <v>39</v>
      </c>
      <c r="B18" s="16" t="s">
        <v>63</v>
      </c>
      <c r="C18" s="16"/>
      <c r="D18" s="7" t="s">
        <v>91</v>
      </c>
      <c r="E18" s="7" t="s">
        <v>86</v>
      </c>
      <c r="F18" s="7" t="s">
        <v>1</v>
      </c>
      <c r="G18" s="7">
        <v>10</v>
      </c>
      <c r="H18" s="7">
        <v>2</v>
      </c>
      <c r="I18" s="7">
        <v>0</v>
      </c>
      <c r="J18" s="7">
        <v>10</v>
      </c>
      <c r="K18" s="7">
        <v>0</v>
      </c>
      <c r="L18" s="17">
        <v>3</v>
      </c>
      <c r="M18" s="17"/>
      <c r="N18" s="17">
        <v>0</v>
      </c>
      <c r="O18" s="7" t="s">
        <v>67</v>
      </c>
      <c r="P18" s="18">
        <v>1</v>
      </c>
      <c r="Q18" s="6">
        <f t="shared" si="0"/>
        <v>1</v>
      </c>
      <c r="R18" s="21" t="s">
        <v>72</v>
      </c>
      <c r="S18" s="20"/>
    </row>
    <row r="19" spans="1:19" ht="15.75" customHeight="1" x14ac:dyDescent="0.25">
      <c r="A19" s="22" t="s">
        <v>40</v>
      </c>
      <c r="B19" s="16" t="s">
        <v>69</v>
      </c>
      <c r="C19" s="16"/>
      <c r="D19" s="7" t="s">
        <v>1</v>
      </c>
      <c r="E19" s="7" t="s">
        <v>65</v>
      </c>
      <c r="F19" s="7" t="s">
        <v>1</v>
      </c>
      <c r="G19" s="7">
        <v>8</v>
      </c>
      <c r="H19" s="7">
        <v>2</v>
      </c>
      <c r="I19" s="7">
        <v>0</v>
      </c>
      <c r="J19" s="7">
        <v>8</v>
      </c>
      <c r="K19" s="7">
        <v>0</v>
      </c>
      <c r="L19" s="17">
        <v>2</v>
      </c>
      <c r="M19" s="17"/>
      <c r="N19" s="17">
        <v>1</v>
      </c>
      <c r="O19" s="7" t="s">
        <v>67</v>
      </c>
      <c r="P19" s="18">
        <v>1</v>
      </c>
      <c r="Q19" s="6">
        <f t="shared" si="0"/>
        <v>1</v>
      </c>
      <c r="R19" s="21" t="s">
        <v>72</v>
      </c>
      <c r="S19" s="20"/>
    </row>
    <row r="20" spans="1:19" ht="15.75" customHeight="1" x14ac:dyDescent="0.25">
      <c r="A20" s="22" t="s">
        <v>41</v>
      </c>
      <c r="B20" s="16" t="s">
        <v>69</v>
      </c>
      <c r="C20" s="16"/>
      <c r="D20" s="27" t="s">
        <v>92</v>
      </c>
      <c r="E20" s="7" t="s">
        <v>65</v>
      </c>
      <c r="F20" s="7" t="s">
        <v>65</v>
      </c>
      <c r="G20" s="7">
        <v>16</v>
      </c>
      <c r="H20" s="7">
        <v>2</v>
      </c>
      <c r="I20" s="7">
        <v>0</v>
      </c>
      <c r="J20" s="7">
        <v>16</v>
      </c>
      <c r="K20" s="7">
        <v>0</v>
      </c>
      <c r="L20" s="17">
        <v>2</v>
      </c>
      <c r="M20" s="17"/>
      <c r="N20" s="17">
        <v>1</v>
      </c>
      <c r="O20" s="7" t="s">
        <v>67</v>
      </c>
      <c r="P20" s="18">
        <v>1</v>
      </c>
      <c r="Q20" s="30">
        <f t="shared" si="0"/>
        <v>1</v>
      </c>
      <c r="R20" s="21" t="s">
        <v>72</v>
      </c>
      <c r="S20" s="20"/>
    </row>
    <row r="21" spans="1:19" ht="15.75" customHeight="1" x14ac:dyDescent="0.25">
      <c r="A21" s="22" t="s">
        <v>42</v>
      </c>
      <c r="B21" s="16" t="s">
        <v>63</v>
      </c>
      <c r="C21" s="16"/>
      <c r="D21" s="7" t="s">
        <v>94</v>
      </c>
      <c r="E21" s="7" t="s">
        <v>65</v>
      </c>
      <c r="F21" s="7" t="s">
        <v>1</v>
      </c>
      <c r="G21" s="7">
        <v>8</v>
      </c>
      <c r="H21" s="7">
        <v>2</v>
      </c>
      <c r="I21" s="7">
        <v>0</v>
      </c>
      <c r="J21" s="7">
        <v>8</v>
      </c>
      <c r="K21" s="7">
        <v>0</v>
      </c>
      <c r="L21" s="17">
        <v>1</v>
      </c>
      <c r="M21" s="17" t="s">
        <v>759</v>
      </c>
      <c r="N21" s="17">
        <v>0</v>
      </c>
      <c r="O21" s="7" t="s">
        <v>67</v>
      </c>
      <c r="P21" s="18">
        <v>1</v>
      </c>
      <c r="Q21" s="6">
        <f t="shared" si="0"/>
        <v>1</v>
      </c>
      <c r="R21" s="69" t="s">
        <v>68</v>
      </c>
      <c r="S21" s="20"/>
    </row>
    <row r="22" spans="1:19" ht="15.75" customHeight="1" x14ac:dyDescent="0.25">
      <c r="A22" s="22" t="s">
        <v>43</v>
      </c>
      <c r="B22" s="16" t="s">
        <v>69</v>
      </c>
      <c r="C22" s="16"/>
      <c r="D22" s="7" t="s">
        <v>95</v>
      </c>
      <c r="E22" s="7" t="s">
        <v>86</v>
      </c>
      <c r="F22" s="7" t="s">
        <v>1</v>
      </c>
      <c r="G22" s="7">
        <v>10</v>
      </c>
      <c r="H22" s="7">
        <v>2</v>
      </c>
      <c r="I22" s="7">
        <v>0</v>
      </c>
      <c r="J22" s="7">
        <v>10</v>
      </c>
      <c r="K22" s="7">
        <v>1</v>
      </c>
      <c r="L22" s="17">
        <v>1</v>
      </c>
      <c r="M22" s="17" t="s">
        <v>755</v>
      </c>
      <c r="N22" s="17">
        <v>0</v>
      </c>
      <c r="O22" s="7" t="s">
        <v>67</v>
      </c>
      <c r="P22" s="18">
        <v>1</v>
      </c>
      <c r="Q22" s="6">
        <f t="shared" si="0"/>
        <v>0.95</v>
      </c>
      <c r="R22" s="21" t="s">
        <v>763</v>
      </c>
      <c r="S22" s="20"/>
    </row>
    <row r="23" spans="1:19" ht="15.75" customHeight="1" x14ac:dyDescent="0.25">
      <c r="A23" s="22" t="s">
        <v>96</v>
      </c>
      <c r="B23" s="16" t="s">
        <v>69</v>
      </c>
      <c r="C23" s="16"/>
      <c r="D23" s="16" t="s">
        <v>97</v>
      </c>
      <c r="E23" s="7" t="s">
        <v>86</v>
      </c>
      <c r="F23" s="7" t="s">
        <v>1</v>
      </c>
      <c r="G23" s="7">
        <v>10</v>
      </c>
      <c r="H23" s="7">
        <v>2</v>
      </c>
      <c r="I23" s="7">
        <v>0</v>
      </c>
      <c r="J23" s="7">
        <v>10</v>
      </c>
      <c r="K23" s="7">
        <v>0</v>
      </c>
      <c r="L23" s="17">
        <v>4</v>
      </c>
      <c r="M23" s="17"/>
      <c r="N23" s="17">
        <v>0</v>
      </c>
      <c r="O23" s="7" t="s">
        <v>67</v>
      </c>
      <c r="P23" s="18">
        <v>1</v>
      </c>
      <c r="Q23" s="6">
        <f t="shared" si="0"/>
        <v>1</v>
      </c>
      <c r="R23" s="21" t="s">
        <v>72</v>
      </c>
      <c r="S23" s="20"/>
    </row>
    <row r="24" spans="1:19" ht="15.75" customHeight="1" x14ac:dyDescent="0.25">
      <c r="A24" s="22" t="s">
        <v>6</v>
      </c>
      <c r="B24" s="16" t="s">
        <v>69</v>
      </c>
      <c r="C24" s="16"/>
      <c r="D24" s="16" t="s">
        <v>98</v>
      </c>
      <c r="E24" s="7" t="s">
        <v>84</v>
      </c>
      <c r="F24" s="7" t="s">
        <v>1</v>
      </c>
      <c r="G24" s="7">
        <v>14</v>
      </c>
      <c r="H24" s="7">
        <v>2</v>
      </c>
      <c r="I24" s="7">
        <v>0</v>
      </c>
      <c r="J24" s="7">
        <v>14</v>
      </c>
      <c r="K24" s="7">
        <v>0</v>
      </c>
      <c r="L24" s="17">
        <v>3</v>
      </c>
      <c r="M24" s="17"/>
      <c r="N24" s="17">
        <v>1</v>
      </c>
      <c r="O24" s="7" t="s">
        <v>67</v>
      </c>
      <c r="P24" s="18">
        <v>1</v>
      </c>
      <c r="Q24" s="6">
        <f t="shared" si="0"/>
        <v>1</v>
      </c>
      <c r="R24" s="21" t="s">
        <v>72</v>
      </c>
      <c r="S24" s="20"/>
    </row>
    <row r="25" spans="1:19" ht="15.75" customHeight="1" x14ac:dyDescent="0.25">
      <c r="A25" s="22" t="s">
        <v>21</v>
      </c>
      <c r="B25" s="31" t="s">
        <v>69</v>
      </c>
      <c r="C25" s="31"/>
      <c r="D25" s="16" t="s">
        <v>99</v>
      </c>
      <c r="E25" s="7" t="s">
        <v>86</v>
      </c>
      <c r="F25" s="7" t="s">
        <v>1</v>
      </c>
      <c r="G25" s="7">
        <v>10</v>
      </c>
      <c r="H25" s="7">
        <v>2</v>
      </c>
      <c r="I25" s="7">
        <v>0</v>
      </c>
      <c r="J25" s="7">
        <v>10</v>
      </c>
      <c r="K25" s="7">
        <v>2</v>
      </c>
      <c r="L25" s="17">
        <v>3</v>
      </c>
      <c r="M25" s="17" t="s">
        <v>757</v>
      </c>
      <c r="N25" s="17">
        <v>1</v>
      </c>
      <c r="O25" s="7" t="s">
        <v>67</v>
      </c>
      <c r="P25" s="18">
        <v>1</v>
      </c>
      <c r="Q25" s="68">
        <f t="shared" si="0"/>
        <v>0.9</v>
      </c>
      <c r="R25" s="21" t="s">
        <v>756</v>
      </c>
      <c r="S25" s="20"/>
    </row>
    <row r="26" spans="1:19" ht="15.75" customHeight="1" x14ac:dyDescent="0.25">
      <c r="A26" s="22" t="s">
        <v>16</v>
      </c>
      <c r="B26" s="31" t="s">
        <v>63</v>
      </c>
      <c r="C26" s="31"/>
      <c r="D26" s="16" t="s">
        <v>101</v>
      </c>
      <c r="E26" s="7" t="s">
        <v>86</v>
      </c>
      <c r="F26" s="7" t="s">
        <v>1</v>
      </c>
      <c r="G26" s="7">
        <v>10</v>
      </c>
      <c r="H26" s="7">
        <v>2</v>
      </c>
      <c r="I26" s="7">
        <v>0</v>
      </c>
      <c r="J26" s="7">
        <v>10</v>
      </c>
      <c r="K26" s="7">
        <v>0</v>
      </c>
      <c r="L26" s="17">
        <v>3</v>
      </c>
      <c r="M26" s="17"/>
      <c r="N26" s="17">
        <v>0</v>
      </c>
      <c r="O26" s="7" t="s">
        <v>67</v>
      </c>
      <c r="P26" s="18">
        <v>1</v>
      </c>
      <c r="Q26" s="6">
        <f t="shared" si="0"/>
        <v>1</v>
      </c>
      <c r="R26" s="69" t="s">
        <v>68</v>
      </c>
      <c r="S26" s="20"/>
    </row>
    <row r="27" spans="1:19" ht="15.75" customHeight="1" x14ac:dyDescent="0.25">
      <c r="A27" s="22" t="s">
        <v>45</v>
      </c>
      <c r="B27" s="31" t="s">
        <v>69</v>
      </c>
      <c r="C27" s="31"/>
      <c r="D27" s="16" t="s">
        <v>102</v>
      </c>
      <c r="E27" s="7" t="s">
        <v>65</v>
      </c>
      <c r="F27" s="7" t="s">
        <v>1</v>
      </c>
      <c r="G27" s="7">
        <v>8</v>
      </c>
      <c r="H27" s="7">
        <v>2</v>
      </c>
      <c r="I27" s="7">
        <v>0</v>
      </c>
      <c r="J27" s="7">
        <v>8</v>
      </c>
      <c r="K27" s="7">
        <v>0</v>
      </c>
      <c r="L27" s="17">
        <v>2</v>
      </c>
      <c r="M27" s="17"/>
      <c r="N27" s="17">
        <v>1</v>
      </c>
      <c r="O27" s="7" t="s">
        <v>67</v>
      </c>
      <c r="P27" s="18">
        <v>1</v>
      </c>
      <c r="Q27" s="6">
        <f t="shared" si="0"/>
        <v>1</v>
      </c>
      <c r="R27" s="21" t="s">
        <v>72</v>
      </c>
      <c r="S27" s="20"/>
    </row>
    <row r="28" spans="1:19" ht="15.75" customHeight="1" x14ac:dyDescent="0.25">
      <c r="A28" s="22" t="s">
        <v>7</v>
      </c>
      <c r="B28" s="31" t="s">
        <v>69</v>
      </c>
      <c r="C28" s="31"/>
      <c r="D28" s="16" t="s">
        <v>103</v>
      </c>
      <c r="E28" s="7" t="s">
        <v>77</v>
      </c>
      <c r="F28" s="7" t="s">
        <v>1</v>
      </c>
      <c r="G28" s="7">
        <v>12</v>
      </c>
      <c r="H28" s="7">
        <v>2</v>
      </c>
      <c r="I28" s="7">
        <v>0</v>
      </c>
      <c r="J28" s="7">
        <v>12</v>
      </c>
      <c r="K28" s="7">
        <v>0</v>
      </c>
      <c r="L28" s="17">
        <v>2</v>
      </c>
      <c r="M28" s="17"/>
      <c r="N28" s="17">
        <v>1</v>
      </c>
      <c r="O28" s="7" t="s">
        <v>67</v>
      </c>
      <c r="P28" s="18">
        <v>1</v>
      </c>
      <c r="Q28" s="6">
        <f t="shared" si="0"/>
        <v>1</v>
      </c>
      <c r="R28" s="69" t="s">
        <v>68</v>
      </c>
      <c r="S28" s="20"/>
    </row>
    <row r="29" spans="1:19" ht="15.75" customHeight="1" x14ac:dyDescent="0.25">
      <c r="A29" s="22" t="s">
        <v>748</v>
      </c>
      <c r="B29" s="31" t="s">
        <v>69</v>
      </c>
      <c r="C29" s="67">
        <v>46229</v>
      </c>
      <c r="D29" s="16" t="s">
        <v>749</v>
      </c>
      <c r="E29" s="7" t="s">
        <v>65</v>
      </c>
      <c r="F29" s="7" t="s">
        <v>1</v>
      </c>
      <c r="G29" s="7">
        <v>8</v>
      </c>
      <c r="H29" s="7">
        <v>2</v>
      </c>
      <c r="I29" s="7">
        <v>0</v>
      </c>
      <c r="J29" s="7">
        <v>8</v>
      </c>
      <c r="K29" s="7">
        <v>0</v>
      </c>
      <c r="L29" s="17">
        <v>1</v>
      </c>
      <c r="M29" s="17"/>
      <c r="N29" s="17">
        <v>1</v>
      </c>
      <c r="O29" s="7" t="s">
        <v>141</v>
      </c>
      <c r="P29" s="18">
        <v>1</v>
      </c>
      <c r="Q29" s="6">
        <f t="shared" si="0"/>
        <v>1</v>
      </c>
      <c r="R29" s="21" t="s">
        <v>72</v>
      </c>
      <c r="S29" s="20"/>
    </row>
    <row r="30" spans="1:19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15.75" customHeight="1" x14ac:dyDescent="0.25">
      <c r="A31" s="15" t="s">
        <v>104</v>
      </c>
      <c r="B31" s="32" t="s">
        <v>69</v>
      </c>
      <c r="C31" s="32"/>
      <c r="D31" s="7" t="s">
        <v>1</v>
      </c>
      <c r="E31" s="18" t="s">
        <v>1</v>
      </c>
      <c r="F31" s="7" t="s">
        <v>1</v>
      </c>
      <c r="G31" s="18" t="s">
        <v>1</v>
      </c>
      <c r="H31" s="18" t="s">
        <v>1</v>
      </c>
      <c r="I31" s="18" t="s">
        <v>1</v>
      </c>
      <c r="J31" s="18" t="s">
        <v>1</v>
      </c>
      <c r="K31" s="18" t="s">
        <v>1</v>
      </c>
      <c r="L31" s="18" t="s">
        <v>1</v>
      </c>
      <c r="M31" s="18" t="s">
        <v>1</v>
      </c>
      <c r="N31" s="18" t="s">
        <v>1</v>
      </c>
      <c r="O31" s="18" t="s">
        <v>1</v>
      </c>
      <c r="P31" s="18" t="s">
        <v>1</v>
      </c>
      <c r="Q31" s="33">
        <v>1</v>
      </c>
      <c r="R31" s="34" t="s">
        <v>105</v>
      </c>
      <c r="S31" s="1"/>
    </row>
    <row r="32" spans="1:19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15.75" customHeight="1" x14ac:dyDescent="0.25">
      <c r="A35" s="1"/>
      <c r="B35" s="1"/>
      <c r="C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</sheetData>
  <mergeCells count="1">
    <mergeCell ref="D2:Q2"/>
  </mergeCells>
  <phoneticPr fontId="7" type="noConversion"/>
  <conditionalFormatting sqref="E31">
    <cfRule type="cellIs" dxfId="1475" priority="5" operator="between">
      <formula>0</formula>
      <formula>0.84</formula>
    </cfRule>
    <cfRule type="cellIs" dxfId="1474" priority="6" operator="between">
      <formula>0.85</formula>
      <formula>0.9</formula>
    </cfRule>
    <cfRule type="cellIs" dxfId="1473" priority="7" operator="between">
      <formula>0.91</formula>
      <formula>0.98</formula>
    </cfRule>
    <cfRule type="cellIs" dxfId="1472" priority="8" operator="between">
      <formula>0.98</formula>
      <formula>1</formula>
    </cfRule>
  </conditionalFormatting>
  <conditionalFormatting sqref="G31:P31">
    <cfRule type="cellIs" dxfId="1471" priority="14" operator="between">
      <formula>0</formula>
      <formula>0.84</formula>
    </cfRule>
    <cfRule type="cellIs" dxfId="1470" priority="15" operator="between">
      <formula>0.85</formula>
      <formula>0.9</formula>
    </cfRule>
    <cfRule type="cellIs" dxfId="1469" priority="16" operator="between">
      <formula>0.91</formula>
      <formula>0.98</formula>
    </cfRule>
    <cfRule type="cellIs" dxfId="1468" priority="17" operator="between">
      <formula>0.98</formula>
      <formula>1</formula>
    </cfRule>
  </conditionalFormatting>
  <conditionalFormatting sqref="I4:I29 K4:K29">
    <cfRule type="cellIs" dxfId="1467" priority="9" operator="between">
      <formula>0</formula>
      <formula>0</formula>
    </cfRule>
    <cfRule type="cellIs" dxfId="1466" priority="10" operator="between">
      <formula>3</formula>
      <formula>10</formula>
    </cfRule>
    <cfRule type="cellIs" dxfId="1465" priority="11" operator="between">
      <formula>1</formula>
      <formula>2</formula>
    </cfRule>
  </conditionalFormatting>
  <conditionalFormatting sqref="O4:O29">
    <cfRule type="cellIs" dxfId="1464" priority="12" operator="equal">
      <formula>"SI"</formula>
    </cfRule>
    <cfRule type="cellIs" dxfId="1463" priority="13" operator="equal">
      <formula>"NO"</formula>
    </cfRule>
  </conditionalFormatting>
  <conditionalFormatting sqref="P4:Q29">
    <cfRule type="cellIs" dxfId="1462" priority="1" operator="between">
      <formula>0</formula>
      <formula>0.84</formula>
    </cfRule>
    <cfRule type="cellIs" dxfId="1461" priority="2" operator="between">
      <formula>0.85</formula>
      <formula>0.89</formula>
    </cfRule>
    <cfRule type="cellIs" dxfId="1460" priority="3" operator="between">
      <formula>0.91</formula>
      <formula>0.98</formula>
    </cfRule>
    <cfRule type="cellIs" dxfId="1459" priority="4" operator="between">
      <formula>"0.98"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3"/>
  <sheetViews>
    <sheetView zoomScaleNormal="100" workbookViewId="0">
      <pane xSplit="1" topLeftCell="O1" activePane="topRight" state="frozen"/>
      <selection pane="topRight" activeCell="P22" sqref="P22"/>
    </sheetView>
  </sheetViews>
  <sheetFormatPr baseColWidth="10" defaultColWidth="14.42578125" defaultRowHeight="15" x14ac:dyDescent="0.25"/>
  <cols>
    <col min="1" max="1" width="24.28515625" customWidth="1"/>
    <col min="2" max="2" width="6.140625" customWidth="1"/>
    <col min="3" max="3" width="19.7109375" customWidth="1"/>
    <col min="4" max="4" width="13.140625" customWidth="1"/>
    <col min="5" max="5" width="12.5703125" customWidth="1"/>
    <col min="6" max="6" width="8.5703125" customWidth="1"/>
    <col min="7" max="8" width="9.42578125" customWidth="1"/>
    <col min="9" max="9" width="12" customWidth="1"/>
    <col min="10" max="10" width="10.140625" customWidth="1"/>
    <col min="11" max="12" width="10" customWidth="1"/>
    <col min="13" max="14" width="11.42578125" customWidth="1"/>
    <col min="15" max="15" width="12.140625" customWidth="1"/>
    <col min="16" max="16" width="123" customWidth="1"/>
    <col min="17" max="17" width="10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8.5" x14ac:dyDescent="0.45">
      <c r="A2" s="1"/>
      <c r="B2" s="1"/>
      <c r="C2" s="70" t="s">
        <v>46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  <c r="Q2" s="1"/>
    </row>
    <row r="3" spans="1:17" ht="97.5" customHeight="1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  <c r="Q3" s="1"/>
    </row>
    <row r="4" spans="1:17" x14ac:dyDescent="0.25">
      <c r="A4" s="15" t="s">
        <v>26</v>
      </c>
      <c r="B4" s="16" t="s">
        <v>63</v>
      </c>
      <c r="C4" s="7" t="s">
        <v>64</v>
      </c>
      <c r="D4" s="7" t="s">
        <v>65</v>
      </c>
      <c r="E4" s="7" t="s">
        <v>1</v>
      </c>
      <c r="F4" s="7">
        <v>8</v>
      </c>
      <c r="G4" s="7">
        <v>3</v>
      </c>
      <c r="H4" s="7">
        <v>0</v>
      </c>
      <c r="I4" s="7">
        <v>8</v>
      </c>
      <c r="J4" s="7">
        <v>0</v>
      </c>
      <c r="K4" s="17" t="s">
        <v>66</v>
      </c>
      <c r="L4" s="17">
        <v>0</v>
      </c>
      <c r="M4" s="7" t="s">
        <v>67</v>
      </c>
      <c r="N4" s="18">
        <v>1</v>
      </c>
      <c r="O4" s="6">
        <f t="shared" ref="O4:O28" si="0">(((F4*G4)-H4-J4)/(F4*G4)*1)</f>
        <v>1</v>
      </c>
      <c r="P4" s="19" t="s">
        <v>68</v>
      </c>
      <c r="Q4" s="20"/>
    </row>
    <row r="5" spans="1:17" x14ac:dyDescent="0.25">
      <c r="A5" s="15" t="s">
        <v>2</v>
      </c>
      <c r="B5" s="16" t="s">
        <v>69</v>
      </c>
      <c r="C5" s="7" t="s">
        <v>70</v>
      </c>
      <c r="D5" s="7" t="s">
        <v>65</v>
      </c>
      <c r="E5" s="7" t="s">
        <v>71</v>
      </c>
      <c r="F5" s="7">
        <v>14</v>
      </c>
      <c r="G5" s="7">
        <v>3</v>
      </c>
      <c r="H5" s="7">
        <v>0</v>
      </c>
      <c r="I5" s="7">
        <v>14</v>
      </c>
      <c r="J5" s="7">
        <v>0</v>
      </c>
      <c r="K5" s="17">
        <v>2</v>
      </c>
      <c r="L5" s="17">
        <v>0</v>
      </c>
      <c r="M5" s="7" t="s">
        <v>67</v>
      </c>
      <c r="N5" s="18">
        <v>1</v>
      </c>
      <c r="O5" s="6">
        <f t="shared" si="0"/>
        <v>1</v>
      </c>
      <c r="P5" s="21" t="s">
        <v>72</v>
      </c>
      <c r="Q5" s="20"/>
    </row>
    <row r="6" spans="1:17" x14ac:dyDescent="0.25">
      <c r="A6" s="22" t="s">
        <v>27</v>
      </c>
      <c r="B6" s="16" t="s">
        <v>69</v>
      </c>
      <c r="C6" s="7" t="s">
        <v>73</v>
      </c>
      <c r="D6" s="7" t="s">
        <v>65</v>
      </c>
      <c r="E6" s="7" t="s">
        <v>71</v>
      </c>
      <c r="F6" s="7">
        <v>14</v>
      </c>
      <c r="G6" s="7">
        <v>3</v>
      </c>
      <c r="H6" s="7">
        <v>0</v>
      </c>
      <c r="I6" s="7">
        <v>14</v>
      </c>
      <c r="J6" s="7">
        <v>0</v>
      </c>
      <c r="K6" s="17">
        <v>1</v>
      </c>
      <c r="L6" s="17">
        <v>0</v>
      </c>
      <c r="M6" s="7" t="s">
        <v>67</v>
      </c>
      <c r="N6" s="18">
        <v>1</v>
      </c>
      <c r="O6" s="23">
        <f t="shared" si="0"/>
        <v>1</v>
      </c>
      <c r="P6" s="21" t="s">
        <v>74</v>
      </c>
      <c r="Q6" s="20"/>
    </row>
    <row r="7" spans="1:17" x14ac:dyDescent="0.25">
      <c r="A7" s="15" t="s">
        <v>28</v>
      </c>
      <c r="B7" s="16" t="s">
        <v>69</v>
      </c>
      <c r="C7" s="24" t="s">
        <v>73</v>
      </c>
      <c r="D7" s="24" t="s">
        <v>65</v>
      </c>
      <c r="E7" s="24" t="s">
        <v>71</v>
      </c>
      <c r="F7" s="24">
        <v>14</v>
      </c>
      <c r="G7" s="24">
        <v>3</v>
      </c>
      <c r="H7" s="25">
        <v>0</v>
      </c>
      <c r="I7" s="24">
        <v>14</v>
      </c>
      <c r="J7" s="25">
        <v>0</v>
      </c>
      <c r="K7" s="17">
        <v>1</v>
      </c>
      <c r="L7" s="17">
        <v>2</v>
      </c>
      <c r="M7" s="25" t="s">
        <v>67</v>
      </c>
      <c r="N7" s="26">
        <v>1</v>
      </c>
      <c r="O7" s="23">
        <f t="shared" si="0"/>
        <v>1</v>
      </c>
      <c r="P7" s="21" t="s">
        <v>75</v>
      </c>
      <c r="Q7" s="1"/>
    </row>
    <row r="8" spans="1:17" x14ac:dyDescent="0.25">
      <c r="A8" s="15" t="s">
        <v>29</v>
      </c>
      <c r="B8" s="16" t="s">
        <v>69</v>
      </c>
      <c r="C8" s="7" t="s">
        <v>76</v>
      </c>
      <c r="D8" s="7" t="s">
        <v>77</v>
      </c>
      <c r="E8" s="7" t="s">
        <v>1</v>
      </c>
      <c r="F8" s="7">
        <v>12</v>
      </c>
      <c r="G8" s="7">
        <v>3</v>
      </c>
      <c r="H8" s="7">
        <v>0</v>
      </c>
      <c r="I8" s="7">
        <v>12</v>
      </c>
      <c r="J8" s="7">
        <v>0</v>
      </c>
      <c r="K8" s="17">
        <v>1</v>
      </c>
      <c r="L8" s="17">
        <v>0</v>
      </c>
      <c r="M8" s="7" t="s">
        <v>67</v>
      </c>
      <c r="N8" s="18">
        <v>1</v>
      </c>
      <c r="O8" s="6">
        <f t="shared" si="0"/>
        <v>1</v>
      </c>
      <c r="P8" s="21" t="s">
        <v>75</v>
      </c>
      <c r="Q8" s="20"/>
    </row>
    <row r="9" spans="1:17" x14ac:dyDescent="0.25">
      <c r="A9" s="15" t="s">
        <v>78</v>
      </c>
      <c r="B9" s="16" t="s">
        <v>63</v>
      </c>
      <c r="C9" s="7" t="s">
        <v>79</v>
      </c>
      <c r="D9" s="7" t="s">
        <v>65</v>
      </c>
      <c r="E9" s="7" t="s">
        <v>1</v>
      </c>
      <c r="F9" s="7">
        <v>8</v>
      </c>
      <c r="G9" s="7">
        <v>3</v>
      </c>
      <c r="H9" s="7">
        <v>0</v>
      </c>
      <c r="I9" s="7">
        <v>8</v>
      </c>
      <c r="J9" s="7">
        <v>0</v>
      </c>
      <c r="K9" s="17">
        <v>1</v>
      </c>
      <c r="L9" s="17">
        <v>1</v>
      </c>
      <c r="M9" s="7" t="s">
        <v>67</v>
      </c>
      <c r="N9" s="18">
        <v>1</v>
      </c>
      <c r="O9" s="6">
        <f t="shared" si="0"/>
        <v>1</v>
      </c>
      <c r="P9" s="21" t="s">
        <v>72</v>
      </c>
      <c r="Q9" s="20"/>
    </row>
    <row r="10" spans="1:17" x14ac:dyDescent="0.25">
      <c r="A10" s="15" t="s">
        <v>31</v>
      </c>
      <c r="B10" s="16" t="s">
        <v>69</v>
      </c>
      <c r="C10" s="7" t="s">
        <v>80</v>
      </c>
      <c r="D10" s="7" t="s">
        <v>77</v>
      </c>
      <c r="E10" s="7" t="s">
        <v>1</v>
      </c>
      <c r="F10" s="7">
        <v>12</v>
      </c>
      <c r="G10" s="7">
        <v>3</v>
      </c>
      <c r="H10" s="7">
        <v>0</v>
      </c>
      <c r="I10" s="7">
        <v>12</v>
      </c>
      <c r="J10" s="7">
        <v>0</v>
      </c>
      <c r="K10" s="17">
        <v>3</v>
      </c>
      <c r="L10" s="17">
        <v>0</v>
      </c>
      <c r="M10" s="7" t="s">
        <v>67</v>
      </c>
      <c r="N10" s="18">
        <v>1</v>
      </c>
      <c r="O10" s="6">
        <f t="shared" si="0"/>
        <v>1</v>
      </c>
      <c r="P10" s="21" t="s">
        <v>72</v>
      </c>
      <c r="Q10" s="20"/>
    </row>
    <row r="11" spans="1:17" x14ac:dyDescent="0.25">
      <c r="A11" s="15" t="s">
        <v>32</v>
      </c>
      <c r="B11" s="16" t="s">
        <v>69</v>
      </c>
      <c r="C11" s="7" t="s">
        <v>81</v>
      </c>
      <c r="D11" s="7" t="s">
        <v>82</v>
      </c>
      <c r="E11" s="7" t="s">
        <v>1</v>
      </c>
      <c r="F11" s="7">
        <v>10</v>
      </c>
      <c r="G11" s="7">
        <v>3</v>
      </c>
      <c r="H11" s="7">
        <v>0</v>
      </c>
      <c r="I11" s="7">
        <v>10</v>
      </c>
      <c r="J11" s="7">
        <v>0</v>
      </c>
      <c r="K11" s="17">
        <v>0</v>
      </c>
      <c r="L11" s="17">
        <v>0</v>
      </c>
      <c r="M11" s="27" t="s">
        <v>67</v>
      </c>
      <c r="N11" s="18">
        <v>1</v>
      </c>
      <c r="O11" s="6">
        <f t="shared" si="0"/>
        <v>1</v>
      </c>
      <c r="P11" s="21" t="s">
        <v>72</v>
      </c>
      <c r="Q11" s="20"/>
    </row>
    <row r="12" spans="1:17" ht="15.75" customHeight="1" x14ac:dyDescent="0.25">
      <c r="A12" s="15" t="s">
        <v>33</v>
      </c>
      <c r="B12" s="16" t="s">
        <v>69</v>
      </c>
      <c r="C12" s="7" t="s">
        <v>83</v>
      </c>
      <c r="D12" s="7" t="s">
        <v>84</v>
      </c>
      <c r="E12" s="7" t="s">
        <v>1</v>
      </c>
      <c r="F12" s="7">
        <v>14</v>
      </c>
      <c r="G12" s="7">
        <v>3</v>
      </c>
      <c r="H12" s="7">
        <v>0</v>
      </c>
      <c r="I12" s="7">
        <v>14</v>
      </c>
      <c r="J12" s="7">
        <v>0</v>
      </c>
      <c r="K12" s="17">
        <v>3</v>
      </c>
      <c r="L12" s="17">
        <v>0</v>
      </c>
      <c r="M12" s="7" t="s">
        <v>67</v>
      </c>
      <c r="N12" s="18">
        <v>1</v>
      </c>
      <c r="O12" s="6">
        <f t="shared" si="0"/>
        <v>1</v>
      </c>
      <c r="P12" s="21" t="s">
        <v>72</v>
      </c>
      <c r="Q12" s="20"/>
    </row>
    <row r="13" spans="1:17" ht="15.75" customHeight="1" x14ac:dyDescent="0.25">
      <c r="A13" s="15" t="s">
        <v>34</v>
      </c>
      <c r="B13" s="16" t="s">
        <v>69</v>
      </c>
      <c r="C13" s="7" t="s">
        <v>85</v>
      </c>
      <c r="D13" s="7" t="s">
        <v>86</v>
      </c>
      <c r="E13" s="7" t="s">
        <v>1</v>
      </c>
      <c r="F13" s="7">
        <v>10</v>
      </c>
      <c r="G13" s="7">
        <v>3</v>
      </c>
      <c r="H13" s="7">
        <v>0</v>
      </c>
      <c r="I13" s="7">
        <v>10</v>
      </c>
      <c r="J13" s="7">
        <v>0</v>
      </c>
      <c r="K13" s="17">
        <v>2</v>
      </c>
      <c r="L13" s="17">
        <v>0</v>
      </c>
      <c r="M13" s="7" t="s">
        <v>67</v>
      </c>
      <c r="N13" s="18">
        <v>1</v>
      </c>
      <c r="O13" s="6">
        <f t="shared" si="0"/>
        <v>1</v>
      </c>
      <c r="P13" s="21" t="s">
        <v>72</v>
      </c>
      <c r="Q13" s="20"/>
    </row>
    <row r="14" spans="1:17" ht="15.75" customHeight="1" x14ac:dyDescent="0.25">
      <c r="A14" s="15" t="s">
        <v>35</v>
      </c>
      <c r="B14" s="16" t="s">
        <v>69</v>
      </c>
      <c r="C14" s="7" t="s">
        <v>87</v>
      </c>
      <c r="D14" s="7" t="s">
        <v>82</v>
      </c>
      <c r="E14" s="7" t="s">
        <v>1</v>
      </c>
      <c r="F14" s="7">
        <v>10</v>
      </c>
      <c r="G14" s="7">
        <v>3</v>
      </c>
      <c r="H14" s="7">
        <v>0</v>
      </c>
      <c r="I14" s="7">
        <v>10</v>
      </c>
      <c r="J14" s="7">
        <v>1</v>
      </c>
      <c r="K14" s="17">
        <v>0</v>
      </c>
      <c r="L14" s="17">
        <v>1</v>
      </c>
      <c r="M14" s="7" t="s">
        <v>67</v>
      </c>
      <c r="N14" s="18">
        <v>1</v>
      </c>
      <c r="O14" s="6">
        <f t="shared" si="0"/>
        <v>0.96666666666666667</v>
      </c>
      <c r="P14" s="21" t="s">
        <v>72</v>
      </c>
      <c r="Q14" s="20"/>
    </row>
    <row r="15" spans="1:17" ht="15.75" customHeight="1" x14ac:dyDescent="0.25">
      <c r="A15" s="15" t="s">
        <v>36</v>
      </c>
      <c r="B15" s="16" t="s">
        <v>69</v>
      </c>
      <c r="C15" s="7" t="s">
        <v>88</v>
      </c>
      <c r="D15" s="7" t="s">
        <v>77</v>
      </c>
      <c r="E15" s="7" t="s">
        <v>65</v>
      </c>
      <c r="F15" s="7">
        <v>20</v>
      </c>
      <c r="G15" s="7">
        <v>3</v>
      </c>
      <c r="H15" s="7">
        <v>0</v>
      </c>
      <c r="I15" s="7">
        <v>20</v>
      </c>
      <c r="J15" s="7">
        <v>0</v>
      </c>
      <c r="K15" s="17">
        <v>0</v>
      </c>
      <c r="L15" s="17">
        <v>0</v>
      </c>
      <c r="M15" s="28" t="s">
        <v>67</v>
      </c>
      <c r="N15" s="18">
        <v>1</v>
      </c>
      <c r="O15" s="6">
        <f t="shared" si="0"/>
        <v>1</v>
      </c>
      <c r="P15" s="21" t="s">
        <v>72</v>
      </c>
      <c r="Q15" s="20"/>
    </row>
    <row r="16" spans="1:17" ht="15.75" customHeight="1" x14ac:dyDescent="0.25">
      <c r="A16" s="15" t="s">
        <v>37</v>
      </c>
      <c r="B16" s="16" t="s">
        <v>69</v>
      </c>
      <c r="C16" s="7" t="s">
        <v>89</v>
      </c>
      <c r="D16" s="7" t="s">
        <v>65</v>
      </c>
      <c r="E16" s="7" t="s">
        <v>1</v>
      </c>
      <c r="F16" s="7">
        <v>8</v>
      </c>
      <c r="G16" s="7">
        <v>2</v>
      </c>
      <c r="H16" s="7">
        <v>0</v>
      </c>
      <c r="I16" s="7">
        <v>8</v>
      </c>
      <c r="J16" s="7">
        <v>0</v>
      </c>
      <c r="K16" s="17">
        <v>4</v>
      </c>
      <c r="L16" s="17">
        <v>0</v>
      </c>
      <c r="M16" s="7" t="s">
        <v>67</v>
      </c>
      <c r="N16" s="18">
        <v>1</v>
      </c>
      <c r="O16" s="6">
        <f t="shared" si="0"/>
        <v>1</v>
      </c>
      <c r="P16" s="21" t="s">
        <v>72</v>
      </c>
      <c r="Q16" s="20"/>
    </row>
    <row r="17" spans="1:17" ht="15.75" customHeight="1" x14ac:dyDescent="0.25">
      <c r="A17" s="15" t="s">
        <v>38</v>
      </c>
      <c r="B17" s="29" t="s">
        <v>69</v>
      </c>
      <c r="C17" s="27" t="s">
        <v>90</v>
      </c>
      <c r="D17" s="27" t="s">
        <v>65</v>
      </c>
      <c r="E17" s="7" t="s">
        <v>1</v>
      </c>
      <c r="F17" s="7">
        <v>8</v>
      </c>
      <c r="G17" s="7">
        <v>2</v>
      </c>
      <c r="H17" s="7">
        <v>0</v>
      </c>
      <c r="I17" s="7">
        <v>8</v>
      </c>
      <c r="J17" s="7">
        <v>0</v>
      </c>
      <c r="K17" s="17">
        <v>1</v>
      </c>
      <c r="L17" s="17">
        <v>0</v>
      </c>
      <c r="M17" s="7" t="s">
        <v>67</v>
      </c>
      <c r="N17" s="18">
        <v>1</v>
      </c>
      <c r="O17" s="6">
        <f t="shared" si="0"/>
        <v>1</v>
      </c>
      <c r="P17" s="19" t="s">
        <v>68</v>
      </c>
      <c r="Q17" s="20"/>
    </row>
    <row r="18" spans="1:17" ht="15.75" customHeight="1" x14ac:dyDescent="0.25">
      <c r="A18" s="15" t="s">
        <v>39</v>
      </c>
      <c r="B18" s="16" t="s">
        <v>63</v>
      </c>
      <c r="C18" s="7" t="s">
        <v>91</v>
      </c>
      <c r="D18" s="7" t="s">
        <v>86</v>
      </c>
      <c r="E18" s="7" t="s">
        <v>1</v>
      </c>
      <c r="F18" s="7">
        <v>10</v>
      </c>
      <c r="G18" s="7">
        <v>2</v>
      </c>
      <c r="H18" s="7">
        <v>0</v>
      </c>
      <c r="I18" s="7">
        <v>10</v>
      </c>
      <c r="J18" s="7">
        <v>0</v>
      </c>
      <c r="K18" s="17">
        <v>3</v>
      </c>
      <c r="L18" s="17">
        <v>0</v>
      </c>
      <c r="M18" s="27" t="s">
        <v>67</v>
      </c>
      <c r="N18" s="18">
        <v>1</v>
      </c>
      <c r="O18" s="6">
        <f t="shared" si="0"/>
        <v>1</v>
      </c>
      <c r="P18" s="21" t="s">
        <v>72</v>
      </c>
      <c r="Q18" s="20"/>
    </row>
    <row r="19" spans="1:17" ht="15.75" customHeight="1" x14ac:dyDescent="0.25">
      <c r="A19" s="22" t="s">
        <v>40</v>
      </c>
      <c r="B19" s="16" t="s">
        <v>69</v>
      </c>
      <c r="C19" s="7" t="s">
        <v>1</v>
      </c>
      <c r="D19" s="7" t="s">
        <v>65</v>
      </c>
      <c r="E19" s="7" t="s">
        <v>1</v>
      </c>
      <c r="F19" s="7">
        <v>8</v>
      </c>
      <c r="G19" s="7">
        <v>2</v>
      </c>
      <c r="H19" s="7">
        <v>0</v>
      </c>
      <c r="I19" s="7">
        <v>8</v>
      </c>
      <c r="J19" s="7">
        <v>0</v>
      </c>
      <c r="K19" s="17">
        <v>2</v>
      </c>
      <c r="L19" s="17">
        <v>1</v>
      </c>
      <c r="M19" s="7" t="s">
        <v>67</v>
      </c>
      <c r="N19" s="18">
        <v>1</v>
      </c>
      <c r="O19" s="6">
        <f t="shared" si="0"/>
        <v>1</v>
      </c>
      <c r="P19" s="21" t="s">
        <v>72</v>
      </c>
      <c r="Q19" s="20"/>
    </row>
    <row r="20" spans="1:17" ht="15.75" customHeight="1" x14ac:dyDescent="0.25">
      <c r="A20" s="22" t="s">
        <v>41</v>
      </c>
      <c r="B20" s="16" t="s">
        <v>69</v>
      </c>
      <c r="C20" s="27" t="s">
        <v>92</v>
      </c>
      <c r="D20" s="7" t="s">
        <v>65</v>
      </c>
      <c r="E20" s="7" t="s">
        <v>65</v>
      </c>
      <c r="F20" s="7">
        <v>16</v>
      </c>
      <c r="G20" s="7">
        <v>2</v>
      </c>
      <c r="H20" s="7">
        <v>0</v>
      </c>
      <c r="I20" s="7">
        <v>16</v>
      </c>
      <c r="J20" s="7">
        <v>0</v>
      </c>
      <c r="K20" s="17">
        <v>2</v>
      </c>
      <c r="L20" s="17">
        <v>1</v>
      </c>
      <c r="M20" s="7" t="s">
        <v>67</v>
      </c>
      <c r="N20" s="18">
        <v>1</v>
      </c>
      <c r="O20" s="30">
        <f t="shared" si="0"/>
        <v>1</v>
      </c>
      <c r="P20" s="21" t="s">
        <v>93</v>
      </c>
      <c r="Q20" s="20"/>
    </row>
    <row r="21" spans="1:17" ht="15.75" customHeight="1" x14ac:dyDescent="0.25">
      <c r="A21" s="22" t="s">
        <v>42</v>
      </c>
      <c r="B21" s="16" t="s">
        <v>63</v>
      </c>
      <c r="C21" s="7" t="s">
        <v>94</v>
      </c>
      <c r="D21" s="7" t="s">
        <v>65</v>
      </c>
      <c r="E21" s="7" t="s">
        <v>1</v>
      </c>
      <c r="F21" s="7">
        <v>8</v>
      </c>
      <c r="G21" s="7">
        <v>2</v>
      </c>
      <c r="H21" s="7">
        <v>0</v>
      </c>
      <c r="I21" s="7">
        <v>8</v>
      </c>
      <c r="J21" s="7">
        <v>0</v>
      </c>
      <c r="K21" s="17">
        <v>1</v>
      </c>
      <c r="L21" s="17">
        <v>0</v>
      </c>
      <c r="M21" s="7" t="s">
        <v>67</v>
      </c>
      <c r="N21" s="18">
        <v>1</v>
      </c>
      <c r="O21" s="6">
        <f t="shared" si="0"/>
        <v>1</v>
      </c>
      <c r="P21" s="19" t="s">
        <v>68</v>
      </c>
      <c r="Q21" s="20"/>
    </row>
    <row r="22" spans="1:17" ht="15.75" customHeight="1" x14ac:dyDescent="0.25">
      <c r="A22" s="22" t="s">
        <v>43</v>
      </c>
      <c r="B22" s="16" t="s">
        <v>69</v>
      </c>
      <c r="C22" s="7" t="s">
        <v>95</v>
      </c>
      <c r="D22" s="7" t="s">
        <v>86</v>
      </c>
      <c r="E22" s="7" t="s">
        <v>1</v>
      </c>
      <c r="F22" s="7">
        <v>10</v>
      </c>
      <c r="G22" s="7">
        <v>2</v>
      </c>
      <c r="H22" s="7">
        <v>0</v>
      </c>
      <c r="I22" s="7">
        <v>10</v>
      </c>
      <c r="J22" s="7">
        <v>0</v>
      </c>
      <c r="K22" s="17">
        <v>1</v>
      </c>
      <c r="L22" s="17">
        <v>0</v>
      </c>
      <c r="M22" s="7" t="s">
        <v>67</v>
      </c>
      <c r="N22" s="18">
        <v>1</v>
      </c>
      <c r="O22" s="6">
        <f t="shared" si="0"/>
        <v>1</v>
      </c>
      <c r="P22" s="21" t="s">
        <v>72</v>
      </c>
      <c r="Q22" s="20"/>
    </row>
    <row r="23" spans="1:17" ht="15.75" customHeight="1" x14ac:dyDescent="0.25">
      <c r="A23" s="22" t="s">
        <v>96</v>
      </c>
      <c r="B23" s="16" t="s">
        <v>69</v>
      </c>
      <c r="C23" s="16" t="s">
        <v>97</v>
      </c>
      <c r="D23" s="7" t="s">
        <v>86</v>
      </c>
      <c r="E23" s="7" t="s">
        <v>1</v>
      </c>
      <c r="F23" s="7">
        <v>10</v>
      </c>
      <c r="G23" s="7">
        <v>2</v>
      </c>
      <c r="H23" s="7">
        <v>0</v>
      </c>
      <c r="I23" s="7">
        <v>10</v>
      </c>
      <c r="J23" s="7">
        <v>0</v>
      </c>
      <c r="K23" s="17">
        <v>4</v>
      </c>
      <c r="L23" s="17">
        <v>0</v>
      </c>
      <c r="M23" s="7" t="s">
        <v>67</v>
      </c>
      <c r="N23" s="18">
        <v>1</v>
      </c>
      <c r="O23" s="6">
        <f t="shared" si="0"/>
        <v>1</v>
      </c>
      <c r="P23" s="21" t="s">
        <v>72</v>
      </c>
      <c r="Q23" s="20"/>
    </row>
    <row r="24" spans="1:17" ht="15.75" customHeight="1" x14ac:dyDescent="0.25">
      <c r="A24" s="22" t="s">
        <v>6</v>
      </c>
      <c r="B24" s="16" t="s">
        <v>69</v>
      </c>
      <c r="C24" s="16" t="s">
        <v>98</v>
      </c>
      <c r="D24" s="7" t="s">
        <v>84</v>
      </c>
      <c r="E24" s="7" t="s">
        <v>1</v>
      </c>
      <c r="F24" s="7">
        <v>14</v>
      </c>
      <c r="G24" s="7">
        <v>2</v>
      </c>
      <c r="H24" s="7">
        <v>0</v>
      </c>
      <c r="I24" s="7">
        <v>14</v>
      </c>
      <c r="J24" s="7">
        <v>0</v>
      </c>
      <c r="K24" s="17">
        <v>3</v>
      </c>
      <c r="L24" s="17">
        <v>1</v>
      </c>
      <c r="M24" s="7" t="s">
        <v>67</v>
      </c>
      <c r="N24" s="18">
        <v>1</v>
      </c>
      <c r="O24" s="6">
        <f t="shared" si="0"/>
        <v>1</v>
      </c>
      <c r="P24" s="21" t="s">
        <v>72</v>
      </c>
      <c r="Q24" s="20"/>
    </row>
    <row r="25" spans="1:17" ht="15.75" customHeight="1" x14ac:dyDescent="0.25">
      <c r="A25" s="22" t="s">
        <v>21</v>
      </c>
      <c r="B25" s="31" t="s">
        <v>69</v>
      </c>
      <c r="C25" s="16" t="s">
        <v>99</v>
      </c>
      <c r="D25" s="7" t="s">
        <v>86</v>
      </c>
      <c r="E25" s="7" t="s">
        <v>1</v>
      </c>
      <c r="F25" s="7">
        <v>10</v>
      </c>
      <c r="G25" s="7">
        <v>2</v>
      </c>
      <c r="H25" s="7">
        <v>0</v>
      </c>
      <c r="I25" s="7">
        <v>10</v>
      </c>
      <c r="J25" s="7">
        <v>0</v>
      </c>
      <c r="K25" s="17">
        <v>3</v>
      </c>
      <c r="L25" s="17">
        <v>1</v>
      </c>
      <c r="M25" s="7" t="s">
        <v>67</v>
      </c>
      <c r="N25" s="18">
        <v>1</v>
      </c>
      <c r="O25" s="6">
        <f t="shared" si="0"/>
        <v>1</v>
      </c>
      <c r="P25" s="21" t="s">
        <v>100</v>
      </c>
      <c r="Q25" s="20"/>
    </row>
    <row r="26" spans="1:17" ht="15.75" customHeight="1" x14ac:dyDescent="0.25">
      <c r="A26" s="22" t="s">
        <v>16</v>
      </c>
      <c r="B26" s="31" t="s">
        <v>63</v>
      </c>
      <c r="C26" s="16" t="s">
        <v>101</v>
      </c>
      <c r="D26" s="7" t="s">
        <v>86</v>
      </c>
      <c r="E26" s="7" t="s">
        <v>1</v>
      </c>
      <c r="F26" s="7">
        <v>10</v>
      </c>
      <c r="G26" s="7">
        <v>2</v>
      </c>
      <c r="H26" s="7">
        <v>0</v>
      </c>
      <c r="I26" s="7">
        <v>10</v>
      </c>
      <c r="J26" s="7">
        <v>0</v>
      </c>
      <c r="K26" s="17">
        <v>3</v>
      </c>
      <c r="L26" s="17">
        <v>0</v>
      </c>
      <c r="M26" s="7" t="s">
        <v>67</v>
      </c>
      <c r="N26" s="18">
        <v>1</v>
      </c>
      <c r="O26" s="6">
        <f t="shared" si="0"/>
        <v>1</v>
      </c>
      <c r="P26" s="19" t="s">
        <v>68</v>
      </c>
      <c r="Q26" s="20"/>
    </row>
    <row r="27" spans="1:17" ht="15.75" customHeight="1" x14ac:dyDescent="0.25">
      <c r="A27" s="22" t="s">
        <v>45</v>
      </c>
      <c r="B27" s="31" t="s">
        <v>63</v>
      </c>
      <c r="C27" s="16" t="s">
        <v>102</v>
      </c>
      <c r="D27" s="7" t="s">
        <v>65</v>
      </c>
      <c r="E27" s="7" t="s">
        <v>1</v>
      </c>
      <c r="F27" s="7">
        <v>8</v>
      </c>
      <c r="G27" s="7">
        <v>2</v>
      </c>
      <c r="H27" s="7">
        <v>0</v>
      </c>
      <c r="I27" s="7">
        <v>8</v>
      </c>
      <c r="J27" s="7">
        <v>0</v>
      </c>
      <c r="K27" s="17">
        <v>2</v>
      </c>
      <c r="L27" s="17">
        <v>1</v>
      </c>
      <c r="M27" s="7" t="s">
        <v>67</v>
      </c>
      <c r="N27" s="18">
        <v>1</v>
      </c>
      <c r="O27" s="6">
        <f t="shared" si="0"/>
        <v>1</v>
      </c>
      <c r="P27" s="21" t="s">
        <v>72</v>
      </c>
      <c r="Q27" s="20"/>
    </row>
    <row r="28" spans="1:17" ht="15.75" customHeight="1" x14ac:dyDescent="0.25">
      <c r="A28" s="22" t="s">
        <v>7</v>
      </c>
      <c r="B28" s="31" t="s">
        <v>69</v>
      </c>
      <c r="C28" s="16" t="s">
        <v>103</v>
      </c>
      <c r="D28" s="7" t="s">
        <v>77</v>
      </c>
      <c r="E28" s="7" t="s">
        <v>1</v>
      </c>
      <c r="F28" s="7">
        <v>12</v>
      </c>
      <c r="G28" s="7">
        <v>2</v>
      </c>
      <c r="H28" s="7">
        <v>0</v>
      </c>
      <c r="I28" s="7">
        <v>12</v>
      </c>
      <c r="J28" s="7">
        <v>1</v>
      </c>
      <c r="K28" s="17">
        <v>2</v>
      </c>
      <c r="L28" s="17">
        <v>1</v>
      </c>
      <c r="M28" s="7" t="s">
        <v>67</v>
      </c>
      <c r="N28" s="18">
        <v>1</v>
      </c>
      <c r="O28" s="6">
        <f t="shared" si="0"/>
        <v>0.95833333333333337</v>
      </c>
      <c r="P28" s="19" t="s">
        <v>68</v>
      </c>
      <c r="Q28" s="20"/>
    </row>
    <row r="29" spans="1:17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15.75" customHeight="1" x14ac:dyDescent="0.25">
      <c r="A30" s="15" t="s">
        <v>104</v>
      </c>
      <c r="B30" s="32" t="s">
        <v>69</v>
      </c>
      <c r="C30" s="7" t="s">
        <v>1</v>
      </c>
      <c r="D30" s="18" t="s">
        <v>1</v>
      </c>
      <c r="E30" s="7" t="s">
        <v>1</v>
      </c>
      <c r="F30" s="18" t="s">
        <v>1</v>
      </c>
      <c r="G30" s="18" t="s">
        <v>1</v>
      </c>
      <c r="H30" s="18" t="s">
        <v>1</v>
      </c>
      <c r="I30" s="18" t="s">
        <v>1</v>
      </c>
      <c r="J30" s="18" t="s">
        <v>1</v>
      </c>
      <c r="K30" s="18" t="s">
        <v>1</v>
      </c>
      <c r="L30" s="18" t="s">
        <v>1</v>
      </c>
      <c r="M30" s="18" t="s">
        <v>1</v>
      </c>
      <c r="N30" s="18" t="s">
        <v>1</v>
      </c>
      <c r="O30" s="33">
        <v>1</v>
      </c>
      <c r="P30" s="34" t="s">
        <v>105</v>
      </c>
      <c r="Q30" s="1"/>
    </row>
    <row r="31" spans="1:17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75" customHeight="1" x14ac:dyDescent="0.25">
      <c r="A34" s="1"/>
      <c r="B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</sheetData>
  <mergeCells count="1">
    <mergeCell ref="C2:O2"/>
  </mergeCells>
  <conditionalFormatting sqref="D30">
    <cfRule type="cellIs" dxfId="1458" priority="6" operator="between">
      <formula>0</formula>
      <formula>0.84</formula>
    </cfRule>
    <cfRule type="cellIs" dxfId="1457" priority="7" operator="between">
      <formula>0.85</formula>
      <formula>0.9</formula>
    </cfRule>
    <cfRule type="cellIs" dxfId="1456" priority="8" operator="between">
      <formula>0.91</formula>
      <formula>0.98</formula>
    </cfRule>
    <cfRule type="cellIs" dxfId="1455" priority="9" operator="between">
      <formula>0.98</formula>
      <formula>1</formula>
    </cfRule>
  </conditionalFormatting>
  <conditionalFormatting sqref="F30:N30">
    <cfRule type="cellIs" dxfId="1454" priority="15" operator="between">
      <formula>0</formula>
      <formula>0.84</formula>
    </cfRule>
    <cfRule type="cellIs" dxfId="1453" priority="16" operator="between">
      <formula>0.85</formula>
      <formula>0.9</formula>
    </cfRule>
    <cfRule type="cellIs" dxfId="1452" priority="17" operator="between">
      <formula>0.91</formula>
      <formula>0.98</formula>
    </cfRule>
    <cfRule type="cellIs" dxfId="1451" priority="18" operator="between">
      <formula>0.98</formula>
      <formula>1</formula>
    </cfRule>
  </conditionalFormatting>
  <conditionalFormatting sqref="H4:H28 J4:J28">
    <cfRule type="cellIs" dxfId="1450" priority="10" operator="between">
      <formula>0</formula>
      <formula>0</formula>
    </cfRule>
    <cfRule type="cellIs" dxfId="1449" priority="11" operator="between">
      <formula>3</formula>
      <formula>10</formula>
    </cfRule>
    <cfRule type="cellIs" dxfId="1448" priority="12" operator="between">
      <formula>1</formula>
      <formula>2</formula>
    </cfRule>
  </conditionalFormatting>
  <conditionalFormatting sqref="M4:M28">
    <cfRule type="cellIs" dxfId="1447" priority="13" operator="equal">
      <formula>"SI"</formula>
    </cfRule>
    <cfRule type="cellIs" dxfId="1446" priority="14" operator="equal">
      <formula>"NO"</formula>
    </cfRule>
  </conditionalFormatting>
  <conditionalFormatting sqref="N4:O28">
    <cfRule type="cellIs" dxfId="1445" priority="2" operator="between">
      <formula>0</formula>
      <formula>0.84</formula>
    </cfRule>
    <cfRule type="cellIs" dxfId="1444" priority="3" operator="between">
      <formula>0.85</formula>
      <formula>0.89</formula>
    </cfRule>
    <cfRule type="cellIs" dxfId="1443" priority="4" operator="between">
      <formula>0.91</formula>
      <formula>0.98</formula>
    </cfRule>
    <cfRule type="cellIs" dxfId="1442" priority="5" operator="between">
      <formula>"0.98"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93"/>
  <sheetViews>
    <sheetView topLeftCell="A3" zoomScaleNormal="100" workbookViewId="0">
      <pane xSplit="1" topLeftCell="I1" activePane="topRight" state="frozen"/>
      <selection activeCell="A3" sqref="A3"/>
      <selection pane="topRight" activeCell="A14" sqref="A14"/>
    </sheetView>
  </sheetViews>
  <sheetFormatPr baseColWidth="10" defaultColWidth="14.42578125" defaultRowHeight="15" x14ac:dyDescent="0.25"/>
  <cols>
    <col min="1" max="1" width="24.28515625" customWidth="1"/>
    <col min="2" max="2" width="6.140625" customWidth="1"/>
    <col min="3" max="3" width="19.7109375" customWidth="1"/>
    <col min="4" max="4" width="13.140625" customWidth="1"/>
    <col min="5" max="5" width="12.5703125" customWidth="1"/>
    <col min="6" max="6" width="8.5703125" customWidth="1"/>
    <col min="7" max="8" width="9.42578125" customWidth="1"/>
    <col min="9" max="9" width="12" customWidth="1"/>
    <col min="10" max="10" width="10.140625" customWidth="1"/>
    <col min="11" max="12" width="10" customWidth="1"/>
    <col min="13" max="14" width="11.42578125" customWidth="1"/>
    <col min="15" max="15" width="12.140625" customWidth="1"/>
    <col min="16" max="16" width="123" customWidth="1"/>
    <col min="17" max="17" width="10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8.5" x14ac:dyDescent="0.45">
      <c r="A2" s="1"/>
      <c r="B2" s="1"/>
      <c r="C2" s="70" t="s">
        <v>106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  <c r="Q2" s="1"/>
    </row>
    <row r="3" spans="1:17" ht="97.5" customHeight="1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  <c r="Q3" s="1"/>
    </row>
    <row r="4" spans="1:17" x14ac:dyDescent="0.25">
      <c r="A4" s="15" t="s">
        <v>26</v>
      </c>
      <c r="B4" s="16" t="s">
        <v>63</v>
      </c>
      <c r="C4" s="7" t="s">
        <v>64</v>
      </c>
      <c r="D4" s="7" t="s">
        <v>65</v>
      </c>
      <c r="E4" s="7" t="s">
        <v>1</v>
      </c>
      <c r="F4" s="7">
        <v>8</v>
      </c>
      <c r="G4" s="7">
        <v>3</v>
      </c>
      <c r="H4" s="7">
        <v>0</v>
      </c>
      <c r="I4" s="7">
        <v>8</v>
      </c>
      <c r="J4" s="7">
        <v>0</v>
      </c>
      <c r="K4" s="17" t="s">
        <v>66</v>
      </c>
      <c r="L4" s="17">
        <v>0</v>
      </c>
      <c r="M4" s="7" t="s">
        <v>67</v>
      </c>
      <c r="N4" s="18">
        <v>1</v>
      </c>
      <c r="O4" s="6">
        <f t="shared" ref="O4:O28" si="0">(((F4*G4)-H4-J4)/(F4*G4)*1)</f>
        <v>1</v>
      </c>
      <c r="P4" s="21" t="s">
        <v>72</v>
      </c>
      <c r="Q4" s="20"/>
    </row>
    <row r="5" spans="1:17" x14ac:dyDescent="0.25">
      <c r="A5" s="15" t="s">
        <v>2</v>
      </c>
      <c r="B5" s="16" t="s">
        <v>69</v>
      </c>
      <c r="C5" s="7" t="s">
        <v>70</v>
      </c>
      <c r="D5" s="7" t="s">
        <v>65</v>
      </c>
      <c r="E5" s="7" t="s">
        <v>71</v>
      </c>
      <c r="F5" s="7">
        <v>14</v>
      </c>
      <c r="G5" s="7">
        <v>3</v>
      </c>
      <c r="H5" s="7">
        <v>0</v>
      </c>
      <c r="I5" s="7">
        <v>14</v>
      </c>
      <c r="J5" s="7">
        <v>0</v>
      </c>
      <c r="K5" s="17">
        <v>2</v>
      </c>
      <c r="L5" s="17">
        <v>0</v>
      </c>
      <c r="M5" s="7" t="s">
        <v>67</v>
      </c>
      <c r="N5" s="18">
        <v>1</v>
      </c>
      <c r="O5" s="6">
        <f t="shared" si="0"/>
        <v>1</v>
      </c>
      <c r="P5" s="21" t="s">
        <v>107</v>
      </c>
      <c r="Q5" s="20"/>
    </row>
    <row r="6" spans="1:17" x14ac:dyDescent="0.25">
      <c r="A6" s="22" t="s">
        <v>27</v>
      </c>
      <c r="B6" s="16" t="s">
        <v>69</v>
      </c>
      <c r="C6" s="7" t="s">
        <v>73</v>
      </c>
      <c r="D6" s="7" t="s">
        <v>65</v>
      </c>
      <c r="E6" s="7" t="s">
        <v>71</v>
      </c>
      <c r="F6" s="7">
        <v>14</v>
      </c>
      <c r="G6" s="7">
        <v>3</v>
      </c>
      <c r="H6" s="7">
        <v>0</v>
      </c>
      <c r="I6" s="7">
        <v>14</v>
      </c>
      <c r="J6" s="7">
        <v>0</v>
      </c>
      <c r="K6" s="17">
        <v>1</v>
      </c>
      <c r="L6" s="17">
        <v>0</v>
      </c>
      <c r="M6" s="7" t="s">
        <v>67</v>
      </c>
      <c r="N6" s="18">
        <v>1</v>
      </c>
      <c r="O6" s="23">
        <f t="shared" si="0"/>
        <v>1</v>
      </c>
      <c r="P6" s="21" t="s">
        <v>108</v>
      </c>
      <c r="Q6" s="20"/>
    </row>
    <row r="7" spans="1:17" x14ac:dyDescent="0.25">
      <c r="A7" s="15" t="s">
        <v>28</v>
      </c>
      <c r="B7" s="16" t="s">
        <v>69</v>
      </c>
      <c r="C7" s="24" t="s">
        <v>73</v>
      </c>
      <c r="D7" s="24" t="s">
        <v>65</v>
      </c>
      <c r="E7" s="24" t="s">
        <v>71</v>
      </c>
      <c r="F7" s="24">
        <v>14</v>
      </c>
      <c r="G7" s="24">
        <v>3</v>
      </c>
      <c r="H7" s="25">
        <v>0</v>
      </c>
      <c r="I7" s="24">
        <v>14</v>
      </c>
      <c r="J7" s="25">
        <v>0</v>
      </c>
      <c r="K7" s="17">
        <v>1</v>
      </c>
      <c r="L7" s="17">
        <v>2</v>
      </c>
      <c r="M7" s="25" t="s">
        <v>67</v>
      </c>
      <c r="N7" s="26">
        <v>1</v>
      </c>
      <c r="O7" s="23">
        <f t="shared" si="0"/>
        <v>1</v>
      </c>
      <c r="P7" s="21" t="s">
        <v>72</v>
      </c>
      <c r="Q7" s="1"/>
    </row>
    <row r="8" spans="1:17" x14ac:dyDescent="0.25">
      <c r="A8" s="15" t="s">
        <v>29</v>
      </c>
      <c r="B8" s="16" t="s">
        <v>69</v>
      </c>
      <c r="C8" s="7" t="s">
        <v>76</v>
      </c>
      <c r="D8" s="7" t="s">
        <v>77</v>
      </c>
      <c r="E8" s="7" t="s">
        <v>1</v>
      </c>
      <c r="F8" s="7">
        <v>12</v>
      </c>
      <c r="G8" s="7">
        <v>3</v>
      </c>
      <c r="H8" s="7">
        <v>0</v>
      </c>
      <c r="I8" s="7">
        <v>12</v>
      </c>
      <c r="J8" s="7">
        <v>0</v>
      </c>
      <c r="K8" s="17">
        <v>1</v>
      </c>
      <c r="L8" s="17">
        <v>0</v>
      </c>
      <c r="M8" s="7" t="s">
        <v>67</v>
      </c>
      <c r="N8" s="18">
        <v>1</v>
      </c>
      <c r="O8" s="6">
        <f t="shared" si="0"/>
        <v>1</v>
      </c>
      <c r="P8" s="21" t="s">
        <v>72</v>
      </c>
      <c r="Q8" s="20"/>
    </row>
    <row r="9" spans="1:17" x14ac:dyDescent="0.25">
      <c r="A9" s="15" t="s">
        <v>78</v>
      </c>
      <c r="B9" s="16" t="s">
        <v>63</v>
      </c>
      <c r="C9" s="7" t="s">
        <v>79</v>
      </c>
      <c r="D9" s="7" t="s">
        <v>65</v>
      </c>
      <c r="E9" s="7" t="s">
        <v>1</v>
      </c>
      <c r="F9" s="7">
        <v>8</v>
      </c>
      <c r="G9" s="7">
        <v>3</v>
      </c>
      <c r="H9" s="7">
        <v>0</v>
      </c>
      <c r="I9" s="7">
        <v>8</v>
      </c>
      <c r="J9" s="7">
        <v>0</v>
      </c>
      <c r="K9" s="17">
        <v>0</v>
      </c>
      <c r="L9" s="17">
        <v>1</v>
      </c>
      <c r="M9" s="7" t="s">
        <v>67</v>
      </c>
      <c r="N9" s="18">
        <v>1</v>
      </c>
      <c r="O9" s="6">
        <f t="shared" si="0"/>
        <v>1</v>
      </c>
      <c r="P9" s="21" t="s">
        <v>109</v>
      </c>
      <c r="Q9" s="20"/>
    </row>
    <row r="10" spans="1:17" x14ac:dyDescent="0.25">
      <c r="A10" s="15" t="s">
        <v>31</v>
      </c>
      <c r="B10" s="16" t="s">
        <v>69</v>
      </c>
      <c r="C10" s="7" t="s">
        <v>80</v>
      </c>
      <c r="D10" s="7" t="s">
        <v>77</v>
      </c>
      <c r="E10" s="7" t="s">
        <v>1</v>
      </c>
      <c r="F10" s="7">
        <v>12</v>
      </c>
      <c r="G10" s="7">
        <v>3</v>
      </c>
      <c r="H10" s="7">
        <v>0</v>
      </c>
      <c r="I10" s="7">
        <v>12</v>
      </c>
      <c r="J10" s="7">
        <v>0</v>
      </c>
      <c r="K10" s="17">
        <v>4</v>
      </c>
      <c r="L10" s="17">
        <v>0</v>
      </c>
      <c r="M10" s="7" t="s">
        <v>67</v>
      </c>
      <c r="N10" s="18">
        <v>1</v>
      </c>
      <c r="O10" s="6">
        <f t="shared" si="0"/>
        <v>1</v>
      </c>
      <c r="P10" s="21" t="s">
        <v>110</v>
      </c>
      <c r="Q10" s="20"/>
    </row>
    <row r="11" spans="1:17" x14ac:dyDescent="0.25">
      <c r="A11" s="15" t="s">
        <v>32</v>
      </c>
      <c r="B11" s="16" t="s">
        <v>69</v>
      </c>
      <c r="C11" s="7" t="s">
        <v>81</v>
      </c>
      <c r="D11" s="7" t="s">
        <v>82</v>
      </c>
      <c r="E11" s="7" t="s">
        <v>1</v>
      </c>
      <c r="F11" s="7">
        <v>10</v>
      </c>
      <c r="G11" s="7">
        <v>3</v>
      </c>
      <c r="H11" s="7">
        <v>0</v>
      </c>
      <c r="I11" s="7">
        <v>10</v>
      </c>
      <c r="J11" s="7">
        <v>0</v>
      </c>
      <c r="K11" s="17">
        <v>0</v>
      </c>
      <c r="L11" s="17">
        <v>0</v>
      </c>
      <c r="M11" s="27" t="s">
        <v>67</v>
      </c>
      <c r="N11" s="18">
        <v>1</v>
      </c>
      <c r="O11" s="6">
        <f t="shared" si="0"/>
        <v>1</v>
      </c>
      <c r="P11" s="21" t="s">
        <v>111</v>
      </c>
      <c r="Q11" s="20"/>
    </row>
    <row r="12" spans="1:17" ht="15.75" customHeight="1" x14ac:dyDescent="0.25">
      <c r="A12" s="15" t="s">
        <v>33</v>
      </c>
      <c r="B12" s="16" t="s">
        <v>69</v>
      </c>
      <c r="C12" s="7" t="s">
        <v>83</v>
      </c>
      <c r="D12" s="7" t="s">
        <v>84</v>
      </c>
      <c r="E12" s="7" t="s">
        <v>1</v>
      </c>
      <c r="F12" s="7">
        <v>14</v>
      </c>
      <c r="G12" s="7">
        <v>3</v>
      </c>
      <c r="H12" s="7">
        <v>0</v>
      </c>
      <c r="I12" s="7">
        <v>14</v>
      </c>
      <c r="J12" s="7">
        <v>0</v>
      </c>
      <c r="K12" s="17">
        <v>4</v>
      </c>
      <c r="L12" s="17">
        <v>0</v>
      </c>
      <c r="M12" s="7" t="s">
        <v>67</v>
      </c>
      <c r="N12" s="18">
        <v>1</v>
      </c>
      <c r="O12" s="6">
        <f t="shared" si="0"/>
        <v>1</v>
      </c>
      <c r="P12" s="19" t="s">
        <v>68</v>
      </c>
      <c r="Q12" s="20"/>
    </row>
    <row r="13" spans="1:17" ht="15.75" customHeight="1" x14ac:dyDescent="0.25">
      <c r="A13" s="15" t="s">
        <v>34</v>
      </c>
      <c r="B13" s="16" t="s">
        <v>69</v>
      </c>
      <c r="C13" s="7" t="s">
        <v>85</v>
      </c>
      <c r="D13" s="7" t="s">
        <v>86</v>
      </c>
      <c r="E13" s="7" t="s">
        <v>1</v>
      </c>
      <c r="F13" s="7">
        <v>10</v>
      </c>
      <c r="G13" s="7">
        <v>3</v>
      </c>
      <c r="H13" s="7">
        <v>0</v>
      </c>
      <c r="I13" s="7">
        <v>10</v>
      </c>
      <c r="J13" s="7">
        <v>0</v>
      </c>
      <c r="K13" s="17">
        <v>2</v>
      </c>
      <c r="L13" s="17">
        <v>0</v>
      </c>
      <c r="M13" s="7" t="s">
        <v>67</v>
      </c>
      <c r="N13" s="18">
        <v>1</v>
      </c>
      <c r="O13" s="6">
        <f t="shared" si="0"/>
        <v>1</v>
      </c>
      <c r="P13" s="21" t="s">
        <v>72</v>
      </c>
      <c r="Q13" s="20"/>
    </row>
    <row r="14" spans="1:17" ht="15.75" customHeight="1" x14ac:dyDescent="0.25">
      <c r="A14" s="15" t="s">
        <v>35</v>
      </c>
      <c r="B14" s="16" t="s">
        <v>69</v>
      </c>
      <c r="C14" s="7" t="s">
        <v>87</v>
      </c>
      <c r="D14" s="7" t="s">
        <v>82</v>
      </c>
      <c r="E14" s="7" t="s">
        <v>1</v>
      </c>
      <c r="F14" s="7">
        <v>10</v>
      </c>
      <c r="G14" s="7">
        <v>3</v>
      </c>
      <c r="H14" s="7">
        <v>0</v>
      </c>
      <c r="I14" s="7">
        <v>10</v>
      </c>
      <c r="J14" s="7">
        <v>1</v>
      </c>
      <c r="K14" s="17">
        <v>0</v>
      </c>
      <c r="L14" s="17">
        <v>1</v>
      </c>
      <c r="M14" s="7" t="s">
        <v>67</v>
      </c>
      <c r="N14" s="18">
        <v>1</v>
      </c>
      <c r="O14" s="6">
        <f t="shared" si="0"/>
        <v>0.96666666666666667</v>
      </c>
      <c r="P14" s="21" t="s">
        <v>112</v>
      </c>
      <c r="Q14" s="20"/>
    </row>
    <row r="15" spans="1:17" ht="15.75" customHeight="1" x14ac:dyDescent="0.25">
      <c r="A15" s="15" t="s">
        <v>36</v>
      </c>
      <c r="B15" s="16" t="s">
        <v>69</v>
      </c>
      <c r="C15" s="7" t="s">
        <v>88</v>
      </c>
      <c r="D15" s="7" t="s">
        <v>77</v>
      </c>
      <c r="E15" s="7" t="s">
        <v>65</v>
      </c>
      <c r="F15" s="7">
        <v>20</v>
      </c>
      <c r="G15" s="7">
        <v>3</v>
      </c>
      <c r="H15" s="7">
        <v>0</v>
      </c>
      <c r="I15" s="7">
        <v>20</v>
      </c>
      <c r="J15" s="7">
        <v>0</v>
      </c>
      <c r="K15" s="17">
        <v>0</v>
      </c>
      <c r="L15" s="17">
        <v>0</v>
      </c>
      <c r="M15" s="28" t="s">
        <v>67</v>
      </c>
      <c r="N15" s="18">
        <v>1</v>
      </c>
      <c r="O15" s="6">
        <f t="shared" si="0"/>
        <v>1</v>
      </c>
      <c r="P15" s="21" t="s">
        <v>113</v>
      </c>
      <c r="Q15" s="20"/>
    </row>
    <row r="16" spans="1:17" ht="15.75" customHeight="1" x14ac:dyDescent="0.25">
      <c r="A16" s="15" t="s">
        <v>37</v>
      </c>
      <c r="B16" s="16" t="s">
        <v>69</v>
      </c>
      <c r="C16" s="7" t="s">
        <v>89</v>
      </c>
      <c r="D16" s="7" t="s">
        <v>65</v>
      </c>
      <c r="E16" s="7" t="s">
        <v>1</v>
      </c>
      <c r="F16" s="7">
        <v>8</v>
      </c>
      <c r="G16" s="7">
        <v>2</v>
      </c>
      <c r="H16" s="7">
        <v>0</v>
      </c>
      <c r="I16" s="7">
        <v>8</v>
      </c>
      <c r="J16" s="7">
        <v>0</v>
      </c>
      <c r="K16" s="17">
        <v>4</v>
      </c>
      <c r="L16" s="17">
        <v>0</v>
      </c>
      <c r="M16" s="7" t="s">
        <v>67</v>
      </c>
      <c r="N16" s="18">
        <v>1</v>
      </c>
      <c r="O16" s="6">
        <f t="shared" si="0"/>
        <v>1</v>
      </c>
      <c r="P16" s="19" t="s">
        <v>68</v>
      </c>
      <c r="Q16" s="20"/>
    </row>
    <row r="17" spans="1:17" ht="15.75" customHeight="1" x14ac:dyDescent="0.25">
      <c r="A17" s="15" t="s">
        <v>38</v>
      </c>
      <c r="B17" s="29" t="s">
        <v>69</v>
      </c>
      <c r="C17" s="27" t="s">
        <v>90</v>
      </c>
      <c r="D17" s="27" t="s">
        <v>65</v>
      </c>
      <c r="E17" s="7" t="s">
        <v>1</v>
      </c>
      <c r="F17" s="7">
        <v>8</v>
      </c>
      <c r="G17" s="7">
        <v>2</v>
      </c>
      <c r="H17" s="7">
        <v>0</v>
      </c>
      <c r="I17" s="7">
        <v>8</v>
      </c>
      <c r="J17" s="7">
        <v>0</v>
      </c>
      <c r="K17" s="17">
        <v>1</v>
      </c>
      <c r="L17" s="17">
        <v>0</v>
      </c>
      <c r="M17" s="7" t="s">
        <v>67</v>
      </c>
      <c r="N17" s="18">
        <v>1</v>
      </c>
      <c r="O17" s="6">
        <f t="shared" si="0"/>
        <v>1</v>
      </c>
      <c r="P17" s="19" t="s">
        <v>68</v>
      </c>
      <c r="Q17" s="20"/>
    </row>
    <row r="18" spans="1:17" ht="15.75" customHeight="1" x14ac:dyDescent="0.25">
      <c r="A18" s="15" t="s">
        <v>39</v>
      </c>
      <c r="B18" s="16" t="s">
        <v>63</v>
      </c>
      <c r="C18" s="7" t="s">
        <v>91</v>
      </c>
      <c r="D18" s="7" t="s">
        <v>86</v>
      </c>
      <c r="E18" s="7" t="s">
        <v>1</v>
      </c>
      <c r="F18" s="7">
        <v>10</v>
      </c>
      <c r="G18" s="7">
        <v>2</v>
      </c>
      <c r="H18" s="7">
        <v>0</v>
      </c>
      <c r="I18" s="7">
        <v>10</v>
      </c>
      <c r="J18" s="7">
        <v>0</v>
      </c>
      <c r="K18" s="17">
        <v>3</v>
      </c>
      <c r="L18" s="17">
        <v>0</v>
      </c>
      <c r="M18" s="27" t="s">
        <v>67</v>
      </c>
      <c r="N18" s="18">
        <v>1</v>
      </c>
      <c r="O18" s="6">
        <f t="shared" si="0"/>
        <v>1</v>
      </c>
      <c r="P18" s="19" t="s">
        <v>68</v>
      </c>
      <c r="Q18" s="20"/>
    </row>
    <row r="19" spans="1:17" ht="15.75" customHeight="1" x14ac:dyDescent="0.25">
      <c r="A19" s="22" t="s">
        <v>40</v>
      </c>
      <c r="B19" s="16" t="s">
        <v>69</v>
      </c>
      <c r="C19" s="7" t="s">
        <v>1</v>
      </c>
      <c r="D19" s="7" t="s">
        <v>65</v>
      </c>
      <c r="E19" s="7" t="s">
        <v>1</v>
      </c>
      <c r="F19" s="7">
        <v>8</v>
      </c>
      <c r="G19" s="7">
        <v>2</v>
      </c>
      <c r="H19" s="7">
        <v>0</v>
      </c>
      <c r="I19" s="7">
        <v>8</v>
      </c>
      <c r="J19" s="7">
        <v>0</v>
      </c>
      <c r="K19" s="17">
        <v>2</v>
      </c>
      <c r="L19" s="17">
        <v>1</v>
      </c>
      <c r="M19" s="7" t="s">
        <v>67</v>
      </c>
      <c r="N19" s="18">
        <v>1</v>
      </c>
      <c r="O19" s="6">
        <f t="shared" si="0"/>
        <v>1</v>
      </c>
      <c r="P19" s="21" t="s">
        <v>72</v>
      </c>
      <c r="Q19" s="20"/>
    </row>
    <row r="20" spans="1:17" ht="15.75" customHeight="1" x14ac:dyDescent="0.25">
      <c r="A20" s="22" t="s">
        <v>41</v>
      </c>
      <c r="B20" s="16" t="s">
        <v>69</v>
      </c>
      <c r="C20" s="27" t="s">
        <v>92</v>
      </c>
      <c r="D20" s="7" t="s">
        <v>65</v>
      </c>
      <c r="E20" s="7" t="s">
        <v>65</v>
      </c>
      <c r="F20" s="7">
        <v>16</v>
      </c>
      <c r="G20" s="7">
        <v>2</v>
      </c>
      <c r="H20" s="7">
        <v>0</v>
      </c>
      <c r="I20" s="7">
        <v>16</v>
      </c>
      <c r="J20" s="7">
        <v>0</v>
      </c>
      <c r="K20" s="17">
        <v>2</v>
      </c>
      <c r="L20" s="17">
        <v>1</v>
      </c>
      <c r="M20" s="7" t="s">
        <v>67</v>
      </c>
      <c r="N20" s="18">
        <v>1</v>
      </c>
      <c r="O20" s="30">
        <f t="shared" si="0"/>
        <v>1</v>
      </c>
      <c r="P20" s="21" t="s">
        <v>114</v>
      </c>
      <c r="Q20" s="20"/>
    </row>
    <row r="21" spans="1:17" ht="15.75" customHeight="1" x14ac:dyDescent="0.25">
      <c r="A21" s="22" t="s">
        <v>42</v>
      </c>
      <c r="B21" s="16" t="s">
        <v>63</v>
      </c>
      <c r="C21" s="7" t="s">
        <v>94</v>
      </c>
      <c r="D21" s="7" t="s">
        <v>65</v>
      </c>
      <c r="E21" s="7" t="s">
        <v>1</v>
      </c>
      <c r="F21" s="7">
        <v>8</v>
      </c>
      <c r="G21" s="7">
        <v>2</v>
      </c>
      <c r="H21" s="7">
        <v>0</v>
      </c>
      <c r="I21" s="7">
        <v>8</v>
      </c>
      <c r="J21" s="7">
        <v>0</v>
      </c>
      <c r="K21" s="17">
        <v>1</v>
      </c>
      <c r="L21" s="17">
        <v>0</v>
      </c>
      <c r="M21" s="7" t="s">
        <v>67</v>
      </c>
      <c r="N21" s="18">
        <v>1</v>
      </c>
      <c r="O21" s="6">
        <f t="shared" si="0"/>
        <v>1</v>
      </c>
      <c r="P21" s="21" t="s">
        <v>115</v>
      </c>
      <c r="Q21" s="20"/>
    </row>
    <row r="22" spans="1:17" ht="15.75" customHeight="1" x14ac:dyDescent="0.25">
      <c r="A22" s="22" t="s">
        <v>43</v>
      </c>
      <c r="B22" s="16" t="s">
        <v>69</v>
      </c>
      <c r="C22" s="7" t="s">
        <v>95</v>
      </c>
      <c r="D22" s="7" t="s">
        <v>86</v>
      </c>
      <c r="E22" s="7" t="s">
        <v>1</v>
      </c>
      <c r="F22" s="7">
        <v>10</v>
      </c>
      <c r="G22" s="7">
        <v>2</v>
      </c>
      <c r="H22" s="7">
        <v>0</v>
      </c>
      <c r="I22" s="7">
        <v>10</v>
      </c>
      <c r="J22" s="7">
        <v>0</v>
      </c>
      <c r="K22" s="17">
        <v>1</v>
      </c>
      <c r="L22" s="17">
        <v>0</v>
      </c>
      <c r="M22" s="7" t="s">
        <v>67</v>
      </c>
      <c r="N22" s="18">
        <v>1</v>
      </c>
      <c r="O22" s="6">
        <f t="shared" si="0"/>
        <v>1</v>
      </c>
      <c r="P22" s="19" t="s">
        <v>68</v>
      </c>
      <c r="Q22" s="20"/>
    </row>
    <row r="23" spans="1:17" ht="15.75" customHeight="1" x14ac:dyDescent="0.25">
      <c r="A23" s="22" t="s">
        <v>96</v>
      </c>
      <c r="B23" s="16" t="s">
        <v>69</v>
      </c>
      <c r="C23" s="16" t="s">
        <v>97</v>
      </c>
      <c r="D23" s="7" t="s">
        <v>86</v>
      </c>
      <c r="E23" s="7" t="s">
        <v>1</v>
      </c>
      <c r="F23" s="7">
        <v>10</v>
      </c>
      <c r="G23" s="7">
        <v>2</v>
      </c>
      <c r="H23" s="7">
        <v>0</v>
      </c>
      <c r="I23" s="7">
        <v>10</v>
      </c>
      <c r="J23" s="7">
        <v>0</v>
      </c>
      <c r="K23" s="17">
        <v>4</v>
      </c>
      <c r="L23" s="17">
        <v>0</v>
      </c>
      <c r="M23" s="7" t="s">
        <v>67</v>
      </c>
      <c r="N23" s="18">
        <v>1</v>
      </c>
      <c r="O23" s="6">
        <f t="shared" si="0"/>
        <v>1</v>
      </c>
      <c r="P23" s="21" t="s">
        <v>72</v>
      </c>
      <c r="Q23" s="20"/>
    </row>
    <row r="24" spans="1:17" ht="15.75" customHeight="1" x14ac:dyDescent="0.25">
      <c r="A24" s="22" t="s">
        <v>6</v>
      </c>
      <c r="B24" s="16" t="s">
        <v>69</v>
      </c>
      <c r="C24" s="16" t="s">
        <v>98</v>
      </c>
      <c r="D24" s="7" t="s">
        <v>84</v>
      </c>
      <c r="E24" s="7" t="s">
        <v>1</v>
      </c>
      <c r="F24" s="7">
        <v>14</v>
      </c>
      <c r="G24" s="7">
        <v>2</v>
      </c>
      <c r="H24" s="7">
        <v>0</v>
      </c>
      <c r="I24" s="7">
        <v>14</v>
      </c>
      <c r="J24" s="7">
        <v>1</v>
      </c>
      <c r="K24" s="17">
        <v>4</v>
      </c>
      <c r="L24" s="17">
        <v>1</v>
      </c>
      <c r="M24" s="7" t="s">
        <v>67</v>
      </c>
      <c r="N24" s="18">
        <v>1</v>
      </c>
      <c r="O24" s="6">
        <f t="shared" si="0"/>
        <v>0.9642857142857143</v>
      </c>
      <c r="P24" s="21" t="s">
        <v>116</v>
      </c>
      <c r="Q24" s="20"/>
    </row>
    <row r="25" spans="1:17" ht="15.75" customHeight="1" x14ac:dyDescent="0.25">
      <c r="A25" s="22" t="s">
        <v>21</v>
      </c>
      <c r="B25" s="31" t="s">
        <v>69</v>
      </c>
      <c r="C25" s="16" t="s">
        <v>99</v>
      </c>
      <c r="D25" s="7" t="s">
        <v>86</v>
      </c>
      <c r="E25" s="7" t="s">
        <v>1</v>
      </c>
      <c r="F25" s="7">
        <v>10</v>
      </c>
      <c r="G25" s="7">
        <v>2</v>
      </c>
      <c r="H25" s="7">
        <v>0</v>
      </c>
      <c r="I25" s="7">
        <v>10</v>
      </c>
      <c r="J25" s="7">
        <v>0</v>
      </c>
      <c r="K25" s="17">
        <v>3</v>
      </c>
      <c r="L25" s="17">
        <v>1</v>
      </c>
      <c r="M25" s="7" t="s">
        <v>67</v>
      </c>
      <c r="N25" s="18">
        <v>1</v>
      </c>
      <c r="O25" s="6">
        <f t="shared" si="0"/>
        <v>1</v>
      </c>
      <c r="P25" s="21" t="s">
        <v>117</v>
      </c>
      <c r="Q25" s="20"/>
    </row>
    <row r="26" spans="1:17" ht="15.75" customHeight="1" x14ac:dyDescent="0.25">
      <c r="A26" s="22" t="s">
        <v>16</v>
      </c>
      <c r="B26" s="31" t="s">
        <v>63</v>
      </c>
      <c r="C26" s="16" t="s">
        <v>101</v>
      </c>
      <c r="D26" s="7" t="s">
        <v>86</v>
      </c>
      <c r="E26" s="7" t="s">
        <v>1</v>
      </c>
      <c r="F26" s="7">
        <v>10</v>
      </c>
      <c r="G26" s="7">
        <v>2</v>
      </c>
      <c r="H26" s="7">
        <v>0</v>
      </c>
      <c r="I26" s="7">
        <v>10</v>
      </c>
      <c r="J26" s="7">
        <v>0</v>
      </c>
      <c r="K26" s="17">
        <v>3</v>
      </c>
      <c r="L26" s="17">
        <v>0</v>
      </c>
      <c r="M26" s="7" t="s">
        <v>67</v>
      </c>
      <c r="N26" s="18">
        <v>1</v>
      </c>
      <c r="O26" s="6">
        <f t="shared" si="0"/>
        <v>1</v>
      </c>
      <c r="P26" s="21" t="s">
        <v>72</v>
      </c>
      <c r="Q26" s="20"/>
    </row>
    <row r="27" spans="1:17" ht="15.75" customHeight="1" x14ac:dyDescent="0.25">
      <c r="A27" s="22" t="s">
        <v>45</v>
      </c>
      <c r="B27" s="31" t="s">
        <v>63</v>
      </c>
      <c r="C27" s="16" t="s">
        <v>102</v>
      </c>
      <c r="D27" s="7" t="s">
        <v>65</v>
      </c>
      <c r="E27" s="7" t="s">
        <v>1</v>
      </c>
      <c r="F27" s="7">
        <v>8</v>
      </c>
      <c r="G27" s="7">
        <v>2</v>
      </c>
      <c r="H27" s="7">
        <v>0</v>
      </c>
      <c r="I27" s="7">
        <v>8</v>
      </c>
      <c r="J27" s="7">
        <v>0</v>
      </c>
      <c r="K27" s="17">
        <v>2</v>
      </c>
      <c r="L27" s="17">
        <v>1</v>
      </c>
      <c r="M27" s="7" t="s">
        <v>67</v>
      </c>
      <c r="N27" s="18">
        <v>1</v>
      </c>
      <c r="O27" s="6">
        <f t="shared" si="0"/>
        <v>1</v>
      </c>
      <c r="P27" s="21" t="s">
        <v>72</v>
      </c>
      <c r="Q27" s="20"/>
    </row>
    <row r="28" spans="1:17" ht="15.75" customHeight="1" x14ac:dyDescent="0.25">
      <c r="A28" s="22" t="s">
        <v>7</v>
      </c>
      <c r="B28" s="31" t="s">
        <v>69</v>
      </c>
      <c r="C28" s="16" t="s">
        <v>103</v>
      </c>
      <c r="D28" s="7" t="s">
        <v>77</v>
      </c>
      <c r="E28" s="7" t="s">
        <v>1</v>
      </c>
      <c r="F28" s="7">
        <v>12</v>
      </c>
      <c r="G28" s="7">
        <v>2</v>
      </c>
      <c r="H28" s="7">
        <v>0</v>
      </c>
      <c r="I28" s="7">
        <v>12</v>
      </c>
      <c r="J28" s="7">
        <v>1</v>
      </c>
      <c r="K28" s="17">
        <v>2</v>
      </c>
      <c r="L28" s="17">
        <v>1</v>
      </c>
      <c r="M28" s="7" t="s">
        <v>67</v>
      </c>
      <c r="N28" s="18">
        <v>1</v>
      </c>
      <c r="O28" s="6">
        <f t="shared" si="0"/>
        <v>0.95833333333333337</v>
      </c>
      <c r="P28" s="21" t="s">
        <v>116</v>
      </c>
      <c r="Q28" s="20"/>
    </row>
    <row r="29" spans="1:17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15.75" customHeight="1" x14ac:dyDescent="0.25">
      <c r="A30" s="15" t="s">
        <v>104</v>
      </c>
      <c r="B30" s="32" t="s">
        <v>69</v>
      </c>
      <c r="C30" s="7" t="s">
        <v>1</v>
      </c>
      <c r="D30" s="18" t="s">
        <v>1</v>
      </c>
      <c r="E30" s="7" t="s">
        <v>1</v>
      </c>
      <c r="F30" s="18" t="s">
        <v>1</v>
      </c>
      <c r="G30" s="18" t="s">
        <v>1</v>
      </c>
      <c r="H30" s="18" t="s">
        <v>1</v>
      </c>
      <c r="I30" s="18" t="s">
        <v>1</v>
      </c>
      <c r="J30" s="18" t="s">
        <v>1</v>
      </c>
      <c r="K30" s="18" t="s">
        <v>1</v>
      </c>
      <c r="L30" s="18" t="s">
        <v>1</v>
      </c>
      <c r="M30" s="18" t="s">
        <v>1</v>
      </c>
      <c r="N30" s="18" t="s">
        <v>1</v>
      </c>
      <c r="O30" s="33">
        <v>1</v>
      </c>
      <c r="P30" s="34" t="s">
        <v>105</v>
      </c>
      <c r="Q30" s="1"/>
    </row>
    <row r="31" spans="1:17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75" customHeight="1" x14ac:dyDescent="0.25">
      <c r="A34" s="1"/>
      <c r="B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</sheetData>
  <mergeCells count="1">
    <mergeCell ref="C2:O2"/>
  </mergeCells>
  <conditionalFormatting sqref="D30">
    <cfRule type="cellIs" dxfId="1441" priority="6" operator="between">
      <formula>0</formula>
      <formula>0.84</formula>
    </cfRule>
    <cfRule type="cellIs" dxfId="1440" priority="7" operator="between">
      <formula>0.85</formula>
      <formula>0.9</formula>
    </cfRule>
    <cfRule type="cellIs" dxfId="1439" priority="8" operator="between">
      <formula>0.91</formula>
      <formula>0.98</formula>
    </cfRule>
    <cfRule type="cellIs" dxfId="1438" priority="9" operator="between">
      <formula>0.98</formula>
      <formula>1</formula>
    </cfRule>
  </conditionalFormatting>
  <conditionalFormatting sqref="F30:N30">
    <cfRule type="cellIs" dxfId="1437" priority="15" operator="between">
      <formula>0</formula>
      <formula>0.84</formula>
    </cfRule>
    <cfRule type="cellIs" dxfId="1436" priority="16" operator="between">
      <formula>0.85</formula>
      <formula>0.9</formula>
    </cfRule>
    <cfRule type="cellIs" dxfId="1435" priority="17" operator="between">
      <formula>0.91</formula>
      <formula>0.98</formula>
    </cfRule>
    <cfRule type="cellIs" dxfId="1434" priority="18" operator="between">
      <formula>0.98</formula>
      <formula>1</formula>
    </cfRule>
  </conditionalFormatting>
  <conditionalFormatting sqref="H4:H28 J4:J28">
    <cfRule type="cellIs" dxfId="1433" priority="10" operator="between">
      <formula>0</formula>
      <formula>0</formula>
    </cfRule>
    <cfRule type="cellIs" dxfId="1432" priority="11" operator="between">
      <formula>3</formula>
      <formula>10</formula>
    </cfRule>
    <cfRule type="cellIs" dxfId="1431" priority="12" operator="between">
      <formula>1</formula>
      <formula>2</formula>
    </cfRule>
  </conditionalFormatting>
  <conditionalFormatting sqref="M4:M28">
    <cfRule type="cellIs" dxfId="1430" priority="13" operator="equal">
      <formula>"SI"</formula>
    </cfRule>
    <cfRule type="cellIs" dxfId="1429" priority="14" operator="equal">
      <formula>"NO"</formula>
    </cfRule>
  </conditionalFormatting>
  <conditionalFormatting sqref="N4:O28">
    <cfRule type="cellIs" dxfId="1428" priority="2" operator="between">
      <formula>0</formula>
      <formula>0.84</formula>
    </cfRule>
    <cfRule type="cellIs" dxfId="1427" priority="3" operator="between">
      <formula>0.85</formula>
      <formula>0.89</formula>
    </cfRule>
    <cfRule type="cellIs" dxfId="1426" priority="4" operator="between">
      <formula>0.91</formula>
      <formula>0.98</formula>
    </cfRule>
    <cfRule type="cellIs" dxfId="1425" priority="5" operator="between">
      <formula>"0.98"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93"/>
  <sheetViews>
    <sheetView zoomScaleNormal="100" workbookViewId="0">
      <pane xSplit="1" topLeftCell="B1" activePane="topRight" state="frozen"/>
      <selection pane="topRight" activeCell="P5" sqref="P5"/>
    </sheetView>
  </sheetViews>
  <sheetFormatPr baseColWidth="10" defaultColWidth="14.42578125" defaultRowHeight="15" x14ac:dyDescent="0.25"/>
  <cols>
    <col min="1" max="1" width="24.28515625" customWidth="1"/>
    <col min="2" max="2" width="6.140625" customWidth="1"/>
    <col min="3" max="3" width="19.7109375" customWidth="1"/>
    <col min="4" max="4" width="13.140625" customWidth="1"/>
    <col min="5" max="5" width="12.5703125" customWidth="1"/>
    <col min="6" max="6" width="8.5703125" customWidth="1"/>
    <col min="7" max="8" width="9.42578125" customWidth="1"/>
    <col min="9" max="9" width="12" customWidth="1"/>
    <col min="10" max="10" width="10.140625" customWidth="1"/>
    <col min="11" max="12" width="10" customWidth="1"/>
    <col min="13" max="14" width="11.42578125" customWidth="1"/>
    <col min="15" max="15" width="12.140625" customWidth="1"/>
    <col min="16" max="16" width="123" customWidth="1"/>
    <col min="17" max="17" width="10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8.5" x14ac:dyDescent="0.45">
      <c r="A2" s="1"/>
      <c r="B2" s="1"/>
      <c r="C2" s="70" t="s">
        <v>118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  <c r="Q2" s="1"/>
    </row>
    <row r="3" spans="1:17" ht="97.5" customHeight="1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  <c r="Q3" s="1"/>
    </row>
    <row r="4" spans="1:17" x14ac:dyDescent="0.25">
      <c r="A4" s="15" t="s">
        <v>26</v>
      </c>
      <c r="B4" s="32" t="s">
        <v>63</v>
      </c>
      <c r="C4" s="7" t="s">
        <v>64</v>
      </c>
      <c r="D4" s="7" t="s">
        <v>65</v>
      </c>
      <c r="E4" s="7" t="s">
        <v>1</v>
      </c>
      <c r="F4" s="7">
        <v>8</v>
      </c>
      <c r="G4" s="7">
        <v>3</v>
      </c>
      <c r="H4" s="7">
        <v>0</v>
      </c>
      <c r="I4" s="7">
        <v>8</v>
      </c>
      <c r="J4" s="7">
        <v>0</v>
      </c>
      <c r="K4" s="17" t="s">
        <v>66</v>
      </c>
      <c r="L4" s="17">
        <v>0</v>
      </c>
      <c r="M4" s="7" t="s">
        <v>67</v>
      </c>
      <c r="N4" s="18">
        <v>1</v>
      </c>
      <c r="O4" s="6">
        <f t="shared" ref="O4:O28" si="0">(((F4*G4)-H4-J4)/(F4*G4)*1)</f>
        <v>1</v>
      </c>
      <c r="P4" s="21" t="s">
        <v>72</v>
      </c>
      <c r="Q4" s="20"/>
    </row>
    <row r="5" spans="1:17" x14ac:dyDescent="0.25">
      <c r="A5" s="15" t="s">
        <v>2</v>
      </c>
      <c r="B5" s="32" t="s">
        <v>69</v>
      </c>
      <c r="C5" s="7" t="s">
        <v>70</v>
      </c>
      <c r="D5" s="7" t="s">
        <v>65</v>
      </c>
      <c r="E5" s="7" t="s">
        <v>71</v>
      </c>
      <c r="F5" s="7">
        <v>14</v>
      </c>
      <c r="G5" s="7">
        <v>3</v>
      </c>
      <c r="H5" s="7">
        <v>0</v>
      </c>
      <c r="I5" s="7">
        <v>14</v>
      </c>
      <c r="J5" s="7">
        <v>0</v>
      </c>
      <c r="K5" s="17">
        <v>2</v>
      </c>
      <c r="L5" s="17">
        <v>0</v>
      </c>
      <c r="M5" s="7" t="s">
        <v>67</v>
      </c>
      <c r="N5" s="18">
        <v>1</v>
      </c>
      <c r="O5" s="6">
        <f t="shared" si="0"/>
        <v>1</v>
      </c>
      <c r="P5" s="21" t="s">
        <v>107</v>
      </c>
      <c r="Q5" s="20"/>
    </row>
    <row r="6" spans="1:17" x14ac:dyDescent="0.25">
      <c r="A6" s="22" t="s">
        <v>27</v>
      </c>
      <c r="B6" s="32" t="s">
        <v>69</v>
      </c>
      <c r="C6" s="7" t="s">
        <v>73</v>
      </c>
      <c r="D6" s="7" t="s">
        <v>65</v>
      </c>
      <c r="E6" s="7" t="s">
        <v>71</v>
      </c>
      <c r="F6" s="7">
        <v>14</v>
      </c>
      <c r="G6" s="7">
        <v>3</v>
      </c>
      <c r="H6" s="7">
        <v>0</v>
      </c>
      <c r="I6" s="7">
        <v>14</v>
      </c>
      <c r="J6" s="7">
        <v>0</v>
      </c>
      <c r="K6" s="17">
        <v>1</v>
      </c>
      <c r="L6" s="17">
        <v>0</v>
      </c>
      <c r="M6" s="7" t="s">
        <v>67</v>
      </c>
      <c r="N6" s="18">
        <v>1</v>
      </c>
      <c r="O6" s="23">
        <f t="shared" si="0"/>
        <v>1</v>
      </c>
      <c r="P6" s="21" t="s">
        <v>119</v>
      </c>
      <c r="Q6" s="20"/>
    </row>
    <row r="7" spans="1:17" x14ac:dyDescent="0.25">
      <c r="A7" s="15" t="s">
        <v>28</v>
      </c>
      <c r="B7" s="32" t="s">
        <v>69</v>
      </c>
      <c r="C7" s="24" t="s">
        <v>73</v>
      </c>
      <c r="D7" s="24" t="s">
        <v>65</v>
      </c>
      <c r="E7" s="24" t="s">
        <v>71</v>
      </c>
      <c r="F7" s="24">
        <v>14</v>
      </c>
      <c r="G7" s="24">
        <v>3</v>
      </c>
      <c r="H7" s="25">
        <v>0</v>
      </c>
      <c r="I7" s="24">
        <v>14</v>
      </c>
      <c r="J7" s="25">
        <v>0</v>
      </c>
      <c r="K7" s="17">
        <v>1</v>
      </c>
      <c r="L7" s="17">
        <v>1</v>
      </c>
      <c r="M7" s="25" t="s">
        <v>67</v>
      </c>
      <c r="N7" s="26">
        <v>1</v>
      </c>
      <c r="O7" s="23">
        <f t="shared" si="0"/>
        <v>1</v>
      </c>
      <c r="P7" s="21" t="s">
        <v>120</v>
      </c>
      <c r="Q7" s="1"/>
    </row>
    <row r="8" spans="1:17" x14ac:dyDescent="0.25">
      <c r="A8" s="15" t="s">
        <v>29</v>
      </c>
      <c r="B8" s="32" t="s">
        <v>69</v>
      </c>
      <c r="C8" s="7" t="s">
        <v>76</v>
      </c>
      <c r="D8" s="7" t="s">
        <v>77</v>
      </c>
      <c r="E8" s="7" t="s">
        <v>1</v>
      </c>
      <c r="F8" s="7">
        <v>12</v>
      </c>
      <c r="G8" s="7">
        <v>3</v>
      </c>
      <c r="H8" s="7">
        <v>0</v>
      </c>
      <c r="I8" s="7">
        <v>12</v>
      </c>
      <c r="J8" s="7">
        <v>0</v>
      </c>
      <c r="K8" s="17">
        <v>1</v>
      </c>
      <c r="L8" s="17">
        <v>0</v>
      </c>
      <c r="M8" s="7" t="s">
        <v>67</v>
      </c>
      <c r="N8" s="18">
        <v>1</v>
      </c>
      <c r="O8" s="6">
        <f t="shared" si="0"/>
        <v>1</v>
      </c>
      <c r="P8" s="21" t="s">
        <v>72</v>
      </c>
      <c r="Q8" s="20"/>
    </row>
    <row r="9" spans="1:17" x14ac:dyDescent="0.25">
      <c r="A9" s="15" t="s">
        <v>78</v>
      </c>
      <c r="B9" s="32" t="s">
        <v>63</v>
      </c>
      <c r="C9" s="7" t="s">
        <v>79</v>
      </c>
      <c r="D9" s="7" t="s">
        <v>65</v>
      </c>
      <c r="E9" s="7" t="s">
        <v>1</v>
      </c>
      <c r="F9" s="7">
        <v>8</v>
      </c>
      <c r="G9" s="7">
        <v>3</v>
      </c>
      <c r="H9" s="7">
        <v>0</v>
      </c>
      <c r="I9" s="7">
        <v>8</v>
      </c>
      <c r="J9" s="7">
        <v>0</v>
      </c>
      <c r="K9" s="17">
        <v>1</v>
      </c>
      <c r="L9" s="17">
        <v>1</v>
      </c>
      <c r="M9" s="7" t="s">
        <v>67</v>
      </c>
      <c r="N9" s="18">
        <v>1</v>
      </c>
      <c r="O9" s="6">
        <f t="shared" si="0"/>
        <v>1</v>
      </c>
      <c r="P9" s="19" t="s">
        <v>68</v>
      </c>
      <c r="Q9" s="20"/>
    </row>
    <row r="10" spans="1:17" x14ac:dyDescent="0.25">
      <c r="A10" s="15" t="s">
        <v>31</v>
      </c>
      <c r="B10" s="32" t="s">
        <v>69</v>
      </c>
      <c r="C10" s="7" t="s">
        <v>80</v>
      </c>
      <c r="D10" s="7" t="s">
        <v>77</v>
      </c>
      <c r="E10" s="7" t="s">
        <v>1</v>
      </c>
      <c r="F10" s="7">
        <v>12</v>
      </c>
      <c r="G10" s="7">
        <v>3</v>
      </c>
      <c r="H10" s="7">
        <v>0</v>
      </c>
      <c r="I10" s="7">
        <v>12</v>
      </c>
      <c r="J10" s="7">
        <v>0</v>
      </c>
      <c r="K10" s="17">
        <v>0</v>
      </c>
      <c r="L10" s="17">
        <v>0</v>
      </c>
      <c r="M10" s="7" t="s">
        <v>67</v>
      </c>
      <c r="N10" s="18">
        <v>1</v>
      </c>
      <c r="O10" s="6">
        <f t="shared" si="0"/>
        <v>1</v>
      </c>
      <c r="P10" s="21" t="s">
        <v>121</v>
      </c>
      <c r="Q10" s="20"/>
    </row>
    <row r="11" spans="1:17" x14ac:dyDescent="0.25">
      <c r="A11" s="15" t="s">
        <v>32</v>
      </c>
      <c r="B11" s="32" t="s">
        <v>69</v>
      </c>
      <c r="C11" s="7" t="s">
        <v>81</v>
      </c>
      <c r="D11" s="7" t="s">
        <v>82</v>
      </c>
      <c r="E11" s="7" t="s">
        <v>1</v>
      </c>
      <c r="F11" s="7">
        <v>10</v>
      </c>
      <c r="G11" s="7">
        <v>3</v>
      </c>
      <c r="H11" s="7">
        <v>0</v>
      </c>
      <c r="I11" s="7">
        <v>10</v>
      </c>
      <c r="J11" s="7">
        <v>0</v>
      </c>
      <c r="K11" s="17">
        <v>3</v>
      </c>
      <c r="L11" s="17">
        <v>0</v>
      </c>
      <c r="M11" s="27" t="s">
        <v>67</v>
      </c>
      <c r="N11" s="18">
        <v>1</v>
      </c>
      <c r="O11" s="6">
        <f t="shared" si="0"/>
        <v>1</v>
      </c>
      <c r="P11" s="19" t="s">
        <v>68</v>
      </c>
      <c r="Q11" s="20"/>
    </row>
    <row r="12" spans="1:17" ht="15.75" customHeight="1" x14ac:dyDescent="0.25">
      <c r="A12" s="15" t="s">
        <v>33</v>
      </c>
      <c r="B12" s="32" t="s">
        <v>69</v>
      </c>
      <c r="C12" s="7" t="s">
        <v>83</v>
      </c>
      <c r="D12" s="7" t="s">
        <v>84</v>
      </c>
      <c r="E12" s="7" t="s">
        <v>1</v>
      </c>
      <c r="F12" s="7">
        <v>14</v>
      </c>
      <c r="G12" s="7">
        <v>3</v>
      </c>
      <c r="H12" s="7">
        <v>0</v>
      </c>
      <c r="I12" s="7">
        <v>14</v>
      </c>
      <c r="J12" s="7">
        <v>0</v>
      </c>
      <c r="K12" s="17">
        <v>4</v>
      </c>
      <c r="L12" s="17">
        <v>0</v>
      </c>
      <c r="M12" s="7" t="s">
        <v>67</v>
      </c>
      <c r="N12" s="18">
        <v>1</v>
      </c>
      <c r="O12" s="6">
        <f t="shared" si="0"/>
        <v>1</v>
      </c>
      <c r="P12" s="21" t="s">
        <v>72</v>
      </c>
      <c r="Q12" s="20"/>
    </row>
    <row r="13" spans="1:17" ht="15.75" customHeight="1" x14ac:dyDescent="0.25">
      <c r="A13" s="15" t="s">
        <v>34</v>
      </c>
      <c r="B13" s="32" t="s">
        <v>69</v>
      </c>
      <c r="C13" s="7" t="s">
        <v>85</v>
      </c>
      <c r="D13" s="7" t="s">
        <v>86</v>
      </c>
      <c r="E13" s="7" t="s">
        <v>1</v>
      </c>
      <c r="F13" s="7">
        <v>10</v>
      </c>
      <c r="G13" s="7">
        <v>3</v>
      </c>
      <c r="H13" s="7">
        <v>0</v>
      </c>
      <c r="I13" s="7">
        <v>10</v>
      </c>
      <c r="J13" s="7">
        <v>0</v>
      </c>
      <c r="K13" s="17">
        <v>2</v>
      </c>
      <c r="L13" s="17">
        <v>0</v>
      </c>
      <c r="M13" s="7" t="s">
        <v>67</v>
      </c>
      <c r="N13" s="18">
        <v>1</v>
      </c>
      <c r="O13" s="6">
        <f t="shared" si="0"/>
        <v>1</v>
      </c>
      <c r="P13" s="21" t="s">
        <v>72</v>
      </c>
      <c r="Q13" s="20"/>
    </row>
    <row r="14" spans="1:17" ht="15.75" customHeight="1" x14ac:dyDescent="0.25">
      <c r="A14" s="15" t="s">
        <v>35</v>
      </c>
      <c r="B14" s="32" t="s">
        <v>69</v>
      </c>
      <c r="C14" s="7" t="s">
        <v>87</v>
      </c>
      <c r="D14" s="7" t="s">
        <v>82</v>
      </c>
      <c r="E14" s="7" t="s">
        <v>1</v>
      </c>
      <c r="F14" s="7">
        <v>10</v>
      </c>
      <c r="G14" s="7">
        <v>3</v>
      </c>
      <c r="H14" s="7">
        <v>0</v>
      </c>
      <c r="I14" s="7">
        <v>10</v>
      </c>
      <c r="J14" s="7">
        <v>1</v>
      </c>
      <c r="K14" s="17">
        <v>1</v>
      </c>
      <c r="L14" s="17">
        <v>1</v>
      </c>
      <c r="M14" s="7" t="s">
        <v>67</v>
      </c>
      <c r="N14" s="18">
        <v>1</v>
      </c>
      <c r="O14" s="6">
        <f t="shared" si="0"/>
        <v>0.96666666666666667</v>
      </c>
      <c r="P14" s="21" t="s">
        <v>112</v>
      </c>
      <c r="Q14" s="20"/>
    </row>
    <row r="15" spans="1:17" ht="15.75" customHeight="1" x14ac:dyDescent="0.25">
      <c r="A15" s="15" t="s">
        <v>36</v>
      </c>
      <c r="B15" s="32" t="s">
        <v>69</v>
      </c>
      <c r="C15" s="7" t="s">
        <v>88</v>
      </c>
      <c r="D15" s="7" t="s">
        <v>77</v>
      </c>
      <c r="E15" s="7" t="s">
        <v>65</v>
      </c>
      <c r="F15" s="7">
        <v>20</v>
      </c>
      <c r="G15" s="7">
        <v>3</v>
      </c>
      <c r="H15" s="7">
        <v>0</v>
      </c>
      <c r="I15" s="7">
        <v>20</v>
      </c>
      <c r="J15" s="7">
        <v>0</v>
      </c>
      <c r="K15" s="17">
        <v>0</v>
      </c>
      <c r="L15" s="17">
        <v>0</v>
      </c>
      <c r="M15" s="28" t="s">
        <v>67</v>
      </c>
      <c r="N15" s="18">
        <v>1</v>
      </c>
      <c r="O15" s="6">
        <f t="shared" si="0"/>
        <v>1</v>
      </c>
      <c r="P15" s="19" t="s">
        <v>68</v>
      </c>
      <c r="Q15" s="20"/>
    </row>
    <row r="16" spans="1:17" ht="15.75" customHeight="1" x14ac:dyDescent="0.25">
      <c r="A16" s="15" t="s">
        <v>37</v>
      </c>
      <c r="B16" s="32" t="s">
        <v>69</v>
      </c>
      <c r="C16" s="7" t="s">
        <v>89</v>
      </c>
      <c r="D16" s="7" t="s">
        <v>65</v>
      </c>
      <c r="E16" s="7" t="s">
        <v>1</v>
      </c>
      <c r="F16" s="7">
        <v>8</v>
      </c>
      <c r="G16" s="7">
        <v>2</v>
      </c>
      <c r="H16" s="7">
        <v>0</v>
      </c>
      <c r="I16" s="7">
        <v>8</v>
      </c>
      <c r="J16" s="7">
        <v>0</v>
      </c>
      <c r="K16" s="17">
        <v>4</v>
      </c>
      <c r="L16" s="17">
        <v>0</v>
      </c>
      <c r="M16" s="7" t="s">
        <v>67</v>
      </c>
      <c r="N16" s="18">
        <v>1</v>
      </c>
      <c r="O16" s="6">
        <f t="shared" si="0"/>
        <v>1</v>
      </c>
      <c r="P16" s="19" t="s">
        <v>68</v>
      </c>
      <c r="Q16" s="20"/>
    </row>
    <row r="17" spans="1:17" ht="15.75" customHeight="1" x14ac:dyDescent="0.25">
      <c r="A17" s="15" t="s">
        <v>38</v>
      </c>
      <c r="B17" s="35" t="s">
        <v>69</v>
      </c>
      <c r="C17" s="27" t="s">
        <v>90</v>
      </c>
      <c r="D17" s="27" t="s">
        <v>65</v>
      </c>
      <c r="E17" s="7" t="s">
        <v>1</v>
      </c>
      <c r="F17" s="7">
        <v>8</v>
      </c>
      <c r="G17" s="7">
        <v>2</v>
      </c>
      <c r="H17" s="7">
        <v>0</v>
      </c>
      <c r="I17" s="7">
        <v>8</v>
      </c>
      <c r="J17" s="7">
        <v>0</v>
      </c>
      <c r="K17" s="17">
        <v>1</v>
      </c>
      <c r="L17" s="17">
        <v>0</v>
      </c>
      <c r="M17" s="7" t="s">
        <v>67</v>
      </c>
      <c r="N17" s="18">
        <v>1</v>
      </c>
      <c r="O17" s="6">
        <f t="shared" si="0"/>
        <v>1</v>
      </c>
      <c r="P17" s="19" t="s">
        <v>68</v>
      </c>
      <c r="Q17" s="20"/>
    </row>
    <row r="18" spans="1:17" ht="15.75" customHeight="1" x14ac:dyDescent="0.25">
      <c r="A18" s="15" t="s">
        <v>39</v>
      </c>
      <c r="B18" s="32" t="s">
        <v>63</v>
      </c>
      <c r="C18" s="7" t="s">
        <v>91</v>
      </c>
      <c r="D18" s="7" t="s">
        <v>86</v>
      </c>
      <c r="E18" s="7" t="s">
        <v>1</v>
      </c>
      <c r="F18" s="7">
        <v>10</v>
      </c>
      <c r="G18" s="7">
        <v>2</v>
      </c>
      <c r="H18" s="7">
        <v>0</v>
      </c>
      <c r="I18" s="7">
        <v>10</v>
      </c>
      <c r="J18" s="7">
        <v>0</v>
      </c>
      <c r="K18" s="17">
        <v>3</v>
      </c>
      <c r="L18" s="17">
        <v>0</v>
      </c>
      <c r="M18" s="27" t="s">
        <v>67</v>
      </c>
      <c r="N18" s="18">
        <v>1</v>
      </c>
      <c r="O18" s="6">
        <f t="shared" si="0"/>
        <v>1</v>
      </c>
      <c r="P18" s="19" t="s">
        <v>68</v>
      </c>
      <c r="Q18" s="20"/>
    </row>
    <row r="19" spans="1:17" ht="15.75" customHeight="1" x14ac:dyDescent="0.25">
      <c r="A19" s="22" t="s">
        <v>40</v>
      </c>
      <c r="B19" s="32" t="s">
        <v>69</v>
      </c>
      <c r="C19" s="7" t="s">
        <v>1</v>
      </c>
      <c r="D19" s="7" t="s">
        <v>65</v>
      </c>
      <c r="E19" s="7" t="s">
        <v>1</v>
      </c>
      <c r="F19" s="7">
        <v>8</v>
      </c>
      <c r="G19" s="7">
        <v>2</v>
      </c>
      <c r="H19" s="7">
        <v>0</v>
      </c>
      <c r="I19" s="7">
        <v>8</v>
      </c>
      <c r="J19" s="7">
        <v>0</v>
      </c>
      <c r="K19" s="17">
        <v>2</v>
      </c>
      <c r="L19" s="17">
        <v>1</v>
      </c>
      <c r="M19" s="7" t="s">
        <v>67</v>
      </c>
      <c r="N19" s="18">
        <v>1</v>
      </c>
      <c r="O19" s="6">
        <f t="shared" si="0"/>
        <v>1</v>
      </c>
      <c r="P19" s="21" t="s">
        <v>72</v>
      </c>
      <c r="Q19" s="20"/>
    </row>
    <row r="20" spans="1:17" ht="15.75" customHeight="1" x14ac:dyDescent="0.25">
      <c r="A20" s="22" t="s">
        <v>41</v>
      </c>
      <c r="B20" s="32" t="s">
        <v>69</v>
      </c>
      <c r="C20" s="27" t="s">
        <v>92</v>
      </c>
      <c r="D20" s="7" t="s">
        <v>65</v>
      </c>
      <c r="E20" s="7" t="s">
        <v>65</v>
      </c>
      <c r="F20" s="7">
        <v>16</v>
      </c>
      <c r="G20" s="7">
        <v>2</v>
      </c>
      <c r="H20" s="7">
        <v>0</v>
      </c>
      <c r="I20" s="7">
        <v>16</v>
      </c>
      <c r="J20" s="7">
        <v>0</v>
      </c>
      <c r="K20" s="17">
        <v>2</v>
      </c>
      <c r="L20" s="17">
        <v>1</v>
      </c>
      <c r="M20" s="7" t="s">
        <v>67</v>
      </c>
      <c r="N20" s="18">
        <v>1</v>
      </c>
      <c r="O20" s="30">
        <f t="shared" si="0"/>
        <v>1</v>
      </c>
      <c r="P20" s="19" t="s">
        <v>68</v>
      </c>
      <c r="Q20" s="20"/>
    </row>
    <row r="21" spans="1:17" ht="15.75" customHeight="1" x14ac:dyDescent="0.25">
      <c r="A21" s="22" t="s">
        <v>42</v>
      </c>
      <c r="B21" s="32" t="s">
        <v>63</v>
      </c>
      <c r="C21" s="7" t="s">
        <v>94</v>
      </c>
      <c r="D21" s="7" t="s">
        <v>65</v>
      </c>
      <c r="E21" s="7" t="s">
        <v>1</v>
      </c>
      <c r="F21" s="7">
        <v>8</v>
      </c>
      <c r="G21" s="7">
        <v>2</v>
      </c>
      <c r="H21" s="7">
        <v>0</v>
      </c>
      <c r="I21" s="7">
        <v>8</v>
      </c>
      <c r="J21" s="7">
        <v>0</v>
      </c>
      <c r="K21" s="17">
        <v>1</v>
      </c>
      <c r="L21" s="17">
        <v>0</v>
      </c>
      <c r="M21" s="7" t="s">
        <v>67</v>
      </c>
      <c r="N21" s="18">
        <v>1</v>
      </c>
      <c r="O21" s="6">
        <f t="shared" si="0"/>
        <v>1</v>
      </c>
      <c r="P21" s="21" t="s">
        <v>115</v>
      </c>
      <c r="Q21" s="20"/>
    </row>
    <row r="22" spans="1:17" ht="15.75" customHeight="1" x14ac:dyDescent="0.25">
      <c r="A22" s="22" t="s">
        <v>43</v>
      </c>
      <c r="B22" s="32" t="s">
        <v>69</v>
      </c>
      <c r="C22" s="7" t="s">
        <v>95</v>
      </c>
      <c r="D22" s="7" t="s">
        <v>86</v>
      </c>
      <c r="E22" s="7" t="s">
        <v>1</v>
      </c>
      <c r="F22" s="7">
        <v>10</v>
      </c>
      <c r="G22" s="7">
        <v>2</v>
      </c>
      <c r="H22" s="7">
        <v>0</v>
      </c>
      <c r="I22" s="7">
        <v>10</v>
      </c>
      <c r="J22" s="7">
        <v>0</v>
      </c>
      <c r="K22" s="17">
        <v>2</v>
      </c>
      <c r="L22" s="17">
        <v>0</v>
      </c>
      <c r="M22" s="7" t="s">
        <v>67</v>
      </c>
      <c r="N22" s="18">
        <v>1</v>
      </c>
      <c r="O22" s="6">
        <f t="shared" si="0"/>
        <v>1</v>
      </c>
      <c r="P22" s="19" t="s">
        <v>68</v>
      </c>
      <c r="Q22" s="20"/>
    </row>
    <row r="23" spans="1:17" ht="15.75" customHeight="1" x14ac:dyDescent="0.25">
      <c r="A23" s="22" t="s">
        <v>96</v>
      </c>
      <c r="B23" s="32" t="s">
        <v>69</v>
      </c>
      <c r="C23" s="16" t="s">
        <v>97</v>
      </c>
      <c r="D23" s="7" t="s">
        <v>86</v>
      </c>
      <c r="E23" s="7" t="s">
        <v>1</v>
      </c>
      <c r="F23" s="7">
        <v>10</v>
      </c>
      <c r="G23" s="7">
        <v>2</v>
      </c>
      <c r="H23" s="7">
        <v>0</v>
      </c>
      <c r="I23" s="7">
        <v>10</v>
      </c>
      <c r="J23" s="7">
        <v>0</v>
      </c>
      <c r="K23" s="17">
        <v>2</v>
      </c>
      <c r="L23" s="17">
        <v>0</v>
      </c>
      <c r="M23" s="7" t="s">
        <v>67</v>
      </c>
      <c r="N23" s="18">
        <v>1</v>
      </c>
      <c r="O23" s="6">
        <f t="shared" si="0"/>
        <v>1</v>
      </c>
      <c r="P23" s="21" t="s">
        <v>72</v>
      </c>
      <c r="Q23" s="20"/>
    </row>
    <row r="24" spans="1:17" ht="15.75" customHeight="1" x14ac:dyDescent="0.25">
      <c r="A24" s="22" t="s">
        <v>6</v>
      </c>
      <c r="B24" s="32" t="s">
        <v>69</v>
      </c>
      <c r="C24" s="16" t="s">
        <v>98</v>
      </c>
      <c r="D24" s="7" t="s">
        <v>84</v>
      </c>
      <c r="E24" s="7" t="s">
        <v>1</v>
      </c>
      <c r="F24" s="7">
        <v>14</v>
      </c>
      <c r="G24" s="7">
        <v>2</v>
      </c>
      <c r="H24" s="7">
        <v>0</v>
      </c>
      <c r="I24" s="7">
        <v>14</v>
      </c>
      <c r="J24" s="7">
        <v>0</v>
      </c>
      <c r="K24" s="17">
        <v>4</v>
      </c>
      <c r="L24" s="17">
        <v>1</v>
      </c>
      <c r="M24" s="7" t="s">
        <v>67</v>
      </c>
      <c r="N24" s="18">
        <v>1</v>
      </c>
      <c r="O24" s="6">
        <f t="shared" si="0"/>
        <v>1</v>
      </c>
      <c r="P24" s="19" t="s">
        <v>68</v>
      </c>
      <c r="Q24" s="20"/>
    </row>
    <row r="25" spans="1:17" ht="15.75" customHeight="1" x14ac:dyDescent="0.25">
      <c r="A25" s="22" t="s">
        <v>21</v>
      </c>
      <c r="B25" s="36" t="s">
        <v>69</v>
      </c>
      <c r="C25" s="16" t="s">
        <v>99</v>
      </c>
      <c r="D25" s="7" t="s">
        <v>86</v>
      </c>
      <c r="E25" s="7" t="s">
        <v>1</v>
      </c>
      <c r="F25" s="7">
        <v>10</v>
      </c>
      <c r="G25" s="7">
        <v>2</v>
      </c>
      <c r="H25" s="7">
        <v>0</v>
      </c>
      <c r="I25" s="7">
        <v>10</v>
      </c>
      <c r="J25" s="7">
        <v>0</v>
      </c>
      <c r="K25" s="17">
        <v>3</v>
      </c>
      <c r="L25" s="17">
        <v>1</v>
      </c>
      <c r="M25" s="7" t="s">
        <v>67</v>
      </c>
      <c r="N25" s="18">
        <v>1</v>
      </c>
      <c r="O25" s="6">
        <f t="shared" si="0"/>
        <v>1</v>
      </c>
      <c r="P25" s="21" t="s">
        <v>117</v>
      </c>
      <c r="Q25" s="20"/>
    </row>
    <row r="26" spans="1:17" ht="15.75" customHeight="1" x14ac:dyDescent="0.25">
      <c r="A26" s="22" t="s">
        <v>16</v>
      </c>
      <c r="B26" s="36" t="s">
        <v>63</v>
      </c>
      <c r="C26" s="16" t="s">
        <v>101</v>
      </c>
      <c r="D26" s="7" t="s">
        <v>86</v>
      </c>
      <c r="E26" s="7" t="s">
        <v>1</v>
      </c>
      <c r="F26" s="7">
        <v>10</v>
      </c>
      <c r="G26" s="7">
        <v>2</v>
      </c>
      <c r="H26" s="7">
        <v>0</v>
      </c>
      <c r="I26" s="7">
        <v>10</v>
      </c>
      <c r="J26" s="7">
        <v>0</v>
      </c>
      <c r="K26" s="17">
        <v>3</v>
      </c>
      <c r="L26" s="17">
        <v>0</v>
      </c>
      <c r="M26" s="7" t="s">
        <v>67</v>
      </c>
      <c r="N26" s="18">
        <v>1</v>
      </c>
      <c r="O26" s="6">
        <f t="shared" si="0"/>
        <v>1</v>
      </c>
      <c r="P26" s="21" t="s">
        <v>72</v>
      </c>
      <c r="Q26" s="20"/>
    </row>
    <row r="27" spans="1:17" ht="15.75" customHeight="1" x14ac:dyDescent="0.25">
      <c r="A27" s="22" t="s">
        <v>45</v>
      </c>
      <c r="B27" s="36" t="s">
        <v>63</v>
      </c>
      <c r="C27" s="16" t="s">
        <v>102</v>
      </c>
      <c r="D27" s="7" t="s">
        <v>65</v>
      </c>
      <c r="E27" s="7" t="s">
        <v>1</v>
      </c>
      <c r="F27" s="7">
        <v>8</v>
      </c>
      <c r="G27" s="7">
        <v>2</v>
      </c>
      <c r="H27" s="7">
        <v>0</v>
      </c>
      <c r="I27" s="7">
        <v>8</v>
      </c>
      <c r="J27" s="7">
        <v>0</v>
      </c>
      <c r="K27" s="17">
        <v>2</v>
      </c>
      <c r="L27" s="17">
        <v>1</v>
      </c>
      <c r="M27" s="7" t="s">
        <v>67</v>
      </c>
      <c r="N27" s="18">
        <v>1</v>
      </c>
      <c r="O27" s="6">
        <f t="shared" si="0"/>
        <v>1</v>
      </c>
      <c r="P27" s="21" t="s">
        <v>72</v>
      </c>
      <c r="Q27" s="20"/>
    </row>
    <row r="28" spans="1:17" ht="15.75" customHeight="1" x14ac:dyDescent="0.25">
      <c r="A28" s="22" t="s">
        <v>7</v>
      </c>
      <c r="B28" s="36" t="s">
        <v>69</v>
      </c>
      <c r="C28" s="16" t="s">
        <v>103</v>
      </c>
      <c r="D28" s="7" t="s">
        <v>77</v>
      </c>
      <c r="E28" s="7" t="s">
        <v>1</v>
      </c>
      <c r="F28" s="7">
        <v>12</v>
      </c>
      <c r="G28" s="7">
        <v>2</v>
      </c>
      <c r="H28" s="7">
        <v>0</v>
      </c>
      <c r="I28" s="7">
        <v>12</v>
      </c>
      <c r="J28" s="7">
        <v>0</v>
      </c>
      <c r="K28" s="17">
        <v>2</v>
      </c>
      <c r="L28" s="17">
        <v>1</v>
      </c>
      <c r="M28" s="7" t="s">
        <v>67</v>
      </c>
      <c r="N28" s="18">
        <v>1</v>
      </c>
      <c r="O28" s="6">
        <f t="shared" si="0"/>
        <v>1</v>
      </c>
      <c r="P28" s="21" t="s">
        <v>72</v>
      </c>
      <c r="Q28" s="20"/>
    </row>
    <row r="29" spans="1:17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15.75" customHeight="1" x14ac:dyDescent="0.25">
      <c r="A30" s="15" t="s">
        <v>104</v>
      </c>
      <c r="B30" s="32" t="s">
        <v>69</v>
      </c>
      <c r="C30" s="7" t="s">
        <v>1</v>
      </c>
      <c r="D30" s="18" t="s">
        <v>1</v>
      </c>
      <c r="E30" s="7" t="s">
        <v>1</v>
      </c>
      <c r="F30" s="18" t="s">
        <v>1</v>
      </c>
      <c r="G30" s="18" t="s">
        <v>1</v>
      </c>
      <c r="H30" s="18" t="s">
        <v>1</v>
      </c>
      <c r="I30" s="18" t="s">
        <v>1</v>
      </c>
      <c r="J30" s="18" t="s">
        <v>1</v>
      </c>
      <c r="K30" s="18" t="s">
        <v>1</v>
      </c>
      <c r="L30" s="18" t="s">
        <v>1</v>
      </c>
      <c r="M30" s="18" t="s">
        <v>1</v>
      </c>
      <c r="N30" s="18" t="s">
        <v>1</v>
      </c>
      <c r="O30" s="33">
        <v>1</v>
      </c>
      <c r="P30" s="34" t="s">
        <v>105</v>
      </c>
      <c r="Q30" s="1"/>
    </row>
    <row r="31" spans="1:17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75" customHeight="1" x14ac:dyDescent="0.25">
      <c r="A34" s="1"/>
      <c r="B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</sheetData>
  <mergeCells count="1">
    <mergeCell ref="C2:O2"/>
  </mergeCells>
  <conditionalFormatting sqref="D30">
    <cfRule type="cellIs" dxfId="1424" priority="6" operator="between">
      <formula>0</formula>
      <formula>0.84</formula>
    </cfRule>
    <cfRule type="cellIs" dxfId="1423" priority="7" operator="between">
      <formula>0.85</formula>
      <formula>0.9</formula>
    </cfRule>
    <cfRule type="cellIs" dxfId="1422" priority="8" operator="between">
      <formula>0.91</formula>
      <formula>0.98</formula>
    </cfRule>
    <cfRule type="cellIs" dxfId="1421" priority="9" operator="between">
      <formula>0.98</formula>
      <formula>1</formula>
    </cfRule>
  </conditionalFormatting>
  <conditionalFormatting sqref="F30:N30">
    <cfRule type="cellIs" dxfId="1420" priority="15" operator="between">
      <formula>0</formula>
      <formula>0.84</formula>
    </cfRule>
    <cfRule type="cellIs" dxfId="1419" priority="16" operator="between">
      <formula>0.85</formula>
      <formula>0.9</formula>
    </cfRule>
    <cfRule type="cellIs" dxfId="1418" priority="17" operator="between">
      <formula>0.91</formula>
      <formula>0.98</formula>
    </cfRule>
    <cfRule type="cellIs" dxfId="1417" priority="18" operator="between">
      <formula>0.98</formula>
      <formula>1</formula>
    </cfRule>
  </conditionalFormatting>
  <conditionalFormatting sqref="H4:H28 J4:J28">
    <cfRule type="cellIs" dxfId="1416" priority="10" operator="between">
      <formula>0</formula>
      <formula>0</formula>
    </cfRule>
    <cfRule type="cellIs" dxfId="1415" priority="11" operator="between">
      <formula>3</formula>
      <formula>10</formula>
    </cfRule>
    <cfRule type="cellIs" dxfId="1414" priority="12" operator="between">
      <formula>1</formula>
      <formula>2</formula>
    </cfRule>
  </conditionalFormatting>
  <conditionalFormatting sqref="M4:M28">
    <cfRule type="cellIs" dxfId="1413" priority="13" operator="equal">
      <formula>"SI"</formula>
    </cfRule>
    <cfRule type="cellIs" dxfId="1412" priority="14" operator="equal">
      <formula>"NO"</formula>
    </cfRule>
  </conditionalFormatting>
  <conditionalFormatting sqref="N4:O28">
    <cfRule type="cellIs" dxfId="1411" priority="2" operator="between">
      <formula>0</formula>
      <formula>0.84</formula>
    </cfRule>
    <cfRule type="cellIs" dxfId="1410" priority="3" operator="between">
      <formula>0.85</formula>
      <formula>0.89</formula>
    </cfRule>
    <cfRule type="cellIs" dxfId="1409" priority="4" operator="between">
      <formula>0.91</formula>
      <formula>0.98</formula>
    </cfRule>
    <cfRule type="cellIs" dxfId="1408" priority="5" operator="between">
      <formula>"0.98"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94"/>
  <sheetViews>
    <sheetView zoomScaleNormal="100" workbookViewId="0">
      <pane xSplit="1" topLeftCell="P1" activePane="topRight" state="frozen"/>
      <selection pane="topRight" activeCell="P15" sqref="P15"/>
    </sheetView>
  </sheetViews>
  <sheetFormatPr baseColWidth="10" defaultColWidth="14.42578125" defaultRowHeight="15" x14ac:dyDescent="0.25"/>
  <cols>
    <col min="1" max="1" width="24.28515625" customWidth="1"/>
    <col min="2" max="2" width="6.140625" customWidth="1"/>
    <col min="3" max="3" width="19.7109375" customWidth="1"/>
    <col min="4" max="4" width="13.140625" customWidth="1"/>
    <col min="5" max="5" width="12.5703125" customWidth="1"/>
    <col min="6" max="6" width="8.5703125" customWidth="1"/>
    <col min="7" max="8" width="9.42578125" customWidth="1"/>
    <col min="9" max="9" width="12" customWidth="1"/>
    <col min="10" max="10" width="10.140625" customWidth="1"/>
    <col min="11" max="12" width="10" customWidth="1"/>
    <col min="13" max="14" width="11.42578125" customWidth="1"/>
    <col min="15" max="15" width="12.140625" customWidth="1"/>
    <col min="16" max="16" width="123" customWidth="1"/>
    <col min="17" max="17" width="10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8.5" x14ac:dyDescent="0.45">
      <c r="A2" s="1"/>
      <c r="B2" s="1"/>
      <c r="C2" s="70" t="s">
        <v>122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  <c r="Q2" s="1"/>
    </row>
    <row r="3" spans="1:17" ht="97.5" customHeight="1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  <c r="Q3" s="1"/>
    </row>
    <row r="4" spans="1:17" x14ac:dyDescent="0.25">
      <c r="A4" s="15" t="s">
        <v>123</v>
      </c>
      <c r="B4" s="32" t="s">
        <v>63</v>
      </c>
      <c r="C4" s="7" t="s">
        <v>124</v>
      </c>
      <c r="D4" s="7" t="s">
        <v>65</v>
      </c>
      <c r="E4" s="7" t="s">
        <v>1</v>
      </c>
      <c r="F4" s="7">
        <v>8</v>
      </c>
      <c r="G4" s="7">
        <v>3</v>
      </c>
      <c r="H4" s="7">
        <v>0</v>
      </c>
      <c r="I4" s="7">
        <v>8</v>
      </c>
      <c r="J4" s="7">
        <v>0</v>
      </c>
      <c r="K4" s="17">
        <v>2</v>
      </c>
      <c r="L4" s="17">
        <v>0</v>
      </c>
      <c r="M4" s="7" t="s">
        <v>67</v>
      </c>
      <c r="N4" s="18">
        <v>1</v>
      </c>
      <c r="O4" s="6">
        <f t="shared" ref="O4:O29" si="0">(((F4*G4)-H4-J4)/(F4*G4)*1)</f>
        <v>1</v>
      </c>
      <c r="P4" s="37" t="s">
        <v>125</v>
      </c>
      <c r="Q4" s="20"/>
    </row>
    <row r="5" spans="1:17" x14ac:dyDescent="0.25">
      <c r="A5" s="15" t="s">
        <v>26</v>
      </c>
      <c r="B5" s="32" t="s">
        <v>63</v>
      </c>
      <c r="C5" s="7" t="s">
        <v>64</v>
      </c>
      <c r="D5" s="7" t="s">
        <v>65</v>
      </c>
      <c r="E5" s="7" t="s">
        <v>1</v>
      </c>
      <c r="F5" s="7">
        <v>8</v>
      </c>
      <c r="G5" s="7">
        <v>3</v>
      </c>
      <c r="H5" s="7">
        <v>0</v>
      </c>
      <c r="I5" s="7">
        <v>8</v>
      </c>
      <c r="J5" s="7">
        <v>0</v>
      </c>
      <c r="K5" s="17">
        <v>4</v>
      </c>
      <c r="L5" s="17">
        <v>2</v>
      </c>
      <c r="M5" s="7" t="s">
        <v>67</v>
      </c>
      <c r="N5" s="18">
        <v>1</v>
      </c>
      <c r="O5" s="6">
        <f t="shared" si="0"/>
        <v>1</v>
      </c>
      <c r="P5" s="21" t="s">
        <v>72</v>
      </c>
      <c r="Q5" s="20"/>
    </row>
    <row r="6" spans="1:17" x14ac:dyDescent="0.25">
      <c r="A6" s="15" t="s">
        <v>3</v>
      </c>
      <c r="B6" s="32" t="s">
        <v>69</v>
      </c>
      <c r="C6" s="7" t="s">
        <v>126</v>
      </c>
      <c r="D6" s="7" t="s">
        <v>65</v>
      </c>
      <c r="E6" s="7" t="s">
        <v>71</v>
      </c>
      <c r="F6" s="7">
        <v>14</v>
      </c>
      <c r="G6" s="7">
        <v>3</v>
      </c>
      <c r="H6" s="7">
        <v>0</v>
      </c>
      <c r="I6" s="7">
        <v>14</v>
      </c>
      <c r="J6" s="7">
        <v>0</v>
      </c>
      <c r="K6" s="17">
        <v>2</v>
      </c>
      <c r="L6" s="17">
        <v>1</v>
      </c>
      <c r="M6" s="7" t="s">
        <v>67</v>
      </c>
      <c r="N6" s="18">
        <v>1</v>
      </c>
      <c r="O6" s="23">
        <f t="shared" si="0"/>
        <v>1</v>
      </c>
      <c r="P6" s="38" t="s">
        <v>127</v>
      </c>
      <c r="Q6" s="20"/>
    </row>
    <row r="7" spans="1:17" x14ac:dyDescent="0.25">
      <c r="A7" s="15" t="s">
        <v>2</v>
      </c>
      <c r="B7" s="32" t="s">
        <v>69</v>
      </c>
      <c r="C7" s="7" t="s">
        <v>70</v>
      </c>
      <c r="D7" s="7" t="s">
        <v>65</v>
      </c>
      <c r="E7" s="7" t="s">
        <v>71</v>
      </c>
      <c r="F7" s="7">
        <v>14</v>
      </c>
      <c r="G7" s="7">
        <v>3</v>
      </c>
      <c r="H7" s="7">
        <v>0</v>
      </c>
      <c r="I7" s="7">
        <v>14</v>
      </c>
      <c r="J7" s="7">
        <v>0</v>
      </c>
      <c r="K7" s="17">
        <v>2</v>
      </c>
      <c r="L7" s="17">
        <v>0</v>
      </c>
      <c r="M7" s="7" t="s">
        <v>67</v>
      </c>
      <c r="N7" s="18">
        <v>1</v>
      </c>
      <c r="O7" s="6">
        <f t="shared" si="0"/>
        <v>1</v>
      </c>
      <c r="P7" s="21" t="s">
        <v>107</v>
      </c>
      <c r="Q7" s="20"/>
    </row>
    <row r="8" spans="1:17" x14ac:dyDescent="0.25">
      <c r="A8" s="22" t="s">
        <v>27</v>
      </c>
      <c r="B8" s="32" t="s">
        <v>69</v>
      </c>
      <c r="C8" s="7" t="s">
        <v>73</v>
      </c>
      <c r="D8" s="7" t="s">
        <v>65</v>
      </c>
      <c r="E8" s="7" t="s">
        <v>71</v>
      </c>
      <c r="F8" s="7">
        <v>14</v>
      </c>
      <c r="G8" s="7">
        <v>3</v>
      </c>
      <c r="H8" s="7">
        <v>0</v>
      </c>
      <c r="I8" s="7">
        <v>14</v>
      </c>
      <c r="J8" s="7">
        <v>0</v>
      </c>
      <c r="K8" s="17">
        <v>1</v>
      </c>
      <c r="L8" s="17">
        <v>0</v>
      </c>
      <c r="M8" s="7" t="s">
        <v>67</v>
      </c>
      <c r="N8" s="18">
        <v>1</v>
      </c>
      <c r="O8" s="23">
        <f t="shared" si="0"/>
        <v>1</v>
      </c>
      <c r="P8" s="21" t="s">
        <v>128</v>
      </c>
      <c r="Q8" s="20"/>
    </row>
    <row r="9" spans="1:17" x14ac:dyDescent="0.25">
      <c r="A9" s="15" t="s">
        <v>28</v>
      </c>
      <c r="B9" s="32" t="s">
        <v>69</v>
      </c>
      <c r="C9" s="24" t="s">
        <v>73</v>
      </c>
      <c r="D9" s="24" t="s">
        <v>65</v>
      </c>
      <c r="E9" s="24" t="s">
        <v>71</v>
      </c>
      <c r="F9" s="24">
        <v>14</v>
      </c>
      <c r="G9" s="24">
        <v>3</v>
      </c>
      <c r="H9" s="25">
        <v>0</v>
      </c>
      <c r="I9" s="24">
        <v>14</v>
      </c>
      <c r="J9" s="25">
        <v>0</v>
      </c>
      <c r="K9" s="17">
        <v>1</v>
      </c>
      <c r="L9" s="17">
        <v>1</v>
      </c>
      <c r="M9" s="25" t="s">
        <v>67</v>
      </c>
      <c r="N9" s="26">
        <v>1</v>
      </c>
      <c r="O9" s="23">
        <f t="shared" si="0"/>
        <v>1</v>
      </c>
      <c r="P9" s="21" t="s">
        <v>129</v>
      </c>
      <c r="Q9" s="1"/>
    </row>
    <row r="10" spans="1:17" x14ac:dyDescent="0.25">
      <c r="A10" s="15" t="s">
        <v>29</v>
      </c>
      <c r="B10" s="32" t="s">
        <v>69</v>
      </c>
      <c r="C10" s="7" t="s">
        <v>76</v>
      </c>
      <c r="D10" s="7" t="s">
        <v>77</v>
      </c>
      <c r="E10" s="7" t="s">
        <v>1</v>
      </c>
      <c r="F10" s="7">
        <v>12</v>
      </c>
      <c r="G10" s="7">
        <v>3</v>
      </c>
      <c r="H10" s="7">
        <v>0</v>
      </c>
      <c r="I10" s="7">
        <v>12</v>
      </c>
      <c r="J10" s="7">
        <v>0</v>
      </c>
      <c r="K10" s="17">
        <v>1</v>
      </c>
      <c r="L10" s="17">
        <v>0</v>
      </c>
      <c r="M10" s="7" t="s">
        <v>67</v>
      </c>
      <c r="N10" s="18">
        <v>1</v>
      </c>
      <c r="O10" s="6">
        <f t="shared" si="0"/>
        <v>1</v>
      </c>
      <c r="P10" s="21" t="s">
        <v>72</v>
      </c>
      <c r="Q10" s="20"/>
    </row>
    <row r="11" spans="1:17" x14ac:dyDescent="0.25">
      <c r="A11" s="15" t="s">
        <v>78</v>
      </c>
      <c r="B11" s="32" t="s">
        <v>63</v>
      </c>
      <c r="C11" s="7" t="s">
        <v>79</v>
      </c>
      <c r="D11" s="7" t="s">
        <v>65</v>
      </c>
      <c r="E11" s="7" t="s">
        <v>1</v>
      </c>
      <c r="F11" s="7">
        <v>8</v>
      </c>
      <c r="G11" s="7">
        <v>3</v>
      </c>
      <c r="H11" s="7">
        <v>0</v>
      </c>
      <c r="I11" s="7">
        <v>8</v>
      </c>
      <c r="J11" s="7">
        <v>0</v>
      </c>
      <c r="K11" s="17">
        <v>1</v>
      </c>
      <c r="L11" s="17">
        <v>1</v>
      </c>
      <c r="M11" s="7" t="s">
        <v>67</v>
      </c>
      <c r="N11" s="18">
        <v>1</v>
      </c>
      <c r="O11" s="6">
        <f t="shared" si="0"/>
        <v>1</v>
      </c>
      <c r="P11" s="21" t="s">
        <v>72</v>
      </c>
      <c r="Q11" s="20"/>
    </row>
    <row r="12" spans="1:17" x14ac:dyDescent="0.25">
      <c r="A12" s="15" t="s">
        <v>31</v>
      </c>
      <c r="B12" s="32" t="s">
        <v>69</v>
      </c>
      <c r="C12" s="7" t="s">
        <v>80</v>
      </c>
      <c r="D12" s="7" t="s">
        <v>77</v>
      </c>
      <c r="E12" s="7" t="s">
        <v>1</v>
      </c>
      <c r="F12" s="7">
        <v>12</v>
      </c>
      <c r="G12" s="7">
        <v>3</v>
      </c>
      <c r="H12" s="7">
        <v>0</v>
      </c>
      <c r="I12" s="7">
        <v>12</v>
      </c>
      <c r="J12" s="7">
        <v>0</v>
      </c>
      <c r="K12" s="17">
        <v>0</v>
      </c>
      <c r="L12" s="17">
        <v>0</v>
      </c>
      <c r="M12" s="7" t="s">
        <v>67</v>
      </c>
      <c r="N12" s="18">
        <v>0.66</v>
      </c>
      <c r="O12" s="6">
        <f t="shared" si="0"/>
        <v>1</v>
      </c>
      <c r="P12" s="21" t="s">
        <v>130</v>
      </c>
      <c r="Q12" s="20"/>
    </row>
    <row r="13" spans="1:17" x14ac:dyDescent="0.25">
      <c r="A13" s="15" t="s">
        <v>32</v>
      </c>
      <c r="B13" s="32" t="s">
        <v>69</v>
      </c>
      <c r="C13" s="7" t="s">
        <v>81</v>
      </c>
      <c r="D13" s="7" t="s">
        <v>82</v>
      </c>
      <c r="E13" s="7" t="s">
        <v>1</v>
      </c>
      <c r="F13" s="7">
        <v>10</v>
      </c>
      <c r="G13" s="7">
        <v>3</v>
      </c>
      <c r="H13" s="7">
        <v>0</v>
      </c>
      <c r="I13" s="7">
        <v>10</v>
      </c>
      <c r="J13" s="7">
        <v>0</v>
      </c>
      <c r="K13" s="17">
        <v>3</v>
      </c>
      <c r="L13" s="17">
        <v>0</v>
      </c>
      <c r="M13" s="27" t="s">
        <v>67</v>
      </c>
      <c r="N13" s="18">
        <v>1</v>
      </c>
      <c r="O13" s="6">
        <f t="shared" si="0"/>
        <v>1</v>
      </c>
      <c r="P13" s="21" t="s">
        <v>72</v>
      </c>
      <c r="Q13" s="20"/>
    </row>
    <row r="14" spans="1:17" ht="15.75" customHeight="1" x14ac:dyDescent="0.25">
      <c r="A14" s="15" t="s">
        <v>33</v>
      </c>
      <c r="B14" s="32" t="s">
        <v>69</v>
      </c>
      <c r="C14" s="7" t="s">
        <v>83</v>
      </c>
      <c r="D14" s="7" t="s">
        <v>84</v>
      </c>
      <c r="E14" s="7" t="s">
        <v>1</v>
      </c>
      <c r="F14" s="7">
        <v>14</v>
      </c>
      <c r="G14" s="7">
        <v>3</v>
      </c>
      <c r="H14" s="7">
        <v>0</v>
      </c>
      <c r="I14" s="7">
        <v>14</v>
      </c>
      <c r="J14" s="7">
        <v>0</v>
      </c>
      <c r="K14" s="17">
        <v>4</v>
      </c>
      <c r="L14" s="17">
        <v>0</v>
      </c>
      <c r="M14" s="7" t="s">
        <v>67</v>
      </c>
      <c r="N14" s="18">
        <v>1</v>
      </c>
      <c r="O14" s="6">
        <f t="shared" si="0"/>
        <v>1</v>
      </c>
      <c r="P14" s="21" t="s">
        <v>72</v>
      </c>
      <c r="Q14" s="20"/>
    </row>
    <row r="15" spans="1:17" ht="15.75" customHeight="1" x14ac:dyDescent="0.25">
      <c r="A15" s="15" t="s">
        <v>34</v>
      </c>
      <c r="B15" s="32" t="s">
        <v>69</v>
      </c>
      <c r="C15" s="7" t="s">
        <v>85</v>
      </c>
      <c r="D15" s="7" t="s">
        <v>86</v>
      </c>
      <c r="E15" s="7" t="s">
        <v>1</v>
      </c>
      <c r="F15" s="7">
        <v>10</v>
      </c>
      <c r="G15" s="7">
        <v>3</v>
      </c>
      <c r="H15" s="7">
        <v>0</v>
      </c>
      <c r="I15" s="7">
        <v>10</v>
      </c>
      <c r="J15" s="7">
        <v>0</v>
      </c>
      <c r="K15" s="17">
        <v>2</v>
      </c>
      <c r="L15" s="17">
        <v>0</v>
      </c>
      <c r="M15" s="7" t="s">
        <v>67</v>
      </c>
      <c r="N15" s="18">
        <v>1</v>
      </c>
      <c r="O15" s="6">
        <f t="shared" si="0"/>
        <v>1</v>
      </c>
      <c r="P15" s="21" t="s">
        <v>72</v>
      </c>
      <c r="Q15" s="20"/>
    </row>
    <row r="16" spans="1:17" ht="15.75" customHeight="1" x14ac:dyDescent="0.25">
      <c r="A16" s="15" t="s">
        <v>35</v>
      </c>
      <c r="B16" s="32" t="s">
        <v>69</v>
      </c>
      <c r="C16" s="7" t="s">
        <v>87</v>
      </c>
      <c r="D16" s="7" t="s">
        <v>82</v>
      </c>
      <c r="E16" s="7" t="s">
        <v>1</v>
      </c>
      <c r="F16" s="7">
        <v>10</v>
      </c>
      <c r="G16" s="7">
        <v>3</v>
      </c>
      <c r="H16" s="7">
        <v>0</v>
      </c>
      <c r="I16" s="7">
        <v>10</v>
      </c>
      <c r="J16" s="7">
        <v>0</v>
      </c>
      <c r="K16" s="17">
        <v>1</v>
      </c>
      <c r="L16" s="17">
        <v>1</v>
      </c>
      <c r="M16" s="7" t="s">
        <v>67</v>
      </c>
      <c r="N16" s="18">
        <v>1</v>
      </c>
      <c r="O16" s="6">
        <f t="shared" si="0"/>
        <v>1</v>
      </c>
      <c r="P16" s="21" t="s">
        <v>72</v>
      </c>
      <c r="Q16" s="20"/>
    </row>
    <row r="17" spans="1:17" ht="15.75" customHeight="1" x14ac:dyDescent="0.25">
      <c r="A17" s="15" t="s">
        <v>36</v>
      </c>
      <c r="B17" s="32" t="s">
        <v>69</v>
      </c>
      <c r="C17" s="7" t="s">
        <v>88</v>
      </c>
      <c r="D17" s="7" t="s">
        <v>77</v>
      </c>
      <c r="E17" s="7" t="s">
        <v>65</v>
      </c>
      <c r="F17" s="7">
        <v>20</v>
      </c>
      <c r="G17" s="7">
        <v>3</v>
      </c>
      <c r="H17" s="7">
        <v>0</v>
      </c>
      <c r="I17" s="7">
        <v>20</v>
      </c>
      <c r="J17" s="7">
        <v>0</v>
      </c>
      <c r="K17" s="17">
        <v>0</v>
      </c>
      <c r="L17" s="17">
        <v>0</v>
      </c>
      <c r="M17" s="28" t="s">
        <v>67</v>
      </c>
      <c r="N17" s="18">
        <v>1</v>
      </c>
      <c r="O17" s="6">
        <f t="shared" si="0"/>
        <v>1</v>
      </c>
      <c r="P17" s="21" t="s">
        <v>131</v>
      </c>
      <c r="Q17" s="20"/>
    </row>
    <row r="18" spans="1:17" ht="15.75" customHeight="1" x14ac:dyDescent="0.25">
      <c r="A18" s="15" t="s">
        <v>37</v>
      </c>
      <c r="B18" s="32" t="s">
        <v>69</v>
      </c>
      <c r="C18" s="7" t="s">
        <v>89</v>
      </c>
      <c r="D18" s="7" t="s">
        <v>65</v>
      </c>
      <c r="E18" s="7" t="s">
        <v>1</v>
      </c>
      <c r="F18" s="7">
        <v>8</v>
      </c>
      <c r="G18" s="7">
        <v>2</v>
      </c>
      <c r="H18" s="7">
        <v>0</v>
      </c>
      <c r="I18" s="7">
        <v>8</v>
      </c>
      <c r="J18" s="7">
        <v>0</v>
      </c>
      <c r="K18" s="17">
        <v>4</v>
      </c>
      <c r="L18" s="17">
        <v>0</v>
      </c>
      <c r="M18" s="7" t="s">
        <v>67</v>
      </c>
      <c r="N18" s="18">
        <v>1</v>
      </c>
      <c r="O18" s="6">
        <f t="shared" si="0"/>
        <v>1</v>
      </c>
      <c r="P18" s="21" t="s">
        <v>72</v>
      </c>
      <c r="Q18" s="20"/>
    </row>
    <row r="19" spans="1:17" ht="15.75" customHeight="1" x14ac:dyDescent="0.25">
      <c r="A19" s="15" t="s">
        <v>38</v>
      </c>
      <c r="B19" s="35" t="s">
        <v>69</v>
      </c>
      <c r="C19" s="27" t="s">
        <v>90</v>
      </c>
      <c r="D19" s="27" t="s">
        <v>65</v>
      </c>
      <c r="E19" s="7" t="s">
        <v>1</v>
      </c>
      <c r="F19" s="7">
        <v>8</v>
      </c>
      <c r="G19" s="7">
        <v>2</v>
      </c>
      <c r="H19" s="7">
        <v>0</v>
      </c>
      <c r="I19" s="7">
        <v>8</v>
      </c>
      <c r="J19" s="7">
        <v>0</v>
      </c>
      <c r="K19" s="17">
        <v>1</v>
      </c>
      <c r="L19" s="17">
        <v>0</v>
      </c>
      <c r="M19" s="7" t="s">
        <v>67</v>
      </c>
      <c r="N19" s="18">
        <v>1</v>
      </c>
      <c r="O19" s="6">
        <f t="shared" si="0"/>
        <v>1</v>
      </c>
      <c r="P19" s="21" t="s">
        <v>72</v>
      </c>
      <c r="Q19" s="20"/>
    </row>
    <row r="20" spans="1:17" ht="15.75" customHeight="1" x14ac:dyDescent="0.25">
      <c r="A20" s="15" t="s">
        <v>39</v>
      </c>
      <c r="B20" s="32" t="s">
        <v>63</v>
      </c>
      <c r="C20" s="7" t="s">
        <v>91</v>
      </c>
      <c r="D20" s="7" t="s">
        <v>86</v>
      </c>
      <c r="E20" s="7" t="s">
        <v>1</v>
      </c>
      <c r="F20" s="7">
        <v>10</v>
      </c>
      <c r="G20" s="7">
        <v>2</v>
      </c>
      <c r="H20" s="7">
        <v>0</v>
      </c>
      <c r="I20" s="7">
        <v>10</v>
      </c>
      <c r="J20" s="7">
        <v>0</v>
      </c>
      <c r="K20" s="17">
        <v>3</v>
      </c>
      <c r="L20" s="17">
        <v>0</v>
      </c>
      <c r="M20" s="27" t="s">
        <v>67</v>
      </c>
      <c r="N20" s="18">
        <v>1</v>
      </c>
      <c r="O20" s="6">
        <f t="shared" si="0"/>
        <v>1</v>
      </c>
      <c r="P20" s="21" t="s">
        <v>72</v>
      </c>
      <c r="Q20" s="20"/>
    </row>
    <row r="21" spans="1:17" ht="15.75" customHeight="1" x14ac:dyDescent="0.25">
      <c r="A21" s="22" t="s">
        <v>40</v>
      </c>
      <c r="B21" s="32" t="s">
        <v>69</v>
      </c>
      <c r="C21" s="7" t="s">
        <v>1</v>
      </c>
      <c r="D21" s="7" t="s">
        <v>65</v>
      </c>
      <c r="E21" s="7" t="s">
        <v>1</v>
      </c>
      <c r="F21" s="7">
        <v>8</v>
      </c>
      <c r="G21" s="7">
        <v>2</v>
      </c>
      <c r="H21" s="7">
        <v>3</v>
      </c>
      <c r="I21" s="7">
        <v>8</v>
      </c>
      <c r="J21" s="7">
        <v>0</v>
      </c>
      <c r="K21" s="17">
        <v>1</v>
      </c>
      <c r="L21" s="17">
        <v>1</v>
      </c>
      <c r="M21" s="7" t="s">
        <v>67</v>
      </c>
      <c r="N21" s="18">
        <v>1</v>
      </c>
      <c r="O21" s="6">
        <f t="shared" si="0"/>
        <v>0.8125</v>
      </c>
      <c r="P21" s="21" t="s">
        <v>132</v>
      </c>
      <c r="Q21" s="20"/>
    </row>
    <row r="22" spans="1:17" ht="15.75" customHeight="1" x14ac:dyDescent="0.25">
      <c r="A22" s="22" t="s">
        <v>41</v>
      </c>
      <c r="B22" s="32" t="s">
        <v>69</v>
      </c>
      <c r="C22" s="27" t="s">
        <v>92</v>
      </c>
      <c r="D22" s="7" t="s">
        <v>65</v>
      </c>
      <c r="E22" s="7" t="s">
        <v>65</v>
      </c>
      <c r="F22" s="7">
        <v>16</v>
      </c>
      <c r="G22" s="7">
        <v>2</v>
      </c>
      <c r="H22" s="7">
        <v>0</v>
      </c>
      <c r="I22" s="7">
        <v>16</v>
      </c>
      <c r="J22" s="7">
        <v>0</v>
      </c>
      <c r="K22" s="17">
        <v>2</v>
      </c>
      <c r="L22" s="17">
        <v>1</v>
      </c>
      <c r="M22" s="7" t="s">
        <v>67</v>
      </c>
      <c r="N22" s="18">
        <v>1</v>
      </c>
      <c r="O22" s="30">
        <f t="shared" si="0"/>
        <v>1</v>
      </c>
      <c r="P22" s="21" t="s">
        <v>72</v>
      </c>
      <c r="Q22" s="20"/>
    </row>
    <row r="23" spans="1:17" ht="15.75" customHeight="1" x14ac:dyDescent="0.25">
      <c r="A23" s="22" t="s">
        <v>42</v>
      </c>
      <c r="B23" s="32" t="s">
        <v>63</v>
      </c>
      <c r="C23" s="7" t="s">
        <v>94</v>
      </c>
      <c r="D23" s="7" t="s">
        <v>65</v>
      </c>
      <c r="E23" s="7" t="s">
        <v>1</v>
      </c>
      <c r="F23" s="7">
        <v>8</v>
      </c>
      <c r="G23" s="7">
        <v>2</v>
      </c>
      <c r="H23" s="7">
        <v>0</v>
      </c>
      <c r="I23" s="7">
        <v>8</v>
      </c>
      <c r="J23" s="7">
        <v>0</v>
      </c>
      <c r="K23" s="17">
        <v>1</v>
      </c>
      <c r="L23" s="17">
        <v>0</v>
      </c>
      <c r="M23" s="7" t="s">
        <v>67</v>
      </c>
      <c r="N23" s="18">
        <v>1</v>
      </c>
      <c r="O23" s="6">
        <f t="shared" si="0"/>
        <v>1</v>
      </c>
      <c r="P23" s="21" t="s">
        <v>115</v>
      </c>
      <c r="Q23" s="20"/>
    </row>
    <row r="24" spans="1:17" ht="15.75" customHeight="1" x14ac:dyDescent="0.25">
      <c r="A24" s="22" t="s">
        <v>43</v>
      </c>
      <c r="B24" s="32" t="s">
        <v>69</v>
      </c>
      <c r="C24" s="7" t="s">
        <v>95</v>
      </c>
      <c r="D24" s="7" t="s">
        <v>86</v>
      </c>
      <c r="E24" s="7" t="s">
        <v>1</v>
      </c>
      <c r="F24" s="7">
        <v>10</v>
      </c>
      <c r="G24" s="7">
        <v>2</v>
      </c>
      <c r="H24" s="7">
        <v>0</v>
      </c>
      <c r="I24" s="7">
        <v>10</v>
      </c>
      <c r="J24" s="7">
        <v>0</v>
      </c>
      <c r="K24" s="17">
        <v>2</v>
      </c>
      <c r="L24" s="17">
        <v>0</v>
      </c>
      <c r="M24" s="7" t="s">
        <v>67</v>
      </c>
      <c r="N24" s="18">
        <v>1</v>
      </c>
      <c r="O24" s="6">
        <f t="shared" si="0"/>
        <v>1</v>
      </c>
      <c r="P24" s="21" t="s">
        <v>72</v>
      </c>
      <c r="Q24" s="20"/>
    </row>
    <row r="25" spans="1:17" ht="15.75" customHeight="1" x14ac:dyDescent="0.25">
      <c r="A25" s="22" t="s">
        <v>96</v>
      </c>
      <c r="B25" s="32" t="s">
        <v>69</v>
      </c>
      <c r="C25" s="16" t="s">
        <v>97</v>
      </c>
      <c r="D25" s="7" t="s">
        <v>86</v>
      </c>
      <c r="E25" s="7" t="s">
        <v>1</v>
      </c>
      <c r="F25" s="7">
        <v>10</v>
      </c>
      <c r="G25" s="7">
        <v>2</v>
      </c>
      <c r="H25" s="7">
        <v>0</v>
      </c>
      <c r="I25" s="7">
        <v>10</v>
      </c>
      <c r="J25" s="7">
        <v>0</v>
      </c>
      <c r="K25" s="17">
        <v>2</v>
      </c>
      <c r="L25" s="17">
        <v>0</v>
      </c>
      <c r="M25" s="7" t="s">
        <v>67</v>
      </c>
      <c r="N25" s="18">
        <v>1</v>
      </c>
      <c r="O25" s="6">
        <f t="shared" si="0"/>
        <v>1</v>
      </c>
      <c r="P25" s="21" t="s">
        <v>133</v>
      </c>
      <c r="Q25" s="20"/>
    </row>
    <row r="26" spans="1:17" ht="15.75" customHeight="1" x14ac:dyDescent="0.25">
      <c r="A26" s="22" t="s">
        <v>6</v>
      </c>
      <c r="B26" s="32" t="s">
        <v>69</v>
      </c>
      <c r="C26" s="16" t="s">
        <v>98</v>
      </c>
      <c r="D26" s="7" t="s">
        <v>84</v>
      </c>
      <c r="E26" s="7" t="s">
        <v>1</v>
      </c>
      <c r="F26" s="7">
        <v>14</v>
      </c>
      <c r="G26" s="7">
        <v>2</v>
      </c>
      <c r="H26" s="7">
        <v>0</v>
      </c>
      <c r="I26" s="7">
        <v>14</v>
      </c>
      <c r="J26" s="7">
        <v>0</v>
      </c>
      <c r="K26" s="17">
        <v>4</v>
      </c>
      <c r="L26" s="17">
        <v>1</v>
      </c>
      <c r="M26" s="7" t="s">
        <v>67</v>
      </c>
      <c r="N26" s="18">
        <v>1</v>
      </c>
      <c r="O26" s="6">
        <f t="shared" si="0"/>
        <v>1</v>
      </c>
      <c r="P26" s="21" t="s">
        <v>72</v>
      </c>
      <c r="Q26" s="20"/>
    </row>
    <row r="27" spans="1:17" ht="15.75" customHeight="1" x14ac:dyDescent="0.25">
      <c r="A27" s="22" t="s">
        <v>21</v>
      </c>
      <c r="B27" s="36" t="s">
        <v>69</v>
      </c>
      <c r="C27" s="16" t="s">
        <v>99</v>
      </c>
      <c r="D27" s="7" t="s">
        <v>86</v>
      </c>
      <c r="E27" s="7" t="s">
        <v>1</v>
      </c>
      <c r="F27" s="7">
        <v>10</v>
      </c>
      <c r="G27" s="7">
        <v>2</v>
      </c>
      <c r="H27" s="7">
        <v>0</v>
      </c>
      <c r="I27" s="7">
        <v>10</v>
      </c>
      <c r="J27" s="7">
        <v>0</v>
      </c>
      <c r="K27" s="17">
        <v>3</v>
      </c>
      <c r="L27" s="17">
        <v>1</v>
      </c>
      <c r="M27" s="7" t="s">
        <v>67</v>
      </c>
      <c r="N27" s="18">
        <v>1</v>
      </c>
      <c r="O27" s="6">
        <f t="shared" si="0"/>
        <v>1</v>
      </c>
      <c r="P27" s="21" t="s">
        <v>134</v>
      </c>
      <c r="Q27" s="20"/>
    </row>
    <row r="28" spans="1:17" ht="15.75" customHeight="1" x14ac:dyDescent="0.25">
      <c r="A28" s="22" t="s">
        <v>16</v>
      </c>
      <c r="B28" s="36" t="s">
        <v>63</v>
      </c>
      <c r="C28" s="16" t="s">
        <v>101</v>
      </c>
      <c r="D28" s="7" t="s">
        <v>86</v>
      </c>
      <c r="E28" s="7" t="s">
        <v>1</v>
      </c>
      <c r="F28" s="7">
        <v>10</v>
      </c>
      <c r="G28" s="7">
        <v>2</v>
      </c>
      <c r="H28" s="7">
        <v>0</v>
      </c>
      <c r="I28" s="7">
        <v>10</v>
      </c>
      <c r="J28" s="7">
        <v>0</v>
      </c>
      <c r="K28" s="17">
        <v>3</v>
      </c>
      <c r="L28" s="17">
        <v>0</v>
      </c>
      <c r="M28" s="7" t="s">
        <v>67</v>
      </c>
      <c r="N28" s="18">
        <v>1</v>
      </c>
      <c r="O28" s="6">
        <f t="shared" si="0"/>
        <v>1</v>
      </c>
      <c r="P28" s="19" t="s">
        <v>135</v>
      </c>
      <c r="Q28" s="20"/>
    </row>
    <row r="29" spans="1:17" ht="15.75" customHeight="1" x14ac:dyDescent="0.25">
      <c r="A29" s="22" t="s">
        <v>45</v>
      </c>
      <c r="B29" s="36" t="s">
        <v>63</v>
      </c>
      <c r="C29" s="16" t="s">
        <v>102</v>
      </c>
      <c r="D29" s="7" t="s">
        <v>65</v>
      </c>
      <c r="E29" s="7" t="s">
        <v>1</v>
      </c>
      <c r="F29" s="7">
        <v>8</v>
      </c>
      <c r="G29" s="7">
        <v>2</v>
      </c>
      <c r="H29" s="7">
        <v>0</v>
      </c>
      <c r="I29" s="7">
        <v>8</v>
      </c>
      <c r="J29" s="7">
        <v>0</v>
      </c>
      <c r="K29" s="17">
        <v>2</v>
      </c>
      <c r="L29" s="17">
        <v>1</v>
      </c>
      <c r="M29" s="7" t="s">
        <v>67</v>
      </c>
      <c r="N29" s="18">
        <v>1</v>
      </c>
      <c r="O29" s="6">
        <f t="shared" si="0"/>
        <v>1</v>
      </c>
      <c r="P29" s="21" t="s">
        <v>72</v>
      </c>
      <c r="Q29" s="20"/>
    </row>
    <row r="30" spans="1:17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5.75" customHeight="1" x14ac:dyDescent="0.25">
      <c r="A31" s="15" t="s">
        <v>104</v>
      </c>
      <c r="B31" s="32" t="s">
        <v>69</v>
      </c>
      <c r="C31" s="7" t="s">
        <v>1</v>
      </c>
      <c r="D31" s="18" t="s">
        <v>1</v>
      </c>
      <c r="E31" s="7" t="s">
        <v>1</v>
      </c>
      <c r="F31" s="18" t="s">
        <v>1</v>
      </c>
      <c r="G31" s="18" t="s">
        <v>1</v>
      </c>
      <c r="H31" s="18" t="s">
        <v>1</v>
      </c>
      <c r="I31" s="18" t="s">
        <v>1</v>
      </c>
      <c r="J31" s="18" t="s">
        <v>1</v>
      </c>
      <c r="K31" s="18" t="s">
        <v>1</v>
      </c>
      <c r="L31" s="18" t="s">
        <v>1</v>
      </c>
      <c r="M31" s="18" t="s">
        <v>1</v>
      </c>
      <c r="N31" s="18" t="s">
        <v>1</v>
      </c>
      <c r="O31" s="33">
        <v>1</v>
      </c>
      <c r="P31" s="34" t="s">
        <v>105</v>
      </c>
      <c r="Q31" s="1"/>
    </row>
    <row r="32" spans="1:17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customHeight="1" x14ac:dyDescent="0.25">
      <c r="A35" s="1"/>
      <c r="B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</sheetData>
  <mergeCells count="1">
    <mergeCell ref="C2:O2"/>
  </mergeCells>
  <conditionalFormatting sqref="D31">
    <cfRule type="cellIs" dxfId="1407" priority="6" operator="between">
      <formula>0</formula>
      <formula>0.84</formula>
    </cfRule>
    <cfRule type="cellIs" dxfId="1406" priority="7" operator="between">
      <formula>0.85</formula>
      <formula>0.9</formula>
    </cfRule>
    <cfRule type="cellIs" dxfId="1405" priority="8" operator="between">
      <formula>0.91</formula>
      <formula>0.98</formula>
    </cfRule>
    <cfRule type="cellIs" dxfId="1404" priority="9" operator="between">
      <formula>0.98</formula>
      <formula>1</formula>
    </cfRule>
  </conditionalFormatting>
  <conditionalFormatting sqref="F31:N31">
    <cfRule type="cellIs" dxfId="1403" priority="15" operator="between">
      <formula>0</formula>
      <formula>0.84</formula>
    </cfRule>
    <cfRule type="cellIs" dxfId="1402" priority="16" operator="between">
      <formula>0.85</formula>
      <formula>0.9</formula>
    </cfRule>
    <cfRule type="cellIs" dxfId="1401" priority="17" operator="between">
      <formula>0.91</formula>
      <formula>0.98</formula>
    </cfRule>
    <cfRule type="cellIs" dxfId="1400" priority="18" operator="between">
      <formula>0.98</formula>
      <formula>1</formula>
    </cfRule>
  </conditionalFormatting>
  <conditionalFormatting sqref="H4:H29 J4:J29">
    <cfRule type="cellIs" dxfId="1399" priority="10" operator="between">
      <formula>0</formula>
      <formula>0</formula>
    </cfRule>
    <cfRule type="cellIs" dxfId="1398" priority="11" operator="between">
      <formula>3</formula>
      <formula>10</formula>
    </cfRule>
    <cfRule type="cellIs" dxfId="1397" priority="12" operator="between">
      <formula>1</formula>
      <formula>2</formula>
    </cfRule>
  </conditionalFormatting>
  <conditionalFormatting sqref="M4:M29">
    <cfRule type="cellIs" dxfId="1396" priority="13" operator="equal">
      <formula>"SI"</formula>
    </cfRule>
    <cfRule type="cellIs" dxfId="1395" priority="14" operator="equal">
      <formula>"NO"</formula>
    </cfRule>
  </conditionalFormatting>
  <conditionalFormatting sqref="N4:O29">
    <cfRule type="cellIs" dxfId="1394" priority="2" operator="between">
      <formula>0</formula>
      <formula>0.84</formula>
    </cfRule>
    <cfRule type="cellIs" dxfId="1393" priority="3" operator="between">
      <formula>0.85</formula>
      <formula>0.89</formula>
    </cfRule>
    <cfRule type="cellIs" dxfId="1392" priority="4" operator="between">
      <formula>0.91</formula>
      <formula>0.98</formula>
    </cfRule>
    <cfRule type="cellIs" dxfId="1391" priority="5" operator="between">
      <formula>"0.98"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94"/>
  <sheetViews>
    <sheetView zoomScaleNormal="100" workbookViewId="0">
      <pane xSplit="1" topLeftCell="B1" activePane="topRight" state="frozen"/>
      <selection pane="topRight" activeCell="C22" sqref="C22"/>
    </sheetView>
  </sheetViews>
  <sheetFormatPr baseColWidth="10" defaultColWidth="14.42578125" defaultRowHeight="15" x14ac:dyDescent="0.25"/>
  <cols>
    <col min="1" max="1" width="24.28515625" customWidth="1"/>
    <col min="2" max="2" width="6.140625" customWidth="1"/>
    <col min="3" max="3" width="19.7109375" customWidth="1"/>
    <col min="4" max="4" width="13.140625" customWidth="1"/>
    <col min="5" max="5" width="12.5703125" customWidth="1"/>
    <col min="6" max="6" width="8.5703125" customWidth="1"/>
    <col min="7" max="8" width="9.42578125" customWidth="1"/>
    <col min="9" max="9" width="12" customWidth="1"/>
    <col min="10" max="10" width="10.140625" customWidth="1"/>
    <col min="11" max="12" width="10" customWidth="1"/>
    <col min="13" max="14" width="11.42578125" customWidth="1"/>
    <col min="15" max="15" width="12.140625" customWidth="1"/>
    <col min="16" max="16" width="101.42578125" customWidth="1"/>
    <col min="17" max="17" width="10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8.5" x14ac:dyDescent="0.45">
      <c r="A2" s="1"/>
      <c r="B2" s="1"/>
      <c r="C2" s="70" t="s">
        <v>136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  <c r="Q2" s="1"/>
    </row>
    <row r="3" spans="1:17" ht="97.5" customHeight="1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  <c r="Q3" s="1"/>
    </row>
    <row r="4" spans="1:17" x14ac:dyDescent="0.25">
      <c r="A4" s="15" t="s">
        <v>123</v>
      </c>
      <c r="B4" s="32" t="s">
        <v>63</v>
      </c>
      <c r="C4" s="7" t="s">
        <v>124</v>
      </c>
      <c r="D4" s="7" t="s">
        <v>65</v>
      </c>
      <c r="E4" s="7" t="s">
        <v>1</v>
      </c>
      <c r="F4" s="7">
        <v>8</v>
      </c>
      <c r="G4" s="7">
        <v>3</v>
      </c>
      <c r="H4" s="7">
        <v>0</v>
      </c>
      <c r="I4" s="7">
        <v>8</v>
      </c>
      <c r="J4" s="7">
        <v>0</v>
      </c>
      <c r="K4" s="17">
        <v>2</v>
      </c>
      <c r="L4" s="17">
        <v>0</v>
      </c>
      <c r="M4" s="7" t="s">
        <v>67</v>
      </c>
      <c r="N4" s="18">
        <v>1</v>
      </c>
      <c r="O4" s="6">
        <f t="shared" ref="O4:O29" si="0">(((F4*G4)-H4-J4)/(F4*G4)*1)</f>
        <v>1</v>
      </c>
      <c r="P4" s="37" t="s">
        <v>125</v>
      </c>
      <c r="Q4" s="20"/>
    </row>
    <row r="5" spans="1:17" x14ac:dyDescent="0.25">
      <c r="A5" s="15" t="s">
        <v>26</v>
      </c>
      <c r="B5" s="32" t="s">
        <v>63</v>
      </c>
      <c r="C5" s="7" t="s">
        <v>64</v>
      </c>
      <c r="D5" s="7" t="s">
        <v>65</v>
      </c>
      <c r="E5" s="7" t="s">
        <v>1</v>
      </c>
      <c r="F5" s="7">
        <v>8</v>
      </c>
      <c r="G5" s="7">
        <v>3</v>
      </c>
      <c r="H5" s="7">
        <v>0</v>
      </c>
      <c r="I5" s="7">
        <v>8</v>
      </c>
      <c r="J5" s="7">
        <v>0</v>
      </c>
      <c r="K5" s="17">
        <v>2</v>
      </c>
      <c r="L5" s="17">
        <v>0</v>
      </c>
      <c r="M5" s="7" t="s">
        <v>67</v>
      </c>
      <c r="N5" s="18">
        <v>1</v>
      </c>
      <c r="O5" s="6">
        <f t="shared" si="0"/>
        <v>1</v>
      </c>
      <c r="P5" s="19" t="s">
        <v>135</v>
      </c>
      <c r="Q5" s="20"/>
    </row>
    <row r="6" spans="1:17" x14ac:dyDescent="0.25">
      <c r="A6" s="15" t="s">
        <v>3</v>
      </c>
      <c r="B6" s="32" t="s">
        <v>69</v>
      </c>
      <c r="C6" s="7" t="s">
        <v>126</v>
      </c>
      <c r="D6" s="7" t="s">
        <v>65</v>
      </c>
      <c r="E6" s="7" t="s">
        <v>71</v>
      </c>
      <c r="F6" s="7">
        <v>14</v>
      </c>
      <c r="G6" s="7">
        <v>3</v>
      </c>
      <c r="H6" s="7">
        <v>0</v>
      </c>
      <c r="I6" s="7">
        <v>14</v>
      </c>
      <c r="J6" s="7">
        <v>0</v>
      </c>
      <c r="K6" s="17">
        <v>2</v>
      </c>
      <c r="L6" s="17">
        <v>1</v>
      </c>
      <c r="M6" s="7" t="s">
        <v>67</v>
      </c>
      <c r="N6" s="18">
        <v>1</v>
      </c>
      <c r="O6" s="23">
        <f t="shared" si="0"/>
        <v>1</v>
      </c>
      <c r="P6" s="38" t="s">
        <v>127</v>
      </c>
      <c r="Q6" s="20"/>
    </row>
    <row r="7" spans="1:17" x14ac:dyDescent="0.25">
      <c r="A7" s="15" t="s">
        <v>2</v>
      </c>
      <c r="B7" s="32" t="s">
        <v>69</v>
      </c>
      <c r="C7" s="7" t="s">
        <v>70</v>
      </c>
      <c r="D7" s="7" t="s">
        <v>65</v>
      </c>
      <c r="E7" s="7" t="s">
        <v>71</v>
      </c>
      <c r="F7" s="7">
        <v>14</v>
      </c>
      <c r="G7" s="7">
        <v>3</v>
      </c>
      <c r="H7" s="7">
        <v>0</v>
      </c>
      <c r="I7" s="7">
        <v>14</v>
      </c>
      <c r="J7" s="7">
        <v>0</v>
      </c>
      <c r="K7" s="17">
        <v>2</v>
      </c>
      <c r="L7" s="17">
        <v>0</v>
      </c>
      <c r="M7" s="7" t="s">
        <v>67</v>
      </c>
      <c r="N7" s="18">
        <v>1</v>
      </c>
      <c r="O7" s="6">
        <f t="shared" si="0"/>
        <v>1</v>
      </c>
      <c r="P7" s="21" t="s">
        <v>72</v>
      </c>
      <c r="Q7" s="20"/>
    </row>
    <row r="8" spans="1:17" x14ac:dyDescent="0.25">
      <c r="A8" s="22" t="s">
        <v>27</v>
      </c>
      <c r="B8" s="32" t="s">
        <v>69</v>
      </c>
      <c r="C8" s="7" t="s">
        <v>73</v>
      </c>
      <c r="D8" s="7" t="s">
        <v>65</v>
      </c>
      <c r="E8" s="7" t="s">
        <v>71</v>
      </c>
      <c r="F8" s="7">
        <v>14</v>
      </c>
      <c r="G8" s="7">
        <v>3</v>
      </c>
      <c r="H8" s="7">
        <v>0</v>
      </c>
      <c r="I8" s="7">
        <v>14</v>
      </c>
      <c r="J8" s="7">
        <v>0</v>
      </c>
      <c r="K8" s="17">
        <v>1</v>
      </c>
      <c r="L8" s="17">
        <v>0</v>
      </c>
      <c r="M8" s="7" t="s">
        <v>67</v>
      </c>
      <c r="N8" s="18">
        <v>1</v>
      </c>
      <c r="O8" s="23">
        <f t="shared" si="0"/>
        <v>1</v>
      </c>
      <c r="P8" s="21" t="s">
        <v>137</v>
      </c>
      <c r="Q8" s="20"/>
    </row>
    <row r="9" spans="1:17" x14ac:dyDescent="0.25">
      <c r="A9" s="15" t="s">
        <v>28</v>
      </c>
      <c r="B9" s="32" t="s">
        <v>69</v>
      </c>
      <c r="C9" s="24" t="s">
        <v>73</v>
      </c>
      <c r="D9" s="24" t="s">
        <v>65</v>
      </c>
      <c r="E9" s="24" t="s">
        <v>71</v>
      </c>
      <c r="F9" s="24">
        <v>14</v>
      </c>
      <c r="G9" s="24">
        <v>3</v>
      </c>
      <c r="H9" s="25">
        <v>0</v>
      </c>
      <c r="I9" s="24">
        <v>14</v>
      </c>
      <c r="J9" s="25">
        <v>1</v>
      </c>
      <c r="K9" s="17">
        <v>1</v>
      </c>
      <c r="L9" s="17">
        <v>1</v>
      </c>
      <c r="M9" s="25" t="s">
        <v>67</v>
      </c>
      <c r="N9" s="26">
        <v>1</v>
      </c>
      <c r="O9" s="23">
        <f t="shared" si="0"/>
        <v>0.97619047619047616</v>
      </c>
      <c r="P9" s="21" t="s">
        <v>138</v>
      </c>
      <c r="Q9" s="1"/>
    </row>
    <row r="10" spans="1:17" x14ac:dyDescent="0.25">
      <c r="A10" s="15" t="s">
        <v>29</v>
      </c>
      <c r="B10" s="32" t="s">
        <v>69</v>
      </c>
      <c r="C10" s="7" t="s">
        <v>76</v>
      </c>
      <c r="D10" s="7" t="s">
        <v>77</v>
      </c>
      <c r="E10" s="7" t="s">
        <v>1</v>
      </c>
      <c r="F10" s="7">
        <v>12</v>
      </c>
      <c r="G10" s="7">
        <v>3</v>
      </c>
      <c r="H10" s="7">
        <v>0</v>
      </c>
      <c r="I10" s="7">
        <v>12</v>
      </c>
      <c r="J10" s="7">
        <v>0</v>
      </c>
      <c r="K10" s="17">
        <v>1</v>
      </c>
      <c r="L10" s="17">
        <v>0</v>
      </c>
      <c r="M10" s="7" t="s">
        <v>67</v>
      </c>
      <c r="N10" s="18">
        <v>1</v>
      </c>
      <c r="O10" s="6">
        <f t="shared" si="0"/>
        <v>1</v>
      </c>
      <c r="P10" s="21" t="s">
        <v>72</v>
      </c>
      <c r="Q10" s="20"/>
    </row>
    <row r="11" spans="1:17" x14ac:dyDescent="0.25">
      <c r="A11" s="15" t="s">
        <v>78</v>
      </c>
      <c r="B11" s="32" t="s">
        <v>63</v>
      </c>
      <c r="C11" s="7" t="s">
        <v>79</v>
      </c>
      <c r="D11" s="7" t="s">
        <v>65</v>
      </c>
      <c r="E11" s="7" t="s">
        <v>1</v>
      </c>
      <c r="F11" s="7">
        <v>8</v>
      </c>
      <c r="G11" s="7">
        <v>3</v>
      </c>
      <c r="H11" s="7">
        <v>0</v>
      </c>
      <c r="I11" s="7">
        <v>8</v>
      </c>
      <c r="J11" s="7">
        <v>0</v>
      </c>
      <c r="K11" s="17">
        <v>1</v>
      </c>
      <c r="L11" s="17">
        <v>1</v>
      </c>
      <c r="M11" s="7" t="s">
        <v>67</v>
      </c>
      <c r="N11" s="18">
        <v>1</v>
      </c>
      <c r="O11" s="6">
        <f t="shared" si="0"/>
        <v>1</v>
      </c>
      <c r="P11" s="21" t="s">
        <v>72</v>
      </c>
      <c r="Q11" s="20"/>
    </row>
    <row r="12" spans="1:17" x14ac:dyDescent="0.25">
      <c r="A12" s="15" t="s">
        <v>31</v>
      </c>
      <c r="B12" s="32" t="s">
        <v>69</v>
      </c>
      <c r="C12" s="7" t="s">
        <v>80</v>
      </c>
      <c r="D12" s="7" t="s">
        <v>77</v>
      </c>
      <c r="E12" s="7" t="s">
        <v>1</v>
      </c>
      <c r="F12" s="7">
        <v>12</v>
      </c>
      <c r="G12" s="7">
        <v>3</v>
      </c>
      <c r="H12" s="7">
        <v>0</v>
      </c>
      <c r="I12" s="7">
        <v>12</v>
      </c>
      <c r="J12" s="7">
        <v>0</v>
      </c>
      <c r="K12" s="17">
        <v>0</v>
      </c>
      <c r="L12" s="17">
        <v>0</v>
      </c>
      <c r="M12" s="7" t="s">
        <v>67</v>
      </c>
      <c r="N12" s="18">
        <v>0.66</v>
      </c>
      <c r="O12" s="6">
        <f t="shared" si="0"/>
        <v>1</v>
      </c>
      <c r="P12" s="21" t="s">
        <v>139</v>
      </c>
      <c r="Q12" s="20"/>
    </row>
    <row r="13" spans="1:17" x14ac:dyDescent="0.25">
      <c r="A13" s="15" t="s">
        <v>32</v>
      </c>
      <c r="B13" s="32" t="s">
        <v>69</v>
      </c>
      <c r="C13" s="7" t="s">
        <v>81</v>
      </c>
      <c r="D13" s="7" t="s">
        <v>82</v>
      </c>
      <c r="E13" s="7" t="s">
        <v>1</v>
      </c>
      <c r="F13" s="7">
        <v>10</v>
      </c>
      <c r="G13" s="7">
        <v>3</v>
      </c>
      <c r="H13" s="7">
        <v>0</v>
      </c>
      <c r="I13" s="7">
        <v>10</v>
      </c>
      <c r="J13" s="7">
        <v>0</v>
      </c>
      <c r="K13" s="17">
        <v>3</v>
      </c>
      <c r="L13" s="17">
        <v>0</v>
      </c>
      <c r="M13" s="27" t="s">
        <v>67</v>
      </c>
      <c r="N13" s="18">
        <v>1</v>
      </c>
      <c r="O13" s="6">
        <f t="shared" si="0"/>
        <v>1</v>
      </c>
      <c r="P13" s="19" t="s">
        <v>135</v>
      </c>
      <c r="Q13" s="20"/>
    </row>
    <row r="14" spans="1:17" ht="15.75" customHeight="1" x14ac:dyDescent="0.25">
      <c r="A14" s="15" t="s">
        <v>33</v>
      </c>
      <c r="B14" s="32" t="s">
        <v>69</v>
      </c>
      <c r="C14" s="7" t="s">
        <v>83</v>
      </c>
      <c r="D14" s="7" t="s">
        <v>84</v>
      </c>
      <c r="E14" s="7" t="s">
        <v>1</v>
      </c>
      <c r="F14" s="7">
        <v>14</v>
      </c>
      <c r="G14" s="7">
        <v>3</v>
      </c>
      <c r="H14" s="7">
        <v>0</v>
      </c>
      <c r="I14" s="7">
        <v>14</v>
      </c>
      <c r="J14" s="7">
        <v>0</v>
      </c>
      <c r="K14" s="17">
        <v>2</v>
      </c>
      <c r="L14" s="17">
        <v>0</v>
      </c>
      <c r="M14" s="7" t="s">
        <v>67</v>
      </c>
      <c r="N14" s="18">
        <v>1</v>
      </c>
      <c r="O14" s="6">
        <f t="shared" si="0"/>
        <v>1</v>
      </c>
      <c r="P14" s="21" t="s">
        <v>72</v>
      </c>
      <c r="Q14" s="20"/>
    </row>
    <row r="15" spans="1:17" ht="15.75" customHeight="1" x14ac:dyDescent="0.25">
      <c r="A15" s="15" t="s">
        <v>34</v>
      </c>
      <c r="B15" s="32" t="s">
        <v>69</v>
      </c>
      <c r="C15" s="7" t="s">
        <v>85</v>
      </c>
      <c r="D15" s="7" t="s">
        <v>86</v>
      </c>
      <c r="E15" s="7" t="s">
        <v>1</v>
      </c>
      <c r="F15" s="7">
        <v>10</v>
      </c>
      <c r="G15" s="7">
        <v>3</v>
      </c>
      <c r="H15" s="7">
        <v>0</v>
      </c>
      <c r="I15" s="7">
        <v>10</v>
      </c>
      <c r="J15" s="7">
        <v>0</v>
      </c>
      <c r="K15" s="17">
        <v>2</v>
      </c>
      <c r="L15" s="17">
        <v>0</v>
      </c>
      <c r="M15" s="7" t="s">
        <v>67</v>
      </c>
      <c r="N15" s="18">
        <v>1</v>
      </c>
      <c r="O15" s="6">
        <f t="shared" si="0"/>
        <v>1</v>
      </c>
      <c r="P15" s="19" t="s">
        <v>135</v>
      </c>
      <c r="Q15" s="20"/>
    </row>
    <row r="16" spans="1:17" ht="15.75" customHeight="1" x14ac:dyDescent="0.25">
      <c r="A16" s="15" t="s">
        <v>35</v>
      </c>
      <c r="B16" s="32" t="s">
        <v>69</v>
      </c>
      <c r="C16" s="7" t="s">
        <v>87</v>
      </c>
      <c r="D16" s="7" t="s">
        <v>82</v>
      </c>
      <c r="E16" s="7" t="s">
        <v>1</v>
      </c>
      <c r="F16" s="7">
        <v>10</v>
      </c>
      <c r="G16" s="7">
        <v>3</v>
      </c>
      <c r="H16" s="7">
        <v>0</v>
      </c>
      <c r="I16" s="7">
        <v>10</v>
      </c>
      <c r="J16" s="7">
        <v>0</v>
      </c>
      <c r="K16" s="17">
        <v>1</v>
      </c>
      <c r="L16" s="17">
        <v>1</v>
      </c>
      <c r="M16" s="7" t="s">
        <v>67</v>
      </c>
      <c r="N16" s="18">
        <v>1</v>
      </c>
      <c r="O16" s="6">
        <f t="shared" si="0"/>
        <v>1</v>
      </c>
      <c r="P16" s="21" t="s">
        <v>72</v>
      </c>
      <c r="Q16" s="20"/>
    </row>
    <row r="17" spans="1:17" ht="15.75" customHeight="1" x14ac:dyDescent="0.25">
      <c r="A17" s="15" t="s">
        <v>36</v>
      </c>
      <c r="B17" s="32" t="s">
        <v>69</v>
      </c>
      <c r="C17" s="7" t="s">
        <v>88</v>
      </c>
      <c r="D17" s="7" t="s">
        <v>77</v>
      </c>
      <c r="E17" s="7" t="s">
        <v>65</v>
      </c>
      <c r="F17" s="7">
        <v>20</v>
      </c>
      <c r="G17" s="7">
        <v>3</v>
      </c>
      <c r="H17" s="7">
        <v>0</v>
      </c>
      <c r="I17" s="7">
        <v>20</v>
      </c>
      <c r="J17" s="7">
        <v>0</v>
      </c>
      <c r="K17" s="17">
        <v>0</v>
      </c>
      <c r="L17" s="17">
        <v>0</v>
      </c>
      <c r="M17" s="28" t="s">
        <v>67</v>
      </c>
      <c r="N17" s="18">
        <v>1</v>
      </c>
      <c r="O17" s="6">
        <f t="shared" si="0"/>
        <v>1</v>
      </c>
      <c r="P17" s="21" t="s">
        <v>72</v>
      </c>
      <c r="Q17" s="20"/>
    </row>
    <row r="18" spans="1:17" ht="15.75" customHeight="1" x14ac:dyDescent="0.25">
      <c r="A18" s="15" t="s">
        <v>37</v>
      </c>
      <c r="B18" s="32" t="s">
        <v>69</v>
      </c>
      <c r="C18" s="7" t="s">
        <v>89</v>
      </c>
      <c r="D18" s="7" t="s">
        <v>65</v>
      </c>
      <c r="E18" s="7" t="s">
        <v>1</v>
      </c>
      <c r="F18" s="7">
        <v>8</v>
      </c>
      <c r="G18" s="7">
        <v>2</v>
      </c>
      <c r="H18" s="7">
        <v>1</v>
      </c>
      <c r="I18" s="7">
        <v>8</v>
      </c>
      <c r="J18" s="7">
        <v>0</v>
      </c>
      <c r="K18" s="17">
        <v>1</v>
      </c>
      <c r="L18" s="17">
        <v>0</v>
      </c>
      <c r="M18" s="7" t="s">
        <v>67</v>
      </c>
      <c r="N18" s="18">
        <v>1</v>
      </c>
      <c r="O18" s="6">
        <f t="shared" si="0"/>
        <v>0.9375</v>
      </c>
      <c r="P18" s="21" t="s">
        <v>72</v>
      </c>
      <c r="Q18" s="20"/>
    </row>
    <row r="19" spans="1:17" ht="15.75" customHeight="1" x14ac:dyDescent="0.25">
      <c r="A19" s="15" t="s">
        <v>38</v>
      </c>
      <c r="B19" s="35" t="s">
        <v>69</v>
      </c>
      <c r="C19" s="27" t="s">
        <v>90</v>
      </c>
      <c r="D19" s="27" t="s">
        <v>65</v>
      </c>
      <c r="E19" s="7" t="s">
        <v>1</v>
      </c>
      <c r="F19" s="7">
        <v>8</v>
      </c>
      <c r="G19" s="7">
        <v>2</v>
      </c>
      <c r="H19" s="7">
        <v>0</v>
      </c>
      <c r="I19" s="7">
        <v>8</v>
      </c>
      <c r="J19" s="7">
        <v>0</v>
      </c>
      <c r="K19" s="17">
        <v>1</v>
      </c>
      <c r="L19" s="17">
        <v>0</v>
      </c>
      <c r="M19" s="7" t="s">
        <v>67</v>
      </c>
      <c r="N19" s="18">
        <v>1</v>
      </c>
      <c r="O19" s="6">
        <f t="shared" si="0"/>
        <v>1</v>
      </c>
      <c r="P19" s="21" t="s">
        <v>72</v>
      </c>
      <c r="Q19" s="20"/>
    </row>
    <row r="20" spans="1:17" ht="15.75" customHeight="1" x14ac:dyDescent="0.25">
      <c r="A20" s="15" t="s">
        <v>39</v>
      </c>
      <c r="B20" s="32" t="s">
        <v>63</v>
      </c>
      <c r="C20" s="7" t="s">
        <v>91</v>
      </c>
      <c r="D20" s="7" t="s">
        <v>86</v>
      </c>
      <c r="E20" s="7" t="s">
        <v>1</v>
      </c>
      <c r="F20" s="7">
        <v>10</v>
      </c>
      <c r="G20" s="7">
        <v>2</v>
      </c>
      <c r="H20" s="7">
        <v>0</v>
      </c>
      <c r="I20" s="7">
        <v>10</v>
      </c>
      <c r="J20" s="7">
        <v>0</v>
      </c>
      <c r="K20" s="17">
        <v>3</v>
      </c>
      <c r="L20" s="17">
        <v>0</v>
      </c>
      <c r="M20" s="27" t="s">
        <v>67</v>
      </c>
      <c r="N20" s="18">
        <v>1</v>
      </c>
      <c r="O20" s="6">
        <f t="shared" si="0"/>
        <v>1</v>
      </c>
      <c r="P20" s="21" t="s">
        <v>72</v>
      </c>
      <c r="Q20" s="20"/>
    </row>
    <row r="21" spans="1:17" ht="15.75" customHeight="1" x14ac:dyDescent="0.25">
      <c r="A21" s="22" t="s">
        <v>40</v>
      </c>
      <c r="B21" s="32" t="s">
        <v>69</v>
      </c>
      <c r="C21" s="7" t="s">
        <v>1</v>
      </c>
      <c r="D21" s="7" t="s">
        <v>65</v>
      </c>
      <c r="E21" s="7" t="s">
        <v>1</v>
      </c>
      <c r="F21" s="7">
        <v>8</v>
      </c>
      <c r="G21" s="7">
        <v>2</v>
      </c>
      <c r="H21" s="7">
        <v>0</v>
      </c>
      <c r="I21" s="7">
        <v>8</v>
      </c>
      <c r="J21" s="7">
        <v>0</v>
      </c>
      <c r="K21" s="17">
        <v>1</v>
      </c>
      <c r="L21" s="17">
        <v>1</v>
      </c>
      <c r="M21" s="7" t="s">
        <v>67</v>
      </c>
      <c r="N21" s="18">
        <v>1</v>
      </c>
      <c r="O21" s="6">
        <f t="shared" si="0"/>
        <v>1</v>
      </c>
      <c r="P21" s="21" t="s">
        <v>72</v>
      </c>
      <c r="Q21" s="20"/>
    </row>
    <row r="22" spans="1:17" ht="15.75" customHeight="1" x14ac:dyDescent="0.25">
      <c r="A22" s="22" t="s">
        <v>41</v>
      </c>
      <c r="B22" s="32" t="s">
        <v>69</v>
      </c>
      <c r="C22" s="27" t="s">
        <v>92</v>
      </c>
      <c r="D22" s="7" t="s">
        <v>65</v>
      </c>
      <c r="E22" s="7" t="s">
        <v>65</v>
      </c>
      <c r="F22" s="7">
        <v>16</v>
      </c>
      <c r="G22" s="7">
        <v>2</v>
      </c>
      <c r="H22" s="7">
        <v>0</v>
      </c>
      <c r="I22" s="7">
        <v>16</v>
      </c>
      <c r="J22" s="7">
        <v>0</v>
      </c>
      <c r="K22" s="17">
        <v>0</v>
      </c>
      <c r="L22" s="17">
        <v>0</v>
      </c>
      <c r="M22" s="7" t="s">
        <v>67</v>
      </c>
      <c r="N22" s="18">
        <v>1</v>
      </c>
      <c r="O22" s="30">
        <f t="shared" si="0"/>
        <v>1</v>
      </c>
      <c r="P22" s="21" t="s">
        <v>72</v>
      </c>
      <c r="Q22" s="20"/>
    </row>
    <row r="23" spans="1:17" ht="15.75" customHeight="1" x14ac:dyDescent="0.25">
      <c r="A23" s="22" t="s">
        <v>42</v>
      </c>
      <c r="B23" s="32" t="s">
        <v>63</v>
      </c>
      <c r="C23" s="7" t="s">
        <v>94</v>
      </c>
      <c r="D23" s="7" t="s">
        <v>65</v>
      </c>
      <c r="E23" s="7" t="s">
        <v>1</v>
      </c>
      <c r="F23" s="7">
        <v>8</v>
      </c>
      <c r="G23" s="7">
        <v>2</v>
      </c>
      <c r="H23" s="7">
        <v>0</v>
      </c>
      <c r="I23" s="7">
        <v>8</v>
      </c>
      <c r="J23" s="7">
        <v>0</v>
      </c>
      <c r="K23" s="17">
        <v>1</v>
      </c>
      <c r="L23" s="17">
        <v>0</v>
      </c>
      <c r="M23" s="7" t="s">
        <v>67</v>
      </c>
      <c r="N23" s="18">
        <v>1</v>
      </c>
      <c r="O23" s="6">
        <f t="shared" si="0"/>
        <v>1</v>
      </c>
      <c r="P23" s="21" t="s">
        <v>140</v>
      </c>
      <c r="Q23" s="20"/>
    </row>
    <row r="24" spans="1:17" ht="15.75" customHeight="1" x14ac:dyDescent="0.25">
      <c r="A24" s="22" t="s">
        <v>43</v>
      </c>
      <c r="B24" s="32" t="s">
        <v>69</v>
      </c>
      <c r="C24" s="7" t="s">
        <v>95</v>
      </c>
      <c r="D24" s="7" t="s">
        <v>86</v>
      </c>
      <c r="E24" s="7" t="s">
        <v>1</v>
      </c>
      <c r="F24" s="7">
        <v>10</v>
      </c>
      <c r="G24" s="7">
        <v>2</v>
      </c>
      <c r="H24" s="7">
        <v>0</v>
      </c>
      <c r="I24" s="7">
        <v>10</v>
      </c>
      <c r="J24" s="7">
        <v>0</v>
      </c>
      <c r="K24" s="17">
        <v>2</v>
      </c>
      <c r="L24" s="17">
        <v>0</v>
      </c>
      <c r="M24" s="7" t="s">
        <v>67</v>
      </c>
      <c r="N24" s="18">
        <v>1</v>
      </c>
      <c r="O24" s="6">
        <f t="shared" si="0"/>
        <v>1</v>
      </c>
      <c r="P24" s="21" t="s">
        <v>72</v>
      </c>
      <c r="Q24" s="20"/>
    </row>
    <row r="25" spans="1:17" ht="15.75" customHeight="1" x14ac:dyDescent="0.25">
      <c r="A25" s="22" t="s">
        <v>96</v>
      </c>
      <c r="B25" s="32" t="s">
        <v>69</v>
      </c>
      <c r="C25" s="16" t="s">
        <v>97</v>
      </c>
      <c r="D25" s="7" t="s">
        <v>86</v>
      </c>
      <c r="E25" s="7" t="s">
        <v>1</v>
      </c>
      <c r="F25" s="7">
        <v>10</v>
      </c>
      <c r="G25" s="7">
        <v>2</v>
      </c>
      <c r="H25" s="7">
        <v>0</v>
      </c>
      <c r="I25" s="7">
        <v>10</v>
      </c>
      <c r="J25" s="7">
        <v>0</v>
      </c>
      <c r="K25" s="17">
        <v>2</v>
      </c>
      <c r="L25" s="17">
        <v>0</v>
      </c>
      <c r="M25" s="7" t="s">
        <v>67</v>
      </c>
      <c r="N25" s="18">
        <v>1</v>
      </c>
      <c r="O25" s="6">
        <f t="shared" si="0"/>
        <v>1</v>
      </c>
      <c r="P25" s="21" t="s">
        <v>72</v>
      </c>
      <c r="Q25" s="20"/>
    </row>
    <row r="26" spans="1:17" ht="15.75" customHeight="1" x14ac:dyDescent="0.25">
      <c r="A26" s="22" t="s">
        <v>6</v>
      </c>
      <c r="B26" s="32" t="s">
        <v>69</v>
      </c>
      <c r="C26" s="16" t="s">
        <v>98</v>
      </c>
      <c r="D26" s="7" t="s">
        <v>84</v>
      </c>
      <c r="E26" s="7" t="s">
        <v>1</v>
      </c>
      <c r="F26" s="7">
        <v>14</v>
      </c>
      <c r="G26" s="7">
        <v>2</v>
      </c>
      <c r="H26" s="7">
        <v>0</v>
      </c>
      <c r="I26" s="7">
        <v>14</v>
      </c>
      <c r="J26" s="7">
        <v>0</v>
      </c>
      <c r="K26" s="17">
        <v>4</v>
      </c>
      <c r="L26" s="17">
        <v>1</v>
      </c>
      <c r="M26" s="7" t="s">
        <v>67</v>
      </c>
      <c r="N26" s="18">
        <v>1</v>
      </c>
      <c r="O26" s="6">
        <f t="shared" si="0"/>
        <v>1</v>
      </c>
      <c r="P26" s="21" t="s">
        <v>72</v>
      </c>
      <c r="Q26" s="20"/>
    </row>
    <row r="27" spans="1:17" ht="15.75" customHeight="1" x14ac:dyDescent="0.25">
      <c r="A27" s="22" t="s">
        <v>21</v>
      </c>
      <c r="B27" s="36" t="s">
        <v>69</v>
      </c>
      <c r="C27" s="16" t="s">
        <v>99</v>
      </c>
      <c r="D27" s="7" t="s">
        <v>86</v>
      </c>
      <c r="E27" s="7" t="s">
        <v>1</v>
      </c>
      <c r="F27" s="7">
        <v>10</v>
      </c>
      <c r="G27" s="7">
        <v>2</v>
      </c>
      <c r="H27" s="7">
        <v>0</v>
      </c>
      <c r="I27" s="7">
        <v>10</v>
      </c>
      <c r="J27" s="7">
        <v>0</v>
      </c>
      <c r="K27" s="17">
        <v>3</v>
      </c>
      <c r="L27" s="17">
        <v>1</v>
      </c>
      <c r="M27" s="7" t="s">
        <v>67</v>
      </c>
      <c r="N27" s="18">
        <v>1</v>
      </c>
      <c r="O27" s="6">
        <f t="shared" si="0"/>
        <v>1</v>
      </c>
      <c r="P27" s="21" t="s">
        <v>72</v>
      </c>
      <c r="Q27" s="20"/>
    </row>
    <row r="28" spans="1:17" ht="15.75" customHeight="1" x14ac:dyDescent="0.25">
      <c r="A28" s="22" t="s">
        <v>16</v>
      </c>
      <c r="B28" s="36" t="s">
        <v>63</v>
      </c>
      <c r="C28" s="16" t="s">
        <v>101</v>
      </c>
      <c r="D28" s="7" t="s">
        <v>86</v>
      </c>
      <c r="E28" s="7" t="s">
        <v>1</v>
      </c>
      <c r="F28" s="7">
        <v>10</v>
      </c>
      <c r="G28" s="7">
        <v>2</v>
      </c>
      <c r="H28" s="7">
        <v>0</v>
      </c>
      <c r="I28" s="7">
        <v>10</v>
      </c>
      <c r="J28" s="7">
        <v>0</v>
      </c>
      <c r="K28" s="17">
        <v>3</v>
      </c>
      <c r="L28" s="17">
        <v>0</v>
      </c>
      <c r="M28" s="7" t="s">
        <v>67</v>
      </c>
      <c r="N28" s="18">
        <v>1</v>
      </c>
      <c r="O28" s="6">
        <f t="shared" si="0"/>
        <v>1</v>
      </c>
      <c r="P28" s="21" t="s">
        <v>72</v>
      </c>
      <c r="Q28" s="20"/>
    </row>
    <row r="29" spans="1:17" ht="15.75" customHeight="1" x14ac:dyDescent="0.25">
      <c r="A29" s="22" t="s">
        <v>45</v>
      </c>
      <c r="B29" s="36" t="s">
        <v>63</v>
      </c>
      <c r="C29" s="16" t="s">
        <v>102</v>
      </c>
      <c r="D29" s="7" t="s">
        <v>65</v>
      </c>
      <c r="E29" s="7" t="s">
        <v>1</v>
      </c>
      <c r="F29" s="7">
        <v>8</v>
      </c>
      <c r="G29" s="7">
        <v>2</v>
      </c>
      <c r="H29" s="7">
        <v>0</v>
      </c>
      <c r="I29" s="7">
        <v>8</v>
      </c>
      <c r="J29" s="7">
        <v>1</v>
      </c>
      <c r="K29" s="17">
        <v>4</v>
      </c>
      <c r="L29" s="17">
        <v>1</v>
      </c>
      <c r="M29" s="7" t="s">
        <v>141</v>
      </c>
      <c r="N29" s="18">
        <v>1</v>
      </c>
      <c r="O29" s="6">
        <f t="shared" si="0"/>
        <v>0.9375</v>
      </c>
      <c r="P29" s="21" t="s">
        <v>142</v>
      </c>
      <c r="Q29" s="20"/>
    </row>
    <row r="30" spans="1:17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5.75" customHeight="1" x14ac:dyDescent="0.25">
      <c r="A31" s="15" t="s">
        <v>104</v>
      </c>
      <c r="B31" s="32" t="s">
        <v>69</v>
      </c>
      <c r="C31" s="7" t="s">
        <v>1</v>
      </c>
      <c r="D31" s="18" t="s">
        <v>1</v>
      </c>
      <c r="E31" s="7" t="s">
        <v>1</v>
      </c>
      <c r="F31" s="18" t="s">
        <v>1</v>
      </c>
      <c r="G31" s="18" t="s">
        <v>1</v>
      </c>
      <c r="H31" s="18" t="s">
        <v>1</v>
      </c>
      <c r="I31" s="18" t="s">
        <v>1</v>
      </c>
      <c r="J31" s="18" t="s">
        <v>1</v>
      </c>
      <c r="K31" s="18" t="s">
        <v>1</v>
      </c>
      <c r="L31" s="18" t="s">
        <v>1</v>
      </c>
      <c r="M31" s="18" t="s">
        <v>1</v>
      </c>
      <c r="N31" s="18" t="s">
        <v>1</v>
      </c>
      <c r="O31" s="33">
        <v>1</v>
      </c>
      <c r="P31" s="34" t="s">
        <v>105</v>
      </c>
      <c r="Q31" s="1"/>
    </row>
    <row r="32" spans="1:17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customHeight="1" x14ac:dyDescent="0.25">
      <c r="A35" s="1"/>
      <c r="B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</sheetData>
  <mergeCells count="1">
    <mergeCell ref="C2:O2"/>
  </mergeCells>
  <conditionalFormatting sqref="D31">
    <cfRule type="cellIs" dxfId="1390" priority="6" operator="between">
      <formula>0</formula>
      <formula>0.84</formula>
    </cfRule>
    <cfRule type="cellIs" dxfId="1389" priority="7" operator="between">
      <formula>0.85</formula>
      <formula>0.9</formula>
    </cfRule>
    <cfRule type="cellIs" dxfId="1388" priority="8" operator="between">
      <formula>0.91</formula>
      <formula>0.98</formula>
    </cfRule>
    <cfRule type="cellIs" dxfId="1387" priority="9" operator="between">
      <formula>0.98</formula>
      <formula>1</formula>
    </cfRule>
  </conditionalFormatting>
  <conditionalFormatting sqref="F31:N31">
    <cfRule type="cellIs" dxfId="1386" priority="15" operator="between">
      <formula>0</formula>
      <formula>0.84</formula>
    </cfRule>
    <cfRule type="cellIs" dxfId="1385" priority="16" operator="between">
      <formula>0.85</formula>
      <formula>0.9</formula>
    </cfRule>
    <cfRule type="cellIs" dxfId="1384" priority="17" operator="between">
      <formula>0.91</formula>
      <formula>0.98</formula>
    </cfRule>
    <cfRule type="cellIs" dxfId="1383" priority="18" operator="between">
      <formula>0.98</formula>
      <formula>1</formula>
    </cfRule>
  </conditionalFormatting>
  <conditionalFormatting sqref="H4:H29 J4:J29">
    <cfRule type="cellIs" dxfId="1382" priority="10" operator="between">
      <formula>0</formula>
      <formula>0</formula>
    </cfRule>
    <cfRule type="cellIs" dxfId="1381" priority="11" operator="between">
      <formula>3</formula>
      <formula>10</formula>
    </cfRule>
    <cfRule type="cellIs" dxfId="1380" priority="12" operator="between">
      <formula>1</formula>
      <formula>2</formula>
    </cfRule>
  </conditionalFormatting>
  <conditionalFormatting sqref="M4:M29">
    <cfRule type="cellIs" dxfId="1379" priority="13" operator="equal">
      <formula>"SI"</formula>
    </cfRule>
    <cfRule type="cellIs" dxfId="1378" priority="14" operator="equal">
      <formula>"NO"</formula>
    </cfRule>
  </conditionalFormatting>
  <conditionalFormatting sqref="N4:O29">
    <cfRule type="cellIs" dxfId="1377" priority="2" operator="between">
      <formula>0</formula>
      <formula>0.84</formula>
    </cfRule>
    <cfRule type="cellIs" dxfId="1376" priority="3" operator="between">
      <formula>0.85</formula>
      <formula>0.89</formula>
    </cfRule>
    <cfRule type="cellIs" dxfId="1375" priority="4" operator="between">
      <formula>0.91</formula>
      <formula>0.98</formula>
    </cfRule>
    <cfRule type="cellIs" dxfId="1374" priority="5" operator="between">
      <formula>"0.98"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94"/>
  <sheetViews>
    <sheetView zoomScaleNormal="100" workbookViewId="0">
      <pane xSplit="1" topLeftCell="B1" activePane="topRight" state="frozen"/>
      <selection pane="topRight" activeCell="B3" sqref="B3"/>
    </sheetView>
  </sheetViews>
  <sheetFormatPr baseColWidth="10" defaultColWidth="14.42578125" defaultRowHeight="15" x14ac:dyDescent="0.25"/>
  <cols>
    <col min="1" max="1" width="24.28515625" customWidth="1"/>
    <col min="2" max="2" width="6.140625" customWidth="1"/>
    <col min="3" max="3" width="19.7109375" customWidth="1"/>
    <col min="4" max="4" width="13.140625" customWidth="1"/>
    <col min="5" max="5" width="12.5703125" customWidth="1"/>
    <col min="6" max="6" width="8.5703125" customWidth="1"/>
    <col min="7" max="8" width="9.42578125" customWidth="1"/>
    <col min="9" max="9" width="12" customWidth="1"/>
    <col min="10" max="10" width="10.140625" customWidth="1"/>
    <col min="11" max="12" width="10" customWidth="1"/>
    <col min="13" max="14" width="11.42578125" customWidth="1"/>
    <col min="15" max="15" width="12.140625" customWidth="1"/>
    <col min="16" max="16" width="101.42578125" customWidth="1"/>
    <col min="17" max="17" width="10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8.5" x14ac:dyDescent="0.45">
      <c r="A2" s="1"/>
      <c r="B2" s="1"/>
      <c r="C2" s="70" t="s">
        <v>143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  <c r="Q2" s="1"/>
    </row>
    <row r="3" spans="1:17" ht="97.5" customHeight="1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  <c r="Q3" s="1"/>
    </row>
    <row r="4" spans="1:17" x14ac:dyDescent="0.25">
      <c r="A4" s="15" t="s">
        <v>123</v>
      </c>
      <c r="B4" s="32" t="s">
        <v>63</v>
      </c>
      <c r="C4" s="7" t="s">
        <v>124</v>
      </c>
      <c r="D4" s="7" t="s">
        <v>65</v>
      </c>
      <c r="E4" s="7" t="s">
        <v>1</v>
      </c>
      <c r="F4" s="7">
        <v>8</v>
      </c>
      <c r="G4" s="7">
        <v>3</v>
      </c>
      <c r="H4" s="7">
        <v>0</v>
      </c>
      <c r="I4" s="7">
        <v>8</v>
      </c>
      <c r="J4" s="7">
        <v>0</v>
      </c>
      <c r="K4" s="17">
        <v>2</v>
      </c>
      <c r="L4" s="17">
        <v>0</v>
      </c>
      <c r="M4" s="7" t="s">
        <v>67</v>
      </c>
      <c r="N4" s="18">
        <v>1</v>
      </c>
      <c r="O4" s="6">
        <f t="shared" ref="O4:O29" si="0">(((F4*G4)-H4-J4)/(F4*G4)*1)</f>
        <v>1</v>
      </c>
      <c r="P4" s="37" t="s">
        <v>125</v>
      </c>
      <c r="Q4" s="20"/>
    </row>
    <row r="5" spans="1:17" x14ac:dyDescent="0.25">
      <c r="A5" s="15" t="s">
        <v>26</v>
      </c>
      <c r="B5" s="32" t="s">
        <v>63</v>
      </c>
      <c r="C5" s="7" t="s">
        <v>64</v>
      </c>
      <c r="D5" s="7" t="s">
        <v>65</v>
      </c>
      <c r="E5" s="7" t="s">
        <v>1</v>
      </c>
      <c r="F5" s="7">
        <v>8</v>
      </c>
      <c r="G5" s="7">
        <v>3</v>
      </c>
      <c r="H5" s="7">
        <v>0</v>
      </c>
      <c r="I5" s="7">
        <v>8</v>
      </c>
      <c r="J5" s="7">
        <v>0</v>
      </c>
      <c r="K5" s="17">
        <v>2</v>
      </c>
      <c r="L5" s="17">
        <v>0</v>
      </c>
      <c r="M5" s="7" t="s">
        <v>67</v>
      </c>
      <c r="N5" s="18">
        <v>1</v>
      </c>
      <c r="O5" s="6">
        <f t="shared" si="0"/>
        <v>1</v>
      </c>
      <c r="P5" s="19" t="s">
        <v>135</v>
      </c>
      <c r="Q5" s="20"/>
    </row>
    <row r="6" spans="1:17" x14ac:dyDescent="0.25">
      <c r="A6" s="15" t="s">
        <v>3</v>
      </c>
      <c r="B6" s="32" t="s">
        <v>69</v>
      </c>
      <c r="C6" s="7" t="s">
        <v>126</v>
      </c>
      <c r="D6" s="7" t="s">
        <v>65</v>
      </c>
      <c r="E6" s="7" t="s">
        <v>71</v>
      </c>
      <c r="F6" s="7">
        <v>14</v>
      </c>
      <c r="G6" s="7">
        <v>3</v>
      </c>
      <c r="H6" s="7">
        <v>0</v>
      </c>
      <c r="I6" s="7">
        <v>14</v>
      </c>
      <c r="J6" s="7">
        <v>0</v>
      </c>
      <c r="K6" s="17">
        <v>2</v>
      </c>
      <c r="L6" s="17">
        <v>1</v>
      </c>
      <c r="M6" s="7" t="s">
        <v>67</v>
      </c>
      <c r="N6" s="18">
        <v>1</v>
      </c>
      <c r="O6" s="23">
        <f t="shared" si="0"/>
        <v>1</v>
      </c>
      <c r="P6" s="38" t="s">
        <v>144</v>
      </c>
      <c r="Q6" s="20"/>
    </row>
    <row r="7" spans="1:17" x14ac:dyDescent="0.25">
      <c r="A7" s="15" t="s">
        <v>2</v>
      </c>
      <c r="B7" s="32" t="s">
        <v>69</v>
      </c>
      <c r="C7" s="7" t="s">
        <v>70</v>
      </c>
      <c r="D7" s="7" t="s">
        <v>65</v>
      </c>
      <c r="E7" s="7" t="s">
        <v>71</v>
      </c>
      <c r="F7" s="7">
        <v>14</v>
      </c>
      <c r="G7" s="7">
        <v>3</v>
      </c>
      <c r="H7" s="7">
        <v>0</v>
      </c>
      <c r="I7" s="7">
        <v>14</v>
      </c>
      <c r="J7" s="7">
        <v>0</v>
      </c>
      <c r="K7" s="17">
        <v>2</v>
      </c>
      <c r="L7" s="17">
        <v>0</v>
      </c>
      <c r="M7" s="7" t="s">
        <v>67</v>
      </c>
      <c r="N7" s="18">
        <v>1</v>
      </c>
      <c r="O7" s="6">
        <f t="shared" si="0"/>
        <v>1</v>
      </c>
      <c r="P7" s="21" t="s">
        <v>72</v>
      </c>
      <c r="Q7" s="20"/>
    </row>
    <row r="8" spans="1:17" x14ac:dyDescent="0.25">
      <c r="A8" s="22" t="s">
        <v>27</v>
      </c>
      <c r="B8" s="32" t="s">
        <v>69</v>
      </c>
      <c r="C8" s="7" t="s">
        <v>73</v>
      </c>
      <c r="D8" s="7" t="s">
        <v>65</v>
      </c>
      <c r="E8" s="7" t="s">
        <v>71</v>
      </c>
      <c r="F8" s="7">
        <v>14</v>
      </c>
      <c r="G8" s="7">
        <v>3</v>
      </c>
      <c r="H8" s="7">
        <v>0</v>
      </c>
      <c r="I8" s="7">
        <v>14</v>
      </c>
      <c r="J8" s="7">
        <v>0</v>
      </c>
      <c r="K8" s="17">
        <v>1</v>
      </c>
      <c r="L8" s="17">
        <v>0</v>
      </c>
      <c r="M8" s="7" t="s">
        <v>67</v>
      </c>
      <c r="N8" s="18">
        <v>1</v>
      </c>
      <c r="O8" s="23">
        <f t="shared" si="0"/>
        <v>1</v>
      </c>
      <c r="P8" s="21" t="s">
        <v>72</v>
      </c>
      <c r="Q8" s="20"/>
    </row>
    <row r="9" spans="1:17" x14ac:dyDescent="0.25">
      <c r="A9" s="15" t="s">
        <v>28</v>
      </c>
      <c r="B9" s="32" t="s">
        <v>69</v>
      </c>
      <c r="C9" s="24" t="s">
        <v>73</v>
      </c>
      <c r="D9" s="24" t="s">
        <v>65</v>
      </c>
      <c r="E9" s="24" t="s">
        <v>71</v>
      </c>
      <c r="F9" s="24">
        <v>14</v>
      </c>
      <c r="G9" s="24">
        <v>3</v>
      </c>
      <c r="H9" s="25">
        <v>0</v>
      </c>
      <c r="I9" s="24">
        <v>14</v>
      </c>
      <c r="J9" s="25">
        <v>0</v>
      </c>
      <c r="K9" s="17">
        <v>1</v>
      </c>
      <c r="L9" s="17">
        <v>1</v>
      </c>
      <c r="M9" s="25" t="s">
        <v>67</v>
      </c>
      <c r="N9" s="26">
        <v>1</v>
      </c>
      <c r="O9" s="23">
        <f t="shared" si="0"/>
        <v>1</v>
      </c>
      <c r="P9" s="21" t="s">
        <v>72</v>
      </c>
      <c r="Q9" s="1"/>
    </row>
    <row r="10" spans="1:17" x14ac:dyDescent="0.25">
      <c r="A10" s="15" t="s">
        <v>29</v>
      </c>
      <c r="B10" s="32" t="s">
        <v>69</v>
      </c>
      <c r="C10" s="7" t="s">
        <v>76</v>
      </c>
      <c r="D10" s="7" t="s">
        <v>77</v>
      </c>
      <c r="E10" s="7" t="s">
        <v>1</v>
      </c>
      <c r="F10" s="7">
        <v>12</v>
      </c>
      <c r="G10" s="7">
        <v>3</v>
      </c>
      <c r="H10" s="7">
        <v>0</v>
      </c>
      <c r="I10" s="7">
        <v>12</v>
      </c>
      <c r="J10" s="7">
        <v>0</v>
      </c>
      <c r="K10" s="17">
        <v>1</v>
      </c>
      <c r="L10" s="17">
        <v>0</v>
      </c>
      <c r="M10" s="7" t="s">
        <v>67</v>
      </c>
      <c r="N10" s="18">
        <v>1</v>
      </c>
      <c r="O10" s="6">
        <f t="shared" si="0"/>
        <v>1</v>
      </c>
      <c r="P10" s="21" t="s">
        <v>72</v>
      </c>
      <c r="Q10" s="20"/>
    </row>
    <row r="11" spans="1:17" x14ac:dyDescent="0.25">
      <c r="A11" s="15" t="s">
        <v>78</v>
      </c>
      <c r="B11" s="32" t="s">
        <v>63</v>
      </c>
      <c r="C11" s="7" t="s">
        <v>79</v>
      </c>
      <c r="D11" s="7" t="s">
        <v>65</v>
      </c>
      <c r="E11" s="7" t="s">
        <v>1</v>
      </c>
      <c r="F11" s="7">
        <v>8</v>
      </c>
      <c r="G11" s="7">
        <v>3</v>
      </c>
      <c r="H11" s="7">
        <v>0</v>
      </c>
      <c r="I11" s="7">
        <v>8</v>
      </c>
      <c r="J11" s="7">
        <v>0</v>
      </c>
      <c r="K11" s="17">
        <v>1</v>
      </c>
      <c r="L11" s="17">
        <v>1</v>
      </c>
      <c r="M11" s="7" t="s">
        <v>67</v>
      </c>
      <c r="N11" s="18">
        <v>1</v>
      </c>
      <c r="O11" s="6">
        <f t="shared" si="0"/>
        <v>1</v>
      </c>
      <c r="P11" s="21" t="s">
        <v>72</v>
      </c>
      <c r="Q11" s="20"/>
    </row>
    <row r="12" spans="1:17" x14ac:dyDescent="0.25">
      <c r="A12" s="15" t="s">
        <v>31</v>
      </c>
      <c r="B12" s="32" t="s">
        <v>69</v>
      </c>
      <c r="C12" s="7" t="s">
        <v>80</v>
      </c>
      <c r="D12" s="7" t="s">
        <v>77</v>
      </c>
      <c r="E12" s="7" t="s">
        <v>1</v>
      </c>
      <c r="F12" s="7">
        <v>12</v>
      </c>
      <c r="G12" s="7">
        <v>3</v>
      </c>
      <c r="H12" s="7">
        <v>0</v>
      </c>
      <c r="I12" s="7">
        <v>12</v>
      </c>
      <c r="J12" s="7">
        <v>0</v>
      </c>
      <c r="K12" s="17">
        <v>0</v>
      </c>
      <c r="L12" s="17">
        <v>0</v>
      </c>
      <c r="M12" s="7" t="s">
        <v>67</v>
      </c>
      <c r="N12" s="18">
        <v>1</v>
      </c>
      <c r="O12" s="6">
        <f t="shared" si="0"/>
        <v>1</v>
      </c>
      <c r="P12" s="21" t="s">
        <v>145</v>
      </c>
      <c r="Q12" s="20"/>
    </row>
    <row r="13" spans="1:17" x14ac:dyDescent="0.25">
      <c r="A13" s="15" t="s">
        <v>32</v>
      </c>
      <c r="B13" s="32" t="s">
        <v>69</v>
      </c>
      <c r="C13" s="7" t="s">
        <v>81</v>
      </c>
      <c r="D13" s="7" t="s">
        <v>82</v>
      </c>
      <c r="E13" s="7" t="s">
        <v>1</v>
      </c>
      <c r="F13" s="7">
        <v>10</v>
      </c>
      <c r="G13" s="7">
        <v>3</v>
      </c>
      <c r="H13" s="7">
        <v>0</v>
      </c>
      <c r="I13" s="7">
        <v>10</v>
      </c>
      <c r="J13" s="7">
        <v>0</v>
      </c>
      <c r="K13" s="17">
        <v>3</v>
      </c>
      <c r="L13" s="17">
        <v>0</v>
      </c>
      <c r="M13" s="27" t="s">
        <v>67</v>
      </c>
      <c r="N13" s="18">
        <v>1</v>
      </c>
      <c r="O13" s="6">
        <f t="shared" si="0"/>
        <v>1</v>
      </c>
      <c r="P13" s="21" t="s">
        <v>72</v>
      </c>
      <c r="Q13" s="20"/>
    </row>
    <row r="14" spans="1:17" ht="15.75" customHeight="1" x14ac:dyDescent="0.25">
      <c r="A14" s="15" t="s">
        <v>33</v>
      </c>
      <c r="B14" s="32" t="s">
        <v>69</v>
      </c>
      <c r="C14" s="7" t="s">
        <v>83</v>
      </c>
      <c r="D14" s="7" t="s">
        <v>84</v>
      </c>
      <c r="E14" s="7" t="s">
        <v>1</v>
      </c>
      <c r="F14" s="7">
        <v>14</v>
      </c>
      <c r="G14" s="7">
        <v>3</v>
      </c>
      <c r="H14" s="7">
        <v>0</v>
      </c>
      <c r="I14" s="7">
        <v>14</v>
      </c>
      <c r="J14" s="7">
        <v>0</v>
      </c>
      <c r="K14" s="17">
        <v>3</v>
      </c>
      <c r="L14" s="17">
        <v>0</v>
      </c>
      <c r="M14" s="7" t="s">
        <v>67</v>
      </c>
      <c r="N14" s="18">
        <v>1</v>
      </c>
      <c r="O14" s="6">
        <f t="shared" si="0"/>
        <v>1</v>
      </c>
      <c r="P14" s="21" t="s">
        <v>72</v>
      </c>
      <c r="Q14" s="20"/>
    </row>
    <row r="15" spans="1:17" ht="15.75" customHeight="1" x14ac:dyDescent="0.25">
      <c r="A15" s="15" t="s">
        <v>34</v>
      </c>
      <c r="B15" s="32" t="s">
        <v>69</v>
      </c>
      <c r="C15" s="7" t="s">
        <v>85</v>
      </c>
      <c r="D15" s="7" t="s">
        <v>86</v>
      </c>
      <c r="E15" s="7" t="s">
        <v>1</v>
      </c>
      <c r="F15" s="7">
        <v>10</v>
      </c>
      <c r="G15" s="7">
        <v>3</v>
      </c>
      <c r="H15" s="7">
        <v>0</v>
      </c>
      <c r="I15" s="7">
        <v>10</v>
      </c>
      <c r="J15" s="7">
        <v>0</v>
      </c>
      <c r="K15" s="17">
        <v>2</v>
      </c>
      <c r="L15" s="17">
        <v>0</v>
      </c>
      <c r="M15" s="7" t="s">
        <v>67</v>
      </c>
      <c r="N15" s="18">
        <v>1</v>
      </c>
      <c r="O15" s="6">
        <f t="shared" si="0"/>
        <v>1</v>
      </c>
      <c r="P15" s="21" t="s">
        <v>72</v>
      </c>
      <c r="Q15" s="20"/>
    </row>
    <row r="16" spans="1:17" ht="15.75" customHeight="1" x14ac:dyDescent="0.25">
      <c r="A16" s="15" t="s">
        <v>35</v>
      </c>
      <c r="B16" s="32" t="s">
        <v>69</v>
      </c>
      <c r="C16" s="7" t="s">
        <v>87</v>
      </c>
      <c r="D16" s="7" t="s">
        <v>82</v>
      </c>
      <c r="E16" s="7" t="s">
        <v>1</v>
      </c>
      <c r="F16" s="7">
        <v>10</v>
      </c>
      <c r="G16" s="7">
        <v>3</v>
      </c>
      <c r="H16" s="7">
        <v>0</v>
      </c>
      <c r="I16" s="7">
        <v>10</v>
      </c>
      <c r="J16" s="7">
        <v>0</v>
      </c>
      <c r="K16" s="17">
        <v>4</v>
      </c>
      <c r="L16" s="17">
        <v>1</v>
      </c>
      <c r="M16" s="7" t="s">
        <v>67</v>
      </c>
      <c r="N16" s="18">
        <v>1</v>
      </c>
      <c r="O16" s="6">
        <f t="shared" si="0"/>
        <v>1</v>
      </c>
      <c r="P16" s="21" t="s">
        <v>72</v>
      </c>
      <c r="Q16" s="20"/>
    </row>
    <row r="17" spans="1:17" ht="15.75" customHeight="1" x14ac:dyDescent="0.25">
      <c r="A17" s="15" t="s">
        <v>36</v>
      </c>
      <c r="B17" s="32" t="s">
        <v>69</v>
      </c>
      <c r="C17" s="7" t="s">
        <v>88</v>
      </c>
      <c r="D17" s="7" t="s">
        <v>77</v>
      </c>
      <c r="E17" s="7" t="s">
        <v>65</v>
      </c>
      <c r="F17" s="7">
        <v>20</v>
      </c>
      <c r="G17" s="7">
        <v>3</v>
      </c>
      <c r="H17" s="7">
        <v>0</v>
      </c>
      <c r="I17" s="7">
        <v>20</v>
      </c>
      <c r="J17" s="7">
        <v>0</v>
      </c>
      <c r="K17" s="17">
        <v>0</v>
      </c>
      <c r="L17" s="17">
        <v>0</v>
      </c>
      <c r="M17" s="28" t="s">
        <v>67</v>
      </c>
      <c r="N17" s="18">
        <v>1</v>
      </c>
      <c r="O17" s="6">
        <f t="shared" si="0"/>
        <v>1</v>
      </c>
      <c r="P17" s="21" t="s">
        <v>72</v>
      </c>
      <c r="Q17" s="20"/>
    </row>
    <row r="18" spans="1:17" ht="15.75" customHeight="1" x14ac:dyDescent="0.25">
      <c r="A18" s="15" t="s">
        <v>37</v>
      </c>
      <c r="B18" s="32" t="s">
        <v>69</v>
      </c>
      <c r="C18" s="7" t="s">
        <v>89</v>
      </c>
      <c r="D18" s="7" t="s">
        <v>65</v>
      </c>
      <c r="E18" s="7" t="s">
        <v>1</v>
      </c>
      <c r="F18" s="7">
        <v>8</v>
      </c>
      <c r="G18" s="7">
        <v>2</v>
      </c>
      <c r="H18" s="7">
        <v>1</v>
      </c>
      <c r="I18" s="7">
        <v>8</v>
      </c>
      <c r="J18" s="7">
        <v>0</v>
      </c>
      <c r="K18" s="17">
        <v>1</v>
      </c>
      <c r="L18" s="17">
        <v>0</v>
      </c>
      <c r="M18" s="7" t="s">
        <v>67</v>
      </c>
      <c r="N18" s="18">
        <v>1</v>
      </c>
      <c r="O18" s="6">
        <f t="shared" si="0"/>
        <v>0.9375</v>
      </c>
      <c r="P18" s="21" t="s">
        <v>146</v>
      </c>
      <c r="Q18" s="20"/>
    </row>
    <row r="19" spans="1:17" ht="15.75" customHeight="1" x14ac:dyDescent="0.25">
      <c r="A19" s="15" t="s">
        <v>38</v>
      </c>
      <c r="B19" s="35" t="s">
        <v>69</v>
      </c>
      <c r="C19" s="27" t="s">
        <v>90</v>
      </c>
      <c r="D19" s="27" t="s">
        <v>65</v>
      </c>
      <c r="E19" s="7" t="s">
        <v>1</v>
      </c>
      <c r="F19" s="7">
        <v>8</v>
      </c>
      <c r="G19" s="7">
        <v>2</v>
      </c>
      <c r="H19" s="7">
        <v>0</v>
      </c>
      <c r="I19" s="7">
        <v>8</v>
      </c>
      <c r="J19" s="7">
        <v>0</v>
      </c>
      <c r="K19" s="17">
        <v>2</v>
      </c>
      <c r="L19" s="17">
        <v>0</v>
      </c>
      <c r="M19" s="7" t="s">
        <v>67</v>
      </c>
      <c r="N19" s="18">
        <v>1</v>
      </c>
      <c r="O19" s="6">
        <f t="shared" si="0"/>
        <v>1</v>
      </c>
      <c r="P19" s="21" t="s">
        <v>147</v>
      </c>
      <c r="Q19" s="20"/>
    </row>
    <row r="20" spans="1:17" ht="15.75" customHeight="1" x14ac:dyDescent="0.25">
      <c r="A20" s="15" t="s">
        <v>39</v>
      </c>
      <c r="B20" s="32" t="s">
        <v>63</v>
      </c>
      <c r="C20" s="7" t="s">
        <v>91</v>
      </c>
      <c r="D20" s="7" t="s">
        <v>86</v>
      </c>
      <c r="E20" s="7" t="s">
        <v>1</v>
      </c>
      <c r="F20" s="7">
        <v>10</v>
      </c>
      <c r="G20" s="7">
        <v>2</v>
      </c>
      <c r="H20" s="7">
        <v>0</v>
      </c>
      <c r="I20" s="7">
        <v>10</v>
      </c>
      <c r="J20" s="7">
        <v>0</v>
      </c>
      <c r="K20" s="17">
        <v>3</v>
      </c>
      <c r="L20" s="17">
        <v>0</v>
      </c>
      <c r="M20" s="27" t="s">
        <v>67</v>
      </c>
      <c r="N20" s="18">
        <v>1</v>
      </c>
      <c r="O20" s="6">
        <f t="shared" si="0"/>
        <v>1</v>
      </c>
      <c r="P20" s="21" t="s">
        <v>72</v>
      </c>
      <c r="Q20" s="20"/>
    </row>
    <row r="21" spans="1:17" ht="15.75" customHeight="1" x14ac:dyDescent="0.25">
      <c r="A21" s="22" t="s">
        <v>40</v>
      </c>
      <c r="B21" s="32" t="s">
        <v>69</v>
      </c>
      <c r="C21" s="7" t="s">
        <v>1</v>
      </c>
      <c r="D21" s="7" t="s">
        <v>65</v>
      </c>
      <c r="E21" s="7" t="s">
        <v>1</v>
      </c>
      <c r="F21" s="7">
        <v>8</v>
      </c>
      <c r="G21" s="7">
        <v>2</v>
      </c>
      <c r="H21" s="7">
        <v>0</v>
      </c>
      <c r="I21" s="7">
        <v>8</v>
      </c>
      <c r="J21" s="7">
        <v>0</v>
      </c>
      <c r="K21" s="17">
        <v>2</v>
      </c>
      <c r="L21" s="17">
        <v>1</v>
      </c>
      <c r="M21" s="7" t="s">
        <v>67</v>
      </c>
      <c r="N21" s="18">
        <v>1</v>
      </c>
      <c r="O21" s="6">
        <f t="shared" si="0"/>
        <v>1</v>
      </c>
      <c r="P21" s="21" t="s">
        <v>72</v>
      </c>
      <c r="Q21" s="20"/>
    </row>
    <row r="22" spans="1:17" ht="15.75" customHeight="1" x14ac:dyDescent="0.25">
      <c r="A22" s="22" t="s">
        <v>41</v>
      </c>
      <c r="B22" s="32" t="s">
        <v>69</v>
      </c>
      <c r="C22" s="27" t="s">
        <v>92</v>
      </c>
      <c r="D22" s="7" t="s">
        <v>65</v>
      </c>
      <c r="E22" s="7" t="s">
        <v>65</v>
      </c>
      <c r="F22" s="7">
        <v>16</v>
      </c>
      <c r="G22" s="7">
        <v>2</v>
      </c>
      <c r="H22" s="7">
        <v>0</v>
      </c>
      <c r="I22" s="7">
        <v>16</v>
      </c>
      <c r="J22" s="7">
        <v>0</v>
      </c>
      <c r="K22" s="17">
        <v>0</v>
      </c>
      <c r="L22" s="17">
        <v>0</v>
      </c>
      <c r="M22" s="7" t="s">
        <v>67</v>
      </c>
      <c r="N22" s="18">
        <v>1</v>
      </c>
      <c r="O22" s="30">
        <f t="shared" si="0"/>
        <v>1</v>
      </c>
      <c r="P22" s="21" t="s">
        <v>72</v>
      </c>
      <c r="Q22" s="20"/>
    </row>
    <row r="23" spans="1:17" ht="15.75" customHeight="1" x14ac:dyDescent="0.25">
      <c r="A23" s="22" t="s">
        <v>42</v>
      </c>
      <c r="B23" s="32" t="s">
        <v>63</v>
      </c>
      <c r="C23" s="7" t="s">
        <v>94</v>
      </c>
      <c r="D23" s="7" t="s">
        <v>65</v>
      </c>
      <c r="E23" s="7" t="s">
        <v>1</v>
      </c>
      <c r="F23" s="7">
        <v>8</v>
      </c>
      <c r="G23" s="7">
        <v>2</v>
      </c>
      <c r="H23" s="7">
        <v>0</v>
      </c>
      <c r="I23" s="7">
        <v>8</v>
      </c>
      <c r="J23" s="7">
        <v>0</v>
      </c>
      <c r="K23" s="17">
        <v>1</v>
      </c>
      <c r="L23" s="17">
        <v>0</v>
      </c>
      <c r="M23" s="7" t="s">
        <v>67</v>
      </c>
      <c r="N23" s="18">
        <v>1</v>
      </c>
      <c r="O23" s="6">
        <f t="shared" si="0"/>
        <v>1</v>
      </c>
      <c r="P23" s="21" t="s">
        <v>148</v>
      </c>
      <c r="Q23" s="20"/>
    </row>
    <row r="24" spans="1:17" ht="15.75" customHeight="1" x14ac:dyDescent="0.25">
      <c r="A24" s="22" t="s">
        <v>43</v>
      </c>
      <c r="B24" s="32" t="s">
        <v>69</v>
      </c>
      <c r="C24" s="7" t="s">
        <v>95</v>
      </c>
      <c r="D24" s="7" t="s">
        <v>86</v>
      </c>
      <c r="E24" s="7" t="s">
        <v>1</v>
      </c>
      <c r="F24" s="7">
        <v>10</v>
      </c>
      <c r="G24" s="7">
        <v>2</v>
      </c>
      <c r="H24" s="7">
        <v>0</v>
      </c>
      <c r="I24" s="7">
        <v>10</v>
      </c>
      <c r="J24" s="7">
        <v>0</v>
      </c>
      <c r="K24" s="17">
        <v>2</v>
      </c>
      <c r="L24" s="17">
        <v>0</v>
      </c>
      <c r="M24" s="7" t="s">
        <v>67</v>
      </c>
      <c r="N24" s="18">
        <v>1</v>
      </c>
      <c r="O24" s="6">
        <f t="shared" si="0"/>
        <v>1</v>
      </c>
      <c r="P24" s="21" t="s">
        <v>72</v>
      </c>
      <c r="Q24" s="20"/>
    </row>
    <row r="25" spans="1:17" ht="15.75" customHeight="1" x14ac:dyDescent="0.25">
      <c r="A25" s="22" t="s">
        <v>96</v>
      </c>
      <c r="B25" s="32" t="s">
        <v>69</v>
      </c>
      <c r="C25" s="16" t="s">
        <v>97</v>
      </c>
      <c r="D25" s="7" t="s">
        <v>86</v>
      </c>
      <c r="E25" s="7" t="s">
        <v>1</v>
      </c>
      <c r="F25" s="7">
        <v>10</v>
      </c>
      <c r="G25" s="7">
        <v>2</v>
      </c>
      <c r="H25" s="7">
        <v>0</v>
      </c>
      <c r="I25" s="7">
        <v>10</v>
      </c>
      <c r="J25" s="7">
        <v>0</v>
      </c>
      <c r="K25" s="17">
        <v>2</v>
      </c>
      <c r="L25" s="17">
        <v>0</v>
      </c>
      <c r="M25" s="7" t="s">
        <v>67</v>
      </c>
      <c r="N25" s="18">
        <v>1</v>
      </c>
      <c r="O25" s="6">
        <f t="shared" si="0"/>
        <v>1</v>
      </c>
      <c r="P25" s="21" t="s">
        <v>72</v>
      </c>
      <c r="Q25" s="20"/>
    </row>
    <row r="26" spans="1:17" ht="15.75" customHeight="1" x14ac:dyDescent="0.25">
      <c r="A26" s="22" t="s">
        <v>6</v>
      </c>
      <c r="B26" s="32" t="s">
        <v>69</v>
      </c>
      <c r="C26" s="16" t="s">
        <v>98</v>
      </c>
      <c r="D26" s="7" t="s">
        <v>84</v>
      </c>
      <c r="E26" s="7" t="s">
        <v>1</v>
      </c>
      <c r="F26" s="7">
        <v>14</v>
      </c>
      <c r="G26" s="7">
        <v>2</v>
      </c>
      <c r="H26" s="7">
        <v>0</v>
      </c>
      <c r="I26" s="7">
        <v>14</v>
      </c>
      <c r="J26" s="7">
        <v>0</v>
      </c>
      <c r="K26" s="17">
        <v>4</v>
      </c>
      <c r="L26" s="17">
        <v>1</v>
      </c>
      <c r="M26" s="7" t="s">
        <v>67</v>
      </c>
      <c r="N26" s="18">
        <v>1</v>
      </c>
      <c r="O26" s="6">
        <f t="shared" si="0"/>
        <v>1</v>
      </c>
      <c r="P26" s="21" t="s">
        <v>72</v>
      </c>
      <c r="Q26" s="20"/>
    </row>
    <row r="27" spans="1:17" ht="15.75" customHeight="1" x14ac:dyDescent="0.25">
      <c r="A27" s="22" t="s">
        <v>21</v>
      </c>
      <c r="B27" s="36" t="s">
        <v>69</v>
      </c>
      <c r="C27" s="16" t="s">
        <v>99</v>
      </c>
      <c r="D27" s="7" t="s">
        <v>86</v>
      </c>
      <c r="E27" s="7" t="s">
        <v>1</v>
      </c>
      <c r="F27" s="7">
        <v>10</v>
      </c>
      <c r="G27" s="7">
        <v>2</v>
      </c>
      <c r="H27" s="7">
        <v>0</v>
      </c>
      <c r="I27" s="7">
        <v>10</v>
      </c>
      <c r="J27" s="7">
        <v>0</v>
      </c>
      <c r="K27" s="17">
        <v>4</v>
      </c>
      <c r="L27" s="17">
        <v>1</v>
      </c>
      <c r="M27" s="7" t="s">
        <v>67</v>
      </c>
      <c r="N27" s="18">
        <v>1</v>
      </c>
      <c r="O27" s="6">
        <f t="shared" si="0"/>
        <v>1</v>
      </c>
      <c r="P27" s="21" t="s">
        <v>72</v>
      </c>
      <c r="Q27" s="20"/>
    </row>
    <row r="28" spans="1:17" ht="15.75" customHeight="1" x14ac:dyDescent="0.25">
      <c r="A28" s="22" t="s">
        <v>16</v>
      </c>
      <c r="B28" s="36" t="s">
        <v>63</v>
      </c>
      <c r="C28" s="16" t="s">
        <v>101</v>
      </c>
      <c r="D28" s="7" t="s">
        <v>86</v>
      </c>
      <c r="E28" s="7" t="s">
        <v>1</v>
      </c>
      <c r="F28" s="7">
        <v>10</v>
      </c>
      <c r="G28" s="7">
        <v>2</v>
      </c>
      <c r="H28" s="7">
        <v>0</v>
      </c>
      <c r="I28" s="7">
        <v>10</v>
      </c>
      <c r="J28" s="7">
        <v>0</v>
      </c>
      <c r="K28" s="17">
        <v>2</v>
      </c>
      <c r="L28" s="17">
        <v>1</v>
      </c>
      <c r="M28" s="7" t="s">
        <v>67</v>
      </c>
      <c r="N28" s="18">
        <v>1</v>
      </c>
      <c r="O28" s="6">
        <f t="shared" si="0"/>
        <v>1</v>
      </c>
      <c r="P28" s="21" t="s">
        <v>72</v>
      </c>
      <c r="Q28" s="20"/>
    </row>
    <row r="29" spans="1:17" ht="15.75" customHeight="1" x14ac:dyDescent="0.25">
      <c r="A29" s="22" t="s">
        <v>45</v>
      </c>
      <c r="B29" s="36" t="s">
        <v>63</v>
      </c>
      <c r="C29" s="16" t="s">
        <v>102</v>
      </c>
      <c r="D29" s="7" t="s">
        <v>65</v>
      </c>
      <c r="E29" s="7" t="s">
        <v>1</v>
      </c>
      <c r="F29" s="7">
        <v>8</v>
      </c>
      <c r="G29" s="7">
        <v>2</v>
      </c>
      <c r="H29" s="7">
        <v>0</v>
      </c>
      <c r="I29" s="7">
        <v>8</v>
      </c>
      <c r="J29" s="7">
        <v>0</v>
      </c>
      <c r="K29" s="17">
        <v>4</v>
      </c>
      <c r="L29" s="17">
        <v>1</v>
      </c>
      <c r="M29" s="7" t="s">
        <v>141</v>
      </c>
      <c r="N29" s="18">
        <v>1</v>
      </c>
      <c r="O29" s="6">
        <f t="shared" si="0"/>
        <v>1</v>
      </c>
      <c r="P29" s="21" t="s">
        <v>142</v>
      </c>
      <c r="Q29" s="20"/>
    </row>
    <row r="30" spans="1:17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5.75" customHeight="1" x14ac:dyDescent="0.25">
      <c r="A31" s="15" t="s">
        <v>104</v>
      </c>
      <c r="B31" s="32" t="s">
        <v>69</v>
      </c>
      <c r="C31" s="7" t="s">
        <v>1</v>
      </c>
      <c r="D31" s="18" t="s">
        <v>1</v>
      </c>
      <c r="E31" s="7" t="s">
        <v>1</v>
      </c>
      <c r="F31" s="18" t="s">
        <v>1</v>
      </c>
      <c r="G31" s="18" t="s">
        <v>1</v>
      </c>
      <c r="H31" s="18" t="s">
        <v>1</v>
      </c>
      <c r="I31" s="18" t="s">
        <v>1</v>
      </c>
      <c r="J31" s="18" t="s">
        <v>1</v>
      </c>
      <c r="K31" s="18" t="s">
        <v>1</v>
      </c>
      <c r="L31" s="18" t="s">
        <v>1</v>
      </c>
      <c r="M31" s="18" t="s">
        <v>1</v>
      </c>
      <c r="N31" s="18" t="s">
        <v>1</v>
      </c>
      <c r="O31" s="33">
        <v>1</v>
      </c>
      <c r="P31" s="34" t="s">
        <v>105</v>
      </c>
      <c r="Q31" s="1"/>
    </row>
    <row r="32" spans="1:17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customHeight="1" x14ac:dyDescent="0.25">
      <c r="A35" s="1"/>
      <c r="B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</sheetData>
  <mergeCells count="1">
    <mergeCell ref="C2:O2"/>
  </mergeCells>
  <conditionalFormatting sqref="D31">
    <cfRule type="cellIs" dxfId="1373" priority="6" operator="between">
      <formula>0</formula>
      <formula>0.84</formula>
    </cfRule>
    <cfRule type="cellIs" dxfId="1372" priority="7" operator="between">
      <formula>0.85</formula>
      <formula>0.9</formula>
    </cfRule>
    <cfRule type="cellIs" dxfId="1371" priority="8" operator="between">
      <formula>0.91</formula>
      <formula>0.98</formula>
    </cfRule>
    <cfRule type="cellIs" dxfId="1370" priority="9" operator="between">
      <formula>0.98</formula>
      <formula>1</formula>
    </cfRule>
  </conditionalFormatting>
  <conditionalFormatting sqref="F31:N31">
    <cfRule type="cellIs" dxfId="1369" priority="15" operator="between">
      <formula>0</formula>
      <formula>0.84</formula>
    </cfRule>
    <cfRule type="cellIs" dxfId="1368" priority="16" operator="between">
      <formula>0.85</formula>
      <formula>0.9</formula>
    </cfRule>
    <cfRule type="cellIs" dxfId="1367" priority="17" operator="between">
      <formula>0.91</formula>
      <formula>0.98</formula>
    </cfRule>
    <cfRule type="cellIs" dxfId="1366" priority="18" operator="between">
      <formula>0.98</formula>
      <formula>1</formula>
    </cfRule>
  </conditionalFormatting>
  <conditionalFormatting sqref="H4:H29 J4:J29">
    <cfRule type="cellIs" dxfId="1365" priority="10" operator="between">
      <formula>0</formula>
      <formula>0</formula>
    </cfRule>
    <cfRule type="cellIs" dxfId="1364" priority="11" operator="between">
      <formula>3</formula>
      <formula>10</formula>
    </cfRule>
    <cfRule type="cellIs" dxfId="1363" priority="12" operator="between">
      <formula>1</formula>
      <formula>2</formula>
    </cfRule>
  </conditionalFormatting>
  <conditionalFormatting sqref="M4:M29">
    <cfRule type="cellIs" dxfId="1362" priority="13" operator="equal">
      <formula>"SI"</formula>
    </cfRule>
    <cfRule type="cellIs" dxfId="1361" priority="14" operator="equal">
      <formula>"NO"</formula>
    </cfRule>
  </conditionalFormatting>
  <conditionalFormatting sqref="N4:O29">
    <cfRule type="cellIs" dxfId="1360" priority="2" operator="between">
      <formula>0</formula>
      <formula>0.84</formula>
    </cfRule>
    <cfRule type="cellIs" dxfId="1359" priority="3" operator="between">
      <formula>0.85</formula>
      <formula>0.89</formula>
    </cfRule>
    <cfRule type="cellIs" dxfId="1358" priority="4" operator="between">
      <formula>0.91</formula>
      <formula>0.98</formula>
    </cfRule>
    <cfRule type="cellIs" dxfId="1357" priority="5" operator="between">
      <formula>"0.98"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94"/>
  <sheetViews>
    <sheetView zoomScaleNormal="100" workbookViewId="0">
      <pane xSplit="1" topLeftCell="B1" activePane="topRight" state="frozen"/>
      <selection pane="topRight" activeCell="N17" sqref="N17"/>
    </sheetView>
  </sheetViews>
  <sheetFormatPr baseColWidth="10" defaultColWidth="14.42578125" defaultRowHeight="15" x14ac:dyDescent="0.25"/>
  <cols>
    <col min="1" max="1" width="24.28515625" customWidth="1"/>
    <col min="2" max="2" width="6.140625" customWidth="1"/>
    <col min="3" max="3" width="19.7109375" customWidth="1"/>
    <col min="4" max="4" width="13.140625" customWidth="1"/>
    <col min="5" max="5" width="12.5703125" customWidth="1"/>
    <col min="6" max="6" width="8.5703125" customWidth="1"/>
    <col min="7" max="8" width="9.42578125" customWidth="1"/>
    <col min="9" max="9" width="12" customWidth="1"/>
    <col min="10" max="10" width="10.140625" customWidth="1"/>
    <col min="11" max="12" width="10" customWidth="1"/>
    <col min="13" max="14" width="11.42578125" customWidth="1"/>
    <col min="15" max="15" width="12.140625" customWidth="1"/>
    <col min="16" max="16" width="152.28515625" customWidth="1"/>
    <col min="17" max="17" width="10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8.5" x14ac:dyDescent="0.45">
      <c r="A2" s="1"/>
      <c r="B2" s="1"/>
      <c r="C2" s="70" t="s">
        <v>149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  <c r="Q2" s="1"/>
    </row>
    <row r="3" spans="1:17" ht="97.5" customHeight="1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  <c r="Q3" s="1"/>
    </row>
    <row r="4" spans="1:17" x14ac:dyDescent="0.25">
      <c r="A4" s="15" t="s">
        <v>123</v>
      </c>
      <c r="B4" s="32" t="s">
        <v>63</v>
      </c>
      <c r="C4" s="7" t="s">
        <v>124</v>
      </c>
      <c r="D4" s="7" t="s">
        <v>65</v>
      </c>
      <c r="E4" s="7" t="s">
        <v>1</v>
      </c>
      <c r="F4" s="7">
        <v>8</v>
      </c>
      <c r="G4" s="7">
        <v>3</v>
      </c>
      <c r="H4" s="7">
        <v>0</v>
      </c>
      <c r="I4" s="7">
        <v>8</v>
      </c>
      <c r="J4" s="7">
        <v>0</v>
      </c>
      <c r="K4" s="17">
        <v>2</v>
      </c>
      <c r="L4" s="17">
        <v>0</v>
      </c>
      <c r="M4" s="7" t="s">
        <v>67</v>
      </c>
      <c r="N4" s="18">
        <v>1</v>
      </c>
      <c r="O4" s="6">
        <f t="shared" ref="O4:O29" si="0">(((F4*G4)-H4-J4)/(F4*G4)*1)</f>
        <v>1</v>
      </c>
      <c r="P4" s="37" t="s">
        <v>125</v>
      </c>
      <c r="Q4" s="20"/>
    </row>
    <row r="5" spans="1:17" x14ac:dyDescent="0.25">
      <c r="A5" s="15" t="s">
        <v>26</v>
      </c>
      <c r="B5" s="32" t="s">
        <v>63</v>
      </c>
      <c r="C5" s="7" t="s">
        <v>64</v>
      </c>
      <c r="D5" s="7" t="s">
        <v>65</v>
      </c>
      <c r="E5" s="7" t="s">
        <v>1</v>
      </c>
      <c r="F5" s="7">
        <v>8</v>
      </c>
      <c r="G5" s="7">
        <v>3</v>
      </c>
      <c r="H5" s="7">
        <v>0</v>
      </c>
      <c r="I5" s="7">
        <v>8</v>
      </c>
      <c r="J5" s="7">
        <v>0</v>
      </c>
      <c r="K5" s="17">
        <v>2</v>
      </c>
      <c r="L5" s="17">
        <v>0</v>
      </c>
      <c r="M5" s="7" t="s">
        <v>67</v>
      </c>
      <c r="N5" s="18">
        <v>1</v>
      </c>
      <c r="O5" s="6">
        <f t="shared" si="0"/>
        <v>1</v>
      </c>
      <c r="P5" s="21" t="s">
        <v>72</v>
      </c>
      <c r="Q5" s="20"/>
    </row>
    <row r="6" spans="1:17" x14ac:dyDescent="0.25">
      <c r="A6" s="15" t="s">
        <v>3</v>
      </c>
      <c r="B6" s="32" t="s">
        <v>69</v>
      </c>
      <c r="C6" s="7" t="s">
        <v>126</v>
      </c>
      <c r="D6" s="7" t="s">
        <v>65</v>
      </c>
      <c r="E6" s="7" t="s">
        <v>71</v>
      </c>
      <c r="F6" s="7">
        <v>14</v>
      </c>
      <c r="G6" s="7">
        <v>3</v>
      </c>
      <c r="H6" s="7">
        <v>0</v>
      </c>
      <c r="I6" s="7">
        <v>14</v>
      </c>
      <c r="J6" s="7">
        <v>0</v>
      </c>
      <c r="K6" s="17">
        <v>2</v>
      </c>
      <c r="L6" s="17">
        <v>1</v>
      </c>
      <c r="M6" s="7" t="s">
        <v>67</v>
      </c>
      <c r="N6" s="18">
        <v>1</v>
      </c>
      <c r="O6" s="23">
        <f t="shared" si="0"/>
        <v>1</v>
      </c>
      <c r="P6" s="38" t="s">
        <v>144</v>
      </c>
      <c r="Q6" s="20"/>
    </row>
    <row r="7" spans="1:17" x14ac:dyDescent="0.25">
      <c r="A7" s="15" t="s">
        <v>2</v>
      </c>
      <c r="B7" s="32" t="s">
        <v>69</v>
      </c>
      <c r="C7" s="7" t="s">
        <v>70</v>
      </c>
      <c r="D7" s="7" t="s">
        <v>65</v>
      </c>
      <c r="E7" s="7" t="s">
        <v>71</v>
      </c>
      <c r="F7" s="7">
        <v>14</v>
      </c>
      <c r="G7" s="7">
        <v>3</v>
      </c>
      <c r="H7" s="7">
        <v>0</v>
      </c>
      <c r="I7" s="7">
        <v>14</v>
      </c>
      <c r="J7" s="7">
        <v>0</v>
      </c>
      <c r="K7" s="17">
        <v>2</v>
      </c>
      <c r="L7" s="17">
        <v>0</v>
      </c>
      <c r="M7" s="7" t="s">
        <v>67</v>
      </c>
      <c r="N7" s="18">
        <v>1</v>
      </c>
      <c r="O7" s="6">
        <f t="shared" si="0"/>
        <v>1</v>
      </c>
      <c r="P7" s="21" t="s">
        <v>72</v>
      </c>
      <c r="Q7" s="20"/>
    </row>
    <row r="8" spans="1:17" x14ac:dyDescent="0.25">
      <c r="A8" s="22" t="s">
        <v>27</v>
      </c>
      <c r="B8" s="32" t="s">
        <v>69</v>
      </c>
      <c r="C8" s="7" t="s">
        <v>73</v>
      </c>
      <c r="D8" s="7" t="s">
        <v>65</v>
      </c>
      <c r="E8" s="7" t="s">
        <v>71</v>
      </c>
      <c r="F8" s="7">
        <v>14</v>
      </c>
      <c r="G8" s="7">
        <v>3</v>
      </c>
      <c r="H8" s="7">
        <v>0</v>
      </c>
      <c r="I8" s="7">
        <v>14</v>
      </c>
      <c r="J8" s="7">
        <v>0</v>
      </c>
      <c r="K8" s="17">
        <v>1</v>
      </c>
      <c r="L8" s="17">
        <v>0</v>
      </c>
      <c r="M8" s="7" t="s">
        <v>67</v>
      </c>
      <c r="N8" s="18">
        <v>1</v>
      </c>
      <c r="O8" s="23">
        <f t="shared" si="0"/>
        <v>1</v>
      </c>
      <c r="P8" s="34" t="s">
        <v>72</v>
      </c>
      <c r="Q8" s="20"/>
    </row>
    <row r="9" spans="1:17" x14ac:dyDescent="0.25">
      <c r="A9" s="15" t="s">
        <v>28</v>
      </c>
      <c r="B9" s="32" t="s">
        <v>69</v>
      </c>
      <c r="C9" s="24" t="s">
        <v>73</v>
      </c>
      <c r="D9" s="24" t="s">
        <v>65</v>
      </c>
      <c r="E9" s="24" t="s">
        <v>71</v>
      </c>
      <c r="F9" s="24">
        <v>14</v>
      </c>
      <c r="G9" s="24">
        <v>3</v>
      </c>
      <c r="H9" s="25">
        <v>0</v>
      </c>
      <c r="I9" s="24">
        <v>14</v>
      </c>
      <c r="J9" s="25">
        <v>0</v>
      </c>
      <c r="K9" s="17">
        <v>1</v>
      </c>
      <c r="L9" s="17">
        <v>1</v>
      </c>
      <c r="M9" s="25" t="s">
        <v>67</v>
      </c>
      <c r="N9" s="26">
        <v>1</v>
      </c>
      <c r="O9" s="23">
        <f t="shared" si="0"/>
        <v>1</v>
      </c>
      <c r="P9" s="21" t="s">
        <v>150</v>
      </c>
      <c r="Q9" s="39"/>
    </row>
    <row r="10" spans="1:17" x14ac:dyDescent="0.25">
      <c r="A10" s="15" t="s">
        <v>29</v>
      </c>
      <c r="B10" s="32" t="s">
        <v>69</v>
      </c>
      <c r="C10" s="7" t="s">
        <v>76</v>
      </c>
      <c r="D10" s="7" t="s">
        <v>77</v>
      </c>
      <c r="E10" s="7" t="s">
        <v>1</v>
      </c>
      <c r="F10" s="7">
        <v>12</v>
      </c>
      <c r="G10" s="7">
        <v>3</v>
      </c>
      <c r="H10" s="7">
        <v>0</v>
      </c>
      <c r="I10" s="7">
        <v>12</v>
      </c>
      <c r="J10" s="7">
        <v>0</v>
      </c>
      <c r="K10" s="17">
        <v>1</v>
      </c>
      <c r="L10" s="17">
        <v>0</v>
      </c>
      <c r="M10" s="7" t="s">
        <v>67</v>
      </c>
      <c r="N10" s="18">
        <v>1</v>
      </c>
      <c r="O10" s="6">
        <f t="shared" si="0"/>
        <v>1</v>
      </c>
      <c r="P10" s="21" t="s">
        <v>72</v>
      </c>
      <c r="Q10" s="20"/>
    </row>
    <row r="11" spans="1:17" x14ac:dyDescent="0.25">
      <c r="A11" s="15" t="s">
        <v>78</v>
      </c>
      <c r="B11" s="32" t="s">
        <v>63</v>
      </c>
      <c r="C11" s="7" t="s">
        <v>79</v>
      </c>
      <c r="D11" s="7" t="s">
        <v>65</v>
      </c>
      <c r="E11" s="7" t="s">
        <v>1</v>
      </c>
      <c r="F11" s="7">
        <v>8</v>
      </c>
      <c r="G11" s="7">
        <v>3</v>
      </c>
      <c r="H11" s="7">
        <v>0</v>
      </c>
      <c r="I11" s="7">
        <v>8</v>
      </c>
      <c r="J11" s="7">
        <v>0</v>
      </c>
      <c r="K11" s="17">
        <v>1</v>
      </c>
      <c r="L11" s="17">
        <v>1</v>
      </c>
      <c r="M11" s="7" t="s">
        <v>67</v>
      </c>
      <c r="N11" s="18">
        <v>1</v>
      </c>
      <c r="O11" s="6">
        <f t="shared" si="0"/>
        <v>1</v>
      </c>
      <c r="P11" s="40" t="s">
        <v>135</v>
      </c>
      <c r="Q11" s="20"/>
    </row>
    <row r="12" spans="1:17" x14ac:dyDescent="0.25">
      <c r="A12" s="15" t="s">
        <v>31</v>
      </c>
      <c r="B12" s="32" t="s">
        <v>69</v>
      </c>
      <c r="C12" s="7" t="s">
        <v>80</v>
      </c>
      <c r="D12" s="7" t="s">
        <v>77</v>
      </c>
      <c r="E12" s="7" t="s">
        <v>1</v>
      </c>
      <c r="F12" s="7">
        <v>12</v>
      </c>
      <c r="G12" s="7">
        <v>3</v>
      </c>
      <c r="H12" s="7">
        <v>0</v>
      </c>
      <c r="I12" s="7">
        <v>12</v>
      </c>
      <c r="J12" s="7">
        <v>3</v>
      </c>
      <c r="K12" s="17">
        <v>0</v>
      </c>
      <c r="L12" s="17">
        <v>0</v>
      </c>
      <c r="M12" s="7" t="s">
        <v>67</v>
      </c>
      <c r="N12" s="18">
        <v>1</v>
      </c>
      <c r="O12" s="6">
        <f t="shared" si="0"/>
        <v>0.91666666666666663</v>
      </c>
      <c r="P12" s="21" t="s">
        <v>72</v>
      </c>
      <c r="Q12" s="20"/>
    </row>
    <row r="13" spans="1:17" x14ac:dyDescent="0.25">
      <c r="A13" s="15" t="s">
        <v>32</v>
      </c>
      <c r="B13" s="32" t="s">
        <v>69</v>
      </c>
      <c r="C13" s="7" t="s">
        <v>81</v>
      </c>
      <c r="D13" s="7" t="s">
        <v>82</v>
      </c>
      <c r="E13" s="7" t="s">
        <v>1</v>
      </c>
      <c r="F13" s="7">
        <v>10</v>
      </c>
      <c r="G13" s="7">
        <v>3</v>
      </c>
      <c r="H13" s="7">
        <v>0</v>
      </c>
      <c r="I13" s="7">
        <v>10</v>
      </c>
      <c r="J13" s="7">
        <v>0</v>
      </c>
      <c r="K13" s="17">
        <v>3</v>
      </c>
      <c r="L13" s="17">
        <v>0</v>
      </c>
      <c r="M13" s="27" t="s">
        <v>67</v>
      </c>
      <c r="N13" s="18">
        <v>1</v>
      </c>
      <c r="O13" s="6">
        <f t="shared" si="0"/>
        <v>1</v>
      </c>
      <c r="P13" s="21" t="s">
        <v>72</v>
      </c>
      <c r="Q13" s="20"/>
    </row>
    <row r="14" spans="1:17" ht="15.75" customHeight="1" x14ac:dyDescent="0.25">
      <c r="A14" s="15" t="s">
        <v>33</v>
      </c>
      <c r="B14" s="32" t="s">
        <v>69</v>
      </c>
      <c r="C14" s="7" t="s">
        <v>83</v>
      </c>
      <c r="D14" s="7" t="s">
        <v>84</v>
      </c>
      <c r="E14" s="7" t="s">
        <v>1</v>
      </c>
      <c r="F14" s="7">
        <v>14</v>
      </c>
      <c r="G14" s="7">
        <v>3</v>
      </c>
      <c r="H14" s="7">
        <v>1</v>
      </c>
      <c r="I14" s="7">
        <v>14</v>
      </c>
      <c r="J14" s="7">
        <v>1</v>
      </c>
      <c r="K14" s="17">
        <v>3</v>
      </c>
      <c r="L14" s="17">
        <v>0</v>
      </c>
      <c r="M14" s="7" t="s">
        <v>67</v>
      </c>
      <c r="N14" s="18">
        <v>1</v>
      </c>
      <c r="O14" s="6">
        <f t="shared" si="0"/>
        <v>0.95238095238095233</v>
      </c>
      <c r="P14" s="21" t="s">
        <v>151</v>
      </c>
      <c r="Q14" s="20"/>
    </row>
    <row r="15" spans="1:17" ht="15.75" customHeight="1" x14ac:dyDescent="0.25">
      <c r="A15" s="15" t="s">
        <v>34</v>
      </c>
      <c r="B15" s="32" t="s">
        <v>69</v>
      </c>
      <c r="C15" s="7" t="s">
        <v>85</v>
      </c>
      <c r="D15" s="7" t="s">
        <v>86</v>
      </c>
      <c r="E15" s="7" t="s">
        <v>1</v>
      </c>
      <c r="F15" s="7">
        <v>10</v>
      </c>
      <c r="G15" s="7">
        <v>3</v>
      </c>
      <c r="H15" s="7">
        <v>0</v>
      </c>
      <c r="I15" s="7">
        <v>10</v>
      </c>
      <c r="J15" s="7">
        <v>0</v>
      </c>
      <c r="K15" s="17">
        <v>2</v>
      </c>
      <c r="L15" s="17">
        <v>0</v>
      </c>
      <c r="M15" s="7" t="s">
        <v>67</v>
      </c>
      <c r="N15" s="18">
        <v>1</v>
      </c>
      <c r="O15" s="6">
        <f t="shared" si="0"/>
        <v>1</v>
      </c>
      <c r="P15" s="21" t="s">
        <v>72</v>
      </c>
      <c r="Q15" s="20"/>
    </row>
    <row r="16" spans="1:17" ht="15.75" customHeight="1" x14ac:dyDescent="0.25">
      <c r="A16" s="15" t="s">
        <v>35</v>
      </c>
      <c r="B16" s="32" t="s">
        <v>69</v>
      </c>
      <c r="C16" s="7" t="s">
        <v>87</v>
      </c>
      <c r="D16" s="7" t="s">
        <v>82</v>
      </c>
      <c r="E16" s="7" t="s">
        <v>1</v>
      </c>
      <c r="F16" s="7">
        <v>10</v>
      </c>
      <c r="G16" s="7">
        <v>3</v>
      </c>
      <c r="H16" s="7">
        <v>0</v>
      </c>
      <c r="I16" s="7">
        <v>10</v>
      </c>
      <c r="J16" s="7">
        <v>0</v>
      </c>
      <c r="K16" s="17">
        <v>4</v>
      </c>
      <c r="L16" s="17">
        <v>1</v>
      </c>
      <c r="M16" s="7" t="s">
        <v>67</v>
      </c>
      <c r="N16" s="18">
        <v>1</v>
      </c>
      <c r="O16" s="6">
        <f t="shared" si="0"/>
        <v>1</v>
      </c>
      <c r="P16" s="21" t="s">
        <v>152</v>
      </c>
      <c r="Q16" s="20"/>
    </row>
    <row r="17" spans="1:17" ht="15.75" customHeight="1" x14ac:dyDescent="0.25">
      <c r="A17" s="15" t="s">
        <v>36</v>
      </c>
      <c r="B17" s="32" t="s">
        <v>69</v>
      </c>
      <c r="C17" s="7" t="s">
        <v>88</v>
      </c>
      <c r="D17" s="7" t="s">
        <v>77</v>
      </c>
      <c r="E17" s="7" t="s">
        <v>65</v>
      </c>
      <c r="F17" s="7">
        <v>20</v>
      </c>
      <c r="G17" s="7">
        <v>3</v>
      </c>
      <c r="H17" s="7">
        <v>0</v>
      </c>
      <c r="I17" s="7">
        <v>20</v>
      </c>
      <c r="J17" s="7">
        <v>0</v>
      </c>
      <c r="K17" s="17">
        <v>2</v>
      </c>
      <c r="L17" s="17">
        <v>1</v>
      </c>
      <c r="M17" s="28" t="s">
        <v>67</v>
      </c>
      <c r="N17" s="18">
        <v>1</v>
      </c>
      <c r="O17" s="6">
        <f t="shared" si="0"/>
        <v>1</v>
      </c>
      <c r="P17" s="21" t="s">
        <v>72</v>
      </c>
      <c r="Q17" s="20"/>
    </row>
    <row r="18" spans="1:17" ht="15.75" customHeight="1" x14ac:dyDescent="0.25">
      <c r="A18" s="15" t="s">
        <v>37</v>
      </c>
      <c r="B18" s="32" t="s">
        <v>69</v>
      </c>
      <c r="C18" s="7" t="s">
        <v>89</v>
      </c>
      <c r="D18" s="7" t="s">
        <v>65</v>
      </c>
      <c r="E18" s="7" t="s">
        <v>1</v>
      </c>
      <c r="F18" s="7">
        <v>8</v>
      </c>
      <c r="G18" s="7">
        <v>2</v>
      </c>
      <c r="H18" s="7">
        <v>0</v>
      </c>
      <c r="I18" s="7">
        <v>8</v>
      </c>
      <c r="J18" s="7">
        <v>0</v>
      </c>
      <c r="K18" s="17">
        <v>1</v>
      </c>
      <c r="L18" s="17">
        <v>0</v>
      </c>
      <c r="M18" s="7" t="s">
        <v>67</v>
      </c>
      <c r="N18" s="18">
        <v>1</v>
      </c>
      <c r="O18" s="6">
        <f t="shared" si="0"/>
        <v>1</v>
      </c>
      <c r="P18" s="21" t="s">
        <v>72</v>
      </c>
      <c r="Q18" s="20"/>
    </row>
    <row r="19" spans="1:17" ht="15.75" customHeight="1" x14ac:dyDescent="0.25">
      <c r="A19" s="15" t="s">
        <v>38</v>
      </c>
      <c r="B19" s="35" t="s">
        <v>69</v>
      </c>
      <c r="C19" s="27" t="s">
        <v>90</v>
      </c>
      <c r="D19" s="27" t="s">
        <v>65</v>
      </c>
      <c r="E19" s="7" t="s">
        <v>1</v>
      </c>
      <c r="F19" s="7">
        <v>8</v>
      </c>
      <c r="G19" s="7">
        <v>2</v>
      </c>
      <c r="H19" s="7">
        <v>0</v>
      </c>
      <c r="I19" s="7">
        <v>8</v>
      </c>
      <c r="J19" s="7">
        <v>0</v>
      </c>
      <c r="K19" s="17">
        <v>2</v>
      </c>
      <c r="L19" s="17">
        <v>0</v>
      </c>
      <c r="M19" s="7" t="s">
        <v>67</v>
      </c>
      <c r="N19" s="18">
        <v>1</v>
      </c>
      <c r="O19" s="6">
        <f t="shared" si="0"/>
        <v>1</v>
      </c>
      <c r="P19" s="21" t="s">
        <v>147</v>
      </c>
      <c r="Q19" s="20"/>
    </row>
    <row r="20" spans="1:17" ht="15.75" customHeight="1" x14ac:dyDescent="0.25">
      <c r="A20" s="15" t="s">
        <v>39</v>
      </c>
      <c r="B20" s="32" t="s">
        <v>63</v>
      </c>
      <c r="C20" s="7" t="s">
        <v>91</v>
      </c>
      <c r="D20" s="7" t="s">
        <v>86</v>
      </c>
      <c r="E20" s="7" t="s">
        <v>1</v>
      </c>
      <c r="F20" s="7">
        <v>10</v>
      </c>
      <c r="G20" s="7">
        <v>2</v>
      </c>
      <c r="H20" s="7">
        <v>0</v>
      </c>
      <c r="I20" s="7">
        <v>10</v>
      </c>
      <c r="J20" s="7">
        <v>0</v>
      </c>
      <c r="K20" s="17">
        <v>3</v>
      </c>
      <c r="L20" s="17">
        <v>0</v>
      </c>
      <c r="M20" s="27" t="s">
        <v>67</v>
      </c>
      <c r="N20" s="18">
        <v>1</v>
      </c>
      <c r="O20" s="6">
        <f t="shared" si="0"/>
        <v>1</v>
      </c>
      <c r="P20" s="21" t="s">
        <v>72</v>
      </c>
      <c r="Q20" s="20"/>
    </row>
    <row r="21" spans="1:17" ht="15.75" customHeight="1" x14ac:dyDescent="0.25">
      <c r="A21" s="22" t="s">
        <v>40</v>
      </c>
      <c r="B21" s="32" t="s">
        <v>69</v>
      </c>
      <c r="C21" s="7" t="s">
        <v>1</v>
      </c>
      <c r="D21" s="7" t="s">
        <v>65</v>
      </c>
      <c r="E21" s="7" t="s">
        <v>1</v>
      </c>
      <c r="F21" s="7">
        <v>8</v>
      </c>
      <c r="G21" s="7">
        <v>2</v>
      </c>
      <c r="H21" s="7">
        <v>0</v>
      </c>
      <c r="I21" s="7">
        <v>8</v>
      </c>
      <c r="J21" s="7">
        <v>0</v>
      </c>
      <c r="K21" s="17">
        <v>2</v>
      </c>
      <c r="L21" s="17">
        <v>1</v>
      </c>
      <c r="M21" s="7" t="s">
        <v>67</v>
      </c>
      <c r="N21" s="18">
        <v>1</v>
      </c>
      <c r="O21" s="6">
        <f t="shared" si="0"/>
        <v>1</v>
      </c>
      <c r="P21" s="21" t="s">
        <v>72</v>
      </c>
      <c r="Q21" s="20"/>
    </row>
    <row r="22" spans="1:17" ht="15.75" customHeight="1" x14ac:dyDescent="0.25">
      <c r="A22" s="22" t="s">
        <v>41</v>
      </c>
      <c r="B22" s="32" t="s">
        <v>69</v>
      </c>
      <c r="C22" s="27" t="s">
        <v>92</v>
      </c>
      <c r="D22" s="7" t="s">
        <v>65</v>
      </c>
      <c r="E22" s="7" t="s">
        <v>65</v>
      </c>
      <c r="F22" s="7">
        <v>16</v>
      </c>
      <c r="G22" s="7">
        <v>2</v>
      </c>
      <c r="H22" s="7">
        <v>0</v>
      </c>
      <c r="I22" s="7">
        <v>16</v>
      </c>
      <c r="J22" s="7">
        <v>0</v>
      </c>
      <c r="K22" s="17">
        <v>0</v>
      </c>
      <c r="L22" s="17">
        <v>0</v>
      </c>
      <c r="M22" s="7" t="s">
        <v>67</v>
      </c>
      <c r="N22" s="18">
        <v>1</v>
      </c>
      <c r="O22" s="30">
        <f t="shared" si="0"/>
        <v>1</v>
      </c>
      <c r="P22" s="34" t="s">
        <v>153</v>
      </c>
      <c r="Q22" s="20"/>
    </row>
    <row r="23" spans="1:17" ht="15.75" customHeight="1" x14ac:dyDescent="0.25">
      <c r="A23" s="22" t="s">
        <v>42</v>
      </c>
      <c r="B23" s="32" t="s">
        <v>63</v>
      </c>
      <c r="C23" s="7" t="s">
        <v>94</v>
      </c>
      <c r="D23" s="7" t="s">
        <v>65</v>
      </c>
      <c r="E23" s="7" t="s">
        <v>1</v>
      </c>
      <c r="F23" s="7">
        <v>8</v>
      </c>
      <c r="G23" s="7">
        <v>2</v>
      </c>
      <c r="H23" s="7">
        <v>0</v>
      </c>
      <c r="I23" s="7">
        <v>8</v>
      </c>
      <c r="J23" s="7">
        <v>0</v>
      </c>
      <c r="K23" s="17">
        <v>1</v>
      </c>
      <c r="L23" s="17">
        <v>0</v>
      </c>
      <c r="M23" s="7" t="s">
        <v>67</v>
      </c>
      <c r="N23" s="18">
        <v>1</v>
      </c>
      <c r="O23" s="6">
        <f t="shared" si="0"/>
        <v>1</v>
      </c>
      <c r="P23" s="21" t="s">
        <v>72</v>
      </c>
      <c r="Q23" s="20"/>
    </row>
    <row r="24" spans="1:17" ht="15.75" customHeight="1" x14ac:dyDescent="0.25">
      <c r="A24" s="22" t="s">
        <v>43</v>
      </c>
      <c r="B24" s="32" t="s">
        <v>69</v>
      </c>
      <c r="C24" s="7" t="s">
        <v>95</v>
      </c>
      <c r="D24" s="7" t="s">
        <v>86</v>
      </c>
      <c r="E24" s="7" t="s">
        <v>1</v>
      </c>
      <c r="F24" s="7">
        <v>10</v>
      </c>
      <c r="G24" s="7">
        <v>2</v>
      </c>
      <c r="H24" s="7">
        <v>0</v>
      </c>
      <c r="I24" s="7">
        <v>10</v>
      </c>
      <c r="J24" s="7">
        <v>1</v>
      </c>
      <c r="K24" s="17">
        <v>0</v>
      </c>
      <c r="L24" s="17">
        <v>0</v>
      </c>
      <c r="M24" s="7" t="s">
        <v>67</v>
      </c>
      <c r="N24" s="18">
        <v>1</v>
      </c>
      <c r="O24" s="6">
        <f t="shared" si="0"/>
        <v>0.95</v>
      </c>
      <c r="P24" s="40" t="s">
        <v>135</v>
      </c>
      <c r="Q24" s="20"/>
    </row>
    <row r="25" spans="1:17" ht="15.75" customHeight="1" x14ac:dyDescent="0.25">
      <c r="A25" s="22" t="s">
        <v>96</v>
      </c>
      <c r="B25" s="32" t="s">
        <v>69</v>
      </c>
      <c r="C25" s="16" t="s">
        <v>97</v>
      </c>
      <c r="D25" s="7" t="s">
        <v>86</v>
      </c>
      <c r="E25" s="7" t="s">
        <v>1</v>
      </c>
      <c r="F25" s="7">
        <v>10</v>
      </c>
      <c r="G25" s="7">
        <v>2</v>
      </c>
      <c r="H25" s="7">
        <v>0</v>
      </c>
      <c r="I25" s="7">
        <v>10</v>
      </c>
      <c r="J25" s="7">
        <v>0</v>
      </c>
      <c r="K25" s="17">
        <v>2</v>
      </c>
      <c r="L25" s="17">
        <v>0</v>
      </c>
      <c r="M25" s="7" t="s">
        <v>67</v>
      </c>
      <c r="N25" s="18">
        <v>1</v>
      </c>
      <c r="O25" s="6">
        <f t="shared" si="0"/>
        <v>1</v>
      </c>
      <c r="P25" s="34" t="s">
        <v>154</v>
      </c>
      <c r="Q25" s="20"/>
    </row>
    <row r="26" spans="1:17" ht="15.75" customHeight="1" x14ac:dyDescent="0.25">
      <c r="A26" s="22" t="s">
        <v>6</v>
      </c>
      <c r="B26" s="32" t="s">
        <v>69</v>
      </c>
      <c r="C26" s="16" t="s">
        <v>98</v>
      </c>
      <c r="D26" s="7" t="s">
        <v>84</v>
      </c>
      <c r="E26" s="7" t="s">
        <v>1</v>
      </c>
      <c r="F26" s="7">
        <v>14</v>
      </c>
      <c r="G26" s="7">
        <v>2</v>
      </c>
      <c r="H26" s="7">
        <v>0</v>
      </c>
      <c r="I26" s="7">
        <v>14</v>
      </c>
      <c r="J26" s="7">
        <v>0</v>
      </c>
      <c r="K26" s="17">
        <v>4</v>
      </c>
      <c r="L26" s="17">
        <v>1</v>
      </c>
      <c r="M26" s="7" t="s">
        <v>67</v>
      </c>
      <c r="N26" s="18">
        <v>1</v>
      </c>
      <c r="O26" s="6">
        <f t="shared" si="0"/>
        <v>1</v>
      </c>
      <c r="P26" s="40" t="s">
        <v>135</v>
      </c>
      <c r="Q26" s="20"/>
    </row>
    <row r="27" spans="1:17" ht="15.75" customHeight="1" x14ac:dyDescent="0.25">
      <c r="A27" s="22" t="s">
        <v>21</v>
      </c>
      <c r="B27" s="36" t="s">
        <v>69</v>
      </c>
      <c r="C27" s="16" t="s">
        <v>99</v>
      </c>
      <c r="D27" s="7" t="s">
        <v>86</v>
      </c>
      <c r="E27" s="7" t="s">
        <v>1</v>
      </c>
      <c r="F27" s="7">
        <v>10</v>
      </c>
      <c r="G27" s="7">
        <v>2</v>
      </c>
      <c r="H27" s="7">
        <v>0</v>
      </c>
      <c r="I27" s="7">
        <v>10</v>
      </c>
      <c r="J27" s="7">
        <v>0</v>
      </c>
      <c r="K27" s="17">
        <v>4</v>
      </c>
      <c r="L27" s="17">
        <v>1</v>
      </c>
      <c r="M27" s="7" t="s">
        <v>67</v>
      </c>
      <c r="N27" s="18">
        <v>1</v>
      </c>
      <c r="O27" s="6">
        <f t="shared" si="0"/>
        <v>1</v>
      </c>
      <c r="P27" s="34" t="s">
        <v>155</v>
      </c>
      <c r="Q27" s="20"/>
    </row>
    <row r="28" spans="1:17" ht="15.75" customHeight="1" x14ac:dyDescent="0.25">
      <c r="A28" s="22" t="s">
        <v>16</v>
      </c>
      <c r="B28" s="36" t="s">
        <v>63</v>
      </c>
      <c r="C28" s="16" t="s">
        <v>101</v>
      </c>
      <c r="D28" s="7" t="s">
        <v>86</v>
      </c>
      <c r="E28" s="7" t="s">
        <v>1</v>
      </c>
      <c r="F28" s="7">
        <v>10</v>
      </c>
      <c r="G28" s="7">
        <v>2</v>
      </c>
      <c r="H28" s="7">
        <v>0</v>
      </c>
      <c r="I28" s="7">
        <v>10</v>
      </c>
      <c r="J28" s="7">
        <v>0</v>
      </c>
      <c r="K28" s="17">
        <v>4</v>
      </c>
      <c r="L28" s="17">
        <v>1</v>
      </c>
      <c r="M28" s="7" t="s">
        <v>67</v>
      </c>
      <c r="N28" s="18">
        <v>1</v>
      </c>
      <c r="O28" s="6">
        <f t="shared" si="0"/>
        <v>1</v>
      </c>
      <c r="P28" s="40" t="s">
        <v>135</v>
      </c>
      <c r="Q28" s="20"/>
    </row>
    <row r="29" spans="1:17" ht="15.75" customHeight="1" x14ac:dyDescent="0.25">
      <c r="A29" s="22" t="s">
        <v>45</v>
      </c>
      <c r="B29" s="36" t="s">
        <v>63</v>
      </c>
      <c r="C29" s="16" t="s">
        <v>102</v>
      </c>
      <c r="D29" s="7" t="s">
        <v>65</v>
      </c>
      <c r="E29" s="7" t="s">
        <v>1</v>
      </c>
      <c r="F29" s="7">
        <v>8</v>
      </c>
      <c r="G29" s="7">
        <v>2</v>
      </c>
      <c r="H29" s="7">
        <v>0</v>
      </c>
      <c r="I29" s="7">
        <v>8</v>
      </c>
      <c r="J29" s="7">
        <v>0</v>
      </c>
      <c r="K29" s="17">
        <v>4</v>
      </c>
      <c r="L29" s="17">
        <v>1</v>
      </c>
      <c r="M29" s="7" t="s">
        <v>141</v>
      </c>
      <c r="N29" s="18">
        <v>1</v>
      </c>
      <c r="O29" s="6">
        <f t="shared" si="0"/>
        <v>1</v>
      </c>
      <c r="P29" s="34" t="s">
        <v>156</v>
      </c>
      <c r="Q29" s="20"/>
    </row>
    <row r="30" spans="1:17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5.75" customHeight="1" x14ac:dyDescent="0.25">
      <c r="A31" s="15" t="s">
        <v>104</v>
      </c>
      <c r="B31" s="32" t="s">
        <v>69</v>
      </c>
      <c r="C31" s="7" t="s">
        <v>1</v>
      </c>
      <c r="D31" s="18" t="s">
        <v>1</v>
      </c>
      <c r="E31" s="7" t="s">
        <v>1</v>
      </c>
      <c r="F31" s="18" t="s">
        <v>1</v>
      </c>
      <c r="G31" s="18" t="s">
        <v>1</v>
      </c>
      <c r="H31" s="18" t="s">
        <v>1</v>
      </c>
      <c r="I31" s="18" t="s">
        <v>1</v>
      </c>
      <c r="J31" s="18" t="s">
        <v>1</v>
      </c>
      <c r="K31" s="18" t="s">
        <v>1</v>
      </c>
      <c r="L31" s="18" t="s">
        <v>1</v>
      </c>
      <c r="M31" s="18" t="s">
        <v>1</v>
      </c>
      <c r="N31" s="18" t="s">
        <v>1</v>
      </c>
      <c r="O31" s="33">
        <v>1</v>
      </c>
      <c r="P31" s="34" t="s">
        <v>105</v>
      </c>
      <c r="Q31" s="1"/>
    </row>
    <row r="32" spans="1:17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customHeight="1" x14ac:dyDescent="0.25">
      <c r="A35" s="1"/>
      <c r="B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</sheetData>
  <mergeCells count="1">
    <mergeCell ref="C2:O2"/>
  </mergeCells>
  <conditionalFormatting sqref="D31">
    <cfRule type="cellIs" dxfId="1356" priority="6" operator="between">
      <formula>0</formula>
      <formula>0.84</formula>
    </cfRule>
    <cfRule type="cellIs" dxfId="1355" priority="7" operator="between">
      <formula>0.85</formula>
      <formula>0.9</formula>
    </cfRule>
    <cfRule type="cellIs" dxfId="1354" priority="8" operator="between">
      <formula>0.91</formula>
      <formula>0.98</formula>
    </cfRule>
    <cfRule type="cellIs" dxfId="1353" priority="9" operator="between">
      <formula>0.98</formula>
      <formula>1</formula>
    </cfRule>
  </conditionalFormatting>
  <conditionalFormatting sqref="F31:N31">
    <cfRule type="cellIs" dxfId="1352" priority="15" operator="between">
      <formula>0</formula>
      <formula>0.84</formula>
    </cfRule>
    <cfRule type="cellIs" dxfId="1351" priority="16" operator="between">
      <formula>0.85</formula>
      <formula>0.9</formula>
    </cfRule>
    <cfRule type="cellIs" dxfId="1350" priority="17" operator="between">
      <formula>0.91</formula>
      <formula>0.98</formula>
    </cfRule>
    <cfRule type="cellIs" dxfId="1349" priority="18" operator="between">
      <formula>0.98</formula>
      <formula>1</formula>
    </cfRule>
  </conditionalFormatting>
  <conditionalFormatting sqref="H4:H29 J4:J29">
    <cfRule type="cellIs" dxfId="1348" priority="10" operator="between">
      <formula>0</formula>
      <formula>0</formula>
    </cfRule>
    <cfRule type="cellIs" dxfId="1347" priority="11" operator="between">
      <formula>3</formula>
      <formula>10</formula>
    </cfRule>
    <cfRule type="cellIs" dxfId="1346" priority="12" operator="between">
      <formula>1</formula>
      <formula>2</formula>
    </cfRule>
  </conditionalFormatting>
  <conditionalFormatting sqref="M4:M29">
    <cfRule type="cellIs" dxfId="1345" priority="13" operator="equal">
      <formula>"SI"</formula>
    </cfRule>
    <cfRule type="cellIs" dxfId="1344" priority="14" operator="equal">
      <formula>"NO"</formula>
    </cfRule>
  </conditionalFormatting>
  <conditionalFormatting sqref="N4:O29">
    <cfRule type="cellIs" dxfId="1343" priority="2" operator="between">
      <formula>0</formula>
      <formula>0.84</formula>
    </cfRule>
    <cfRule type="cellIs" dxfId="1342" priority="3" operator="between">
      <formula>0.85</formula>
      <formula>0.89</formula>
    </cfRule>
    <cfRule type="cellIs" dxfId="1341" priority="4" operator="between">
      <formula>0.91</formula>
      <formula>0.98</formula>
    </cfRule>
    <cfRule type="cellIs" dxfId="1340" priority="5" operator="between">
      <formula>"0.98"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94"/>
  <sheetViews>
    <sheetView zoomScaleNormal="100" workbookViewId="0">
      <pane xSplit="1" topLeftCell="N1" activePane="topRight" state="frozen"/>
      <selection pane="topRight" activeCell="N6" sqref="N6"/>
    </sheetView>
  </sheetViews>
  <sheetFormatPr baseColWidth="10" defaultColWidth="14.42578125" defaultRowHeight="15" x14ac:dyDescent="0.25"/>
  <cols>
    <col min="1" max="1" width="24.28515625" customWidth="1"/>
    <col min="2" max="2" width="6.140625" customWidth="1"/>
    <col min="3" max="3" width="19.7109375" customWidth="1"/>
    <col min="4" max="4" width="13.140625" customWidth="1"/>
    <col min="5" max="5" width="12.5703125" customWidth="1"/>
    <col min="6" max="6" width="8.5703125" customWidth="1"/>
    <col min="7" max="8" width="9.42578125" customWidth="1"/>
    <col min="9" max="9" width="12" customWidth="1"/>
    <col min="10" max="10" width="10.140625" customWidth="1"/>
    <col min="11" max="12" width="10" customWidth="1"/>
    <col min="13" max="14" width="11.42578125" customWidth="1"/>
    <col min="15" max="15" width="12.140625" customWidth="1"/>
    <col min="16" max="16" width="152.28515625" customWidth="1"/>
    <col min="17" max="17" width="10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8.5" x14ac:dyDescent="0.45">
      <c r="A2" s="1"/>
      <c r="B2" s="1"/>
      <c r="C2" s="70" t="s">
        <v>157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  <c r="Q2" s="1"/>
    </row>
    <row r="3" spans="1:17" ht="97.5" customHeight="1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  <c r="Q3" s="1"/>
    </row>
    <row r="4" spans="1:17" x14ac:dyDescent="0.25">
      <c r="A4" s="15" t="s">
        <v>123</v>
      </c>
      <c r="B4" s="32" t="s">
        <v>63</v>
      </c>
      <c r="C4" s="7" t="s">
        <v>124</v>
      </c>
      <c r="D4" s="7" t="s">
        <v>65</v>
      </c>
      <c r="E4" s="7" t="s">
        <v>1</v>
      </c>
      <c r="F4" s="7">
        <v>8</v>
      </c>
      <c r="G4" s="7">
        <v>3</v>
      </c>
      <c r="H4" s="7">
        <v>0</v>
      </c>
      <c r="I4" s="7">
        <v>8</v>
      </c>
      <c r="J4" s="7">
        <v>0</v>
      </c>
      <c r="K4" s="17">
        <v>2</v>
      </c>
      <c r="L4" s="17">
        <v>0</v>
      </c>
      <c r="M4" s="7" t="s">
        <v>67</v>
      </c>
      <c r="N4" s="18">
        <v>1</v>
      </c>
      <c r="O4" s="6">
        <f t="shared" ref="O4:O29" si="0">(((F4*G4)-H4-J4)/(F4*G4)*1)</f>
        <v>1</v>
      </c>
      <c r="P4" s="21" t="s">
        <v>158</v>
      </c>
      <c r="Q4" s="20"/>
    </row>
    <row r="5" spans="1:17" x14ac:dyDescent="0.25">
      <c r="A5" s="15" t="s">
        <v>26</v>
      </c>
      <c r="B5" s="32" t="s">
        <v>63</v>
      </c>
      <c r="C5" s="7" t="s">
        <v>64</v>
      </c>
      <c r="D5" s="7" t="s">
        <v>65</v>
      </c>
      <c r="E5" s="7" t="s">
        <v>1</v>
      </c>
      <c r="F5" s="7">
        <v>8</v>
      </c>
      <c r="G5" s="7">
        <v>3</v>
      </c>
      <c r="H5" s="7">
        <v>0</v>
      </c>
      <c r="I5" s="7">
        <v>8</v>
      </c>
      <c r="J5" s="7">
        <v>0</v>
      </c>
      <c r="K5" s="17">
        <v>1</v>
      </c>
      <c r="L5" s="17">
        <v>0</v>
      </c>
      <c r="M5" s="7" t="s">
        <v>67</v>
      </c>
      <c r="N5" s="18">
        <v>1</v>
      </c>
      <c r="O5" s="6">
        <f t="shared" si="0"/>
        <v>1</v>
      </c>
      <c r="P5" s="19" t="s">
        <v>68</v>
      </c>
      <c r="Q5" s="20"/>
    </row>
    <row r="6" spans="1:17" x14ac:dyDescent="0.25">
      <c r="A6" s="15" t="s">
        <v>3</v>
      </c>
      <c r="B6" s="32" t="s">
        <v>69</v>
      </c>
      <c r="C6" s="7" t="s">
        <v>126</v>
      </c>
      <c r="D6" s="7" t="s">
        <v>65</v>
      </c>
      <c r="E6" s="7" t="s">
        <v>71</v>
      </c>
      <c r="F6" s="7">
        <v>14</v>
      </c>
      <c r="G6" s="7">
        <v>3</v>
      </c>
      <c r="H6" s="7">
        <v>0</v>
      </c>
      <c r="I6" s="7">
        <v>14</v>
      </c>
      <c r="J6" s="7">
        <v>0</v>
      </c>
      <c r="K6" s="17">
        <v>2</v>
      </c>
      <c r="L6" s="17">
        <v>1</v>
      </c>
      <c r="M6" s="7" t="s">
        <v>67</v>
      </c>
      <c r="N6" s="18">
        <v>1</v>
      </c>
      <c r="O6" s="23">
        <f t="shared" si="0"/>
        <v>1</v>
      </c>
      <c r="P6" s="21" t="s">
        <v>159</v>
      </c>
      <c r="Q6" s="20"/>
    </row>
    <row r="7" spans="1:17" x14ac:dyDescent="0.25">
      <c r="A7" s="15" t="s">
        <v>2</v>
      </c>
      <c r="B7" s="32" t="s">
        <v>69</v>
      </c>
      <c r="C7" s="7" t="s">
        <v>70</v>
      </c>
      <c r="D7" s="7" t="s">
        <v>65</v>
      </c>
      <c r="E7" s="7" t="s">
        <v>71</v>
      </c>
      <c r="F7" s="7">
        <v>14</v>
      </c>
      <c r="G7" s="7">
        <v>3</v>
      </c>
      <c r="H7" s="7">
        <v>0</v>
      </c>
      <c r="I7" s="7">
        <v>14</v>
      </c>
      <c r="J7" s="7">
        <v>0</v>
      </c>
      <c r="K7" s="17">
        <v>2</v>
      </c>
      <c r="L7" s="17">
        <v>0</v>
      </c>
      <c r="M7" s="7" t="s">
        <v>67</v>
      </c>
      <c r="N7" s="18">
        <v>1</v>
      </c>
      <c r="O7" s="6">
        <f t="shared" si="0"/>
        <v>1</v>
      </c>
      <c r="P7" s="21" t="s">
        <v>159</v>
      </c>
      <c r="Q7" s="20"/>
    </row>
    <row r="8" spans="1:17" x14ac:dyDescent="0.25">
      <c r="A8" s="22" t="s">
        <v>27</v>
      </c>
      <c r="B8" s="32" t="s">
        <v>69</v>
      </c>
      <c r="C8" s="7" t="s">
        <v>73</v>
      </c>
      <c r="D8" s="7" t="s">
        <v>65</v>
      </c>
      <c r="E8" s="7" t="s">
        <v>71</v>
      </c>
      <c r="F8" s="7">
        <v>14</v>
      </c>
      <c r="G8" s="7">
        <v>3</v>
      </c>
      <c r="H8" s="7">
        <v>0</v>
      </c>
      <c r="I8" s="7">
        <v>14</v>
      </c>
      <c r="J8" s="7">
        <v>1</v>
      </c>
      <c r="K8" s="17">
        <v>2</v>
      </c>
      <c r="L8" s="17">
        <v>0</v>
      </c>
      <c r="M8" s="7" t="s">
        <v>67</v>
      </c>
      <c r="N8" s="18">
        <v>1</v>
      </c>
      <c r="O8" s="23">
        <f t="shared" si="0"/>
        <v>0.97619047619047616</v>
      </c>
      <c r="P8" s="34" t="s">
        <v>160</v>
      </c>
      <c r="Q8" s="20"/>
    </row>
    <row r="9" spans="1:17" x14ac:dyDescent="0.25">
      <c r="A9" s="15" t="s">
        <v>28</v>
      </c>
      <c r="B9" s="32" t="s">
        <v>69</v>
      </c>
      <c r="C9" s="24" t="s">
        <v>73</v>
      </c>
      <c r="D9" s="24" t="s">
        <v>65</v>
      </c>
      <c r="E9" s="24" t="s">
        <v>71</v>
      </c>
      <c r="F9" s="24">
        <v>14</v>
      </c>
      <c r="G9" s="24">
        <v>3</v>
      </c>
      <c r="H9" s="25">
        <v>0</v>
      </c>
      <c r="I9" s="24">
        <v>14</v>
      </c>
      <c r="J9" s="25">
        <v>0</v>
      </c>
      <c r="K9" s="17">
        <v>1</v>
      </c>
      <c r="L9" s="17">
        <v>1</v>
      </c>
      <c r="M9" s="25" t="s">
        <v>67</v>
      </c>
      <c r="N9" s="26">
        <v>1</v>
      </c>
      <c r="O9" s="23">
        <f t="shared" si="0"/>
        <v>1</v>
      </c>
      <c r="P9" s="21" t="s">
        <v>105</v>
      </c>
      <c r="Q9" s="39"/>
    </row>
    <row r="10" spans="1:17" x14ac:dyDescent="0.25">
      <c r="A10" s="15" t="s">
        <v>29</v>
      </c>
      <c r="B10" s="32" t="s">
        <v>69</v>
      </c>
      <c r="C10" s="7" t="s">
        <v>76</v>
      </c>
      <c r="D10" s="7" t="s">
        <v>77</v>
      </c>
      <c r="E10" s="7" t="s">
        <v>1</v>
      </c>
      <c r="F10" s="7">
        <v>12</v>
      </c>
      <c r="G10" s="7">
        <v>3</v>
      </c>
      <c r="H10" s="7">
        <v>1</v>
      </c>
      <c r="I10" s="7">
        <v>12</v>
      </c>
      <c r="J10" s="7">
        <v>1</v>
      </c>
      <c r="K10" s="17">
        <v>1</v>
      </c>
      <c r="L10" s="17">
        <v>0</v>
      </c>
      <c r="M10" s="7" t="s">
        <v>67</v>
      </c>
      <c r="N10" s="18">
        <v>1</v>
      </c>
      <c r="O10" s="6">
        <f t="shared" si="0"/>
        <v>0.94444444444444442</v>
      </c>
      <c r="P10" s="21" t="s">
        <v>161</v>
      </c>
      <c r="Q10" s="20"/>
    </row>
    <row r="11" spans="1:17" x14ac:dyDescent="0.25">
      <c r="A11" s="15" t="s">
        <v>78</v>
      </c>
      <c r="B11" s="32" t="s">
        <v>63</v>
      </c>
      <c r="C11" s="7" t="s">
        <v>79</v>
      </c>
      <c r="D11" s="7" t="s">
        <v>65</v>
      </c>
      <c r="E11" s="7" t="s">
        <v>1</v>
      </c>
      <c r="F11" s="7">
        <v>8</v>
      </c>
      <c r="G11" s="7">
        <v>3</v>
      </c>
      <c r="H11" s="7">
        <v>0</v>
      </c>
      <c r="I11" s="7">
        <v>8</v>
      </c>
      <c r="J11" s="7">
        <v>0</v>
      </c>
      <c r="K11" s="17">
        <v>1</v>
      </c>
      <c r="L11" s="17">
        <v>1</v>
      </c>
      <c r="M11" s="7" t="s">
        <v>67</v>
      </c>
      <c r="N11" s="18">
        <v>1</v>
      </c>
      <c r="O11" s="6">
        <f t="shared" si="0"/>
        <v>1</v>
      </c>
      <c r="P11" s="34" t="s">
        <v>105</v>
      </c>
      <c r="Q11" s="20"/>
    </row>
    <row r="12" spans="1:17" x14ac:dyDescent="0.25">
      <c r="A12" s="15" t="s">
        <v>31</v>
      </c>
      <c r="B12" s="32" t="s">
        <v>69</v>
      </c>
      <c r="C12" s="7" t="s">
        <v>80</v>
      </c>
      <c r="D12" s="7" t="s">
        <v>77</v>
      </c>
      <c r="E12" s="7" t="s">
        <v>1</v>
      </c>
      <c r="F12" s="7">
        <v>12</v>
      </c>
      <c r="G12" s="7">
        <v>3</v>
      </c>
      <c r="H12" s="7">
        <v>0</v>
      </c>
      <c r="I12" s="7">
        <v>12</v>
      </c>
      <c r="J12" s="7">
        <v>3</v>
      </c>
      <c r="K12" s="17">
        <v>0</v>
      </c>
      <c r="L12" s="17">
        <v>0</v>
      </c>
      <c r="M12" s="7" t="s">
        <v>67</v>
      </c>
      <c r="N12" s="18">
        <v>1</v>
      </c>
      <c r="O12" s="6">
        <f t="shared" si="0"/>
        <v>0.91666666666666663</v>
      </c>
      <c r="P12" s="19" t="s">
        <v>68</v>
      </c>
      <c r="Q12" s="20"/>
    </row>
    <row r="13" spans="1:17" x14ac:dyDescent="0.25">
      <c r="A13" s="15" t="s">
        <v>32</v>
      </c>
      <c r="B13" s="32" t="s">
        <v>69</v>
      </c>
      <c r="C13" s="7" t="s">
        <v>81</v>
      </c>
      <c r="D13" s="7" t="s">
        <v>82</v>
      </c>
      <c r="E13" s="7" t="s">
        <v>1</v>
      </c>
      <c r="F13" s="7">
        <v>10</v>
      </c>
      <c r="G13" s="7">
        <v>3</v>
      </c>
      <c r="H13" s="7">
        <v>0</v>
      </c>
      <c r="I13" s="7">
        <v>10</v>
      </c>
      <c r="J13" s="7">
        <v>0</v>
      </c>
      <c r="K13" s="17">
        <v>1</v>
      </c>
      <c r="L13" s="17">
        <v>0</v>
      </c>
      <c r="M13" s="27" t="s">
        <v>67</v>
      </c>
      <c r="N13" s="18">
        <v>1</v>
      </c>
      <c r="O13" s="6">
        <f t="shared" si="0"/>
        <v>1</v>
      </c>
      <c r="P13" s="21" t="s">
        <v>162</v>
      </c>
      <c r="Q13" s="20"/>
    </row>
    <row r="14" spans="1:17" ht="15.75" customHeight="1" x14ac:dyDescent="0.25">
      <c r="A14" s="15" t="s">
        <v>33</v>
      </c>
      <c r="B14" s="32" t="s">
        <v>69</v>
      </c>
      <c r="C14" s="7" t="s">
        <v>83</v>
      </c>
      <c r="D14" s="7" t="s">
        <v>84</v>
      </c>
      <c r="E14" s="7" t="s">
        <v>1</v>
      </c>
      <c r="F14" s="7">
        <v>14</v>
      </c>
      <c r="G14" s="7">
        <v>3</v>
      </c>
      <c r="H14" s="7">
        <v>1</v>
      </c>
      <c r="I14" s="7">
        <v>14</v>
      </c>
      <c r="J14" s="7">
        <v>1</v>
      </c>
      <c r="K14" s="17">
        <v>3</v>
      </c>
      <c r="L14" s="17">
        <v>0</v>
      </c>
      <c r="M14" s="7" t="s">
        <v>67</v>
      </c>
      <c r="N14" s="18">
        <v>1</v>
      </c>
      <c r="O14" s="6">
        <f t="shared" si="0"/>
        <v>0.95238095238095233</v>
      </c>
      <c r="P14" s="21" t="s">
        <v>163</v>
      </c>
      <c r="Q14" s="20"/>
    </row>
    <row r="15" spans="1:17" ht="15.75" customHeight="1" x14ac:dyDescent="0.25">
      <c r="A15" s="15" t="s">
        <v>34</v>
      </c>
      <c r="B15" s="32" t="s">
        <v>69</v>
      </c>
      <c r="C15" s="7" t="s">
        <v>85</v>
      </c>
      <c r="D15" s="7" t="s">
        <v>86</v>
      </c>
      <c r="E15" s="7" t="s">
        <v>1</v>
      </c>
      <c r="F15" s="7">
        <v>10</v>
      </c>
      <c r="G15" s="7">
        <v>3</v>
      </c>
      <c r="H15" s="7">
        <v>0</v>
      </c>
      <c r="I15" s="7">
        <v>10</v>
      </c>
      <c r="J15" s="7">
        <v>0</v>
      </c>
      <c r="K15" s="17">
        <v>2</v>
      </c>
      <c r="L15" s="17">
        <v>0</v>
      </c>
      <c r="M15" s="7" t="s">
        <v>67</v>
      </c>
      <c r="N15" s="18">
        <v>1</v>
      </c>
      <c r="O15" s="6">
        <f t="shared" si="0"/>
        <v>1</v>
      </c>
      <c r="P15" s="19" t="s">
        <v>68</v>
      </c>
      <c r="Q15" s="20"/>
    </row>
    <row r="16" spans="1:17" ht="15.75" customHeight="1" x14ac:dyDescent="0.25">
      <c r="A16" s="15" t="s">
        <v>35</v>
      </c>
      <c r="B16" s="32" t="s">
        <v>69</v>
      </c>
      <c r="C16" s="7" t="s">
        <v>87</v>
      </c>
      <c r="D16" s="7" t="s">
        <v>82</v>
      </c>
      <c r="E16" s="7" t="s">
        <v>1</v>
      </c>
      <c r="F16" s="7">
        <v>10</v>
      </c>
      <c r="G16" s="7">
        <v>3</v>
      </c>
      <c r="H16" s="7">
        <v>0</v>
      </c>
      <c r="I16" s="7">
        <v>10</v>
      </c>
      <c r="J16" s="7">
        <v>0</v>
      </c>
      <c r="K16" s="17">
        <v>0</v>
      </c>
      <c r="L16" s="17">
        <v>1</v>
      </c>
      <c r="M16" s="7" t="s">
        <v>67</v>
      </c>
      <c r="N16" s="18">
        <v>1</v>
      </c>
      <c r="O16" s="6">
        <f t="shared" si="0"/>
        <v>1</v>
      </c>
      <c r="P16" s="21" t="s">
        <v>164</v>
      </c>
      <c r="Q16" s="20"/>
    </row>
    <row r="17" spans="1:17" ht="15.75" customHeight="1" x14ac:dyDescent="0.25">
      <c r="A17" s="15" t="s">
        <v>36</v>
      </c>
      <c r="B17" s="32" t="s">
        <v>69</v>
      </c>
      <c r="C17" s="7" t="s">
        <v>88</v>
      </c>
      <c r="D17" s="7" t="s">
        <v>77</v>
      </c>
      <c r="E17" s="7" t="s">
        <v>65</v>
      </c>
      <c r="F17" s="7">
        <v>20</v>
      </c>
      <c r="G17" s="7">
        <v>3</v>
      </c>
      <c r="H17" s="7">
        <v>0</v>
      </c>
      <c r="I17" s="7">
        <v>20</v>
      </c>
      <c r="J17" s="7">
        <v>0</v>
      </c>
      <c r="K17" s="17">
        <v>1</v>
      </c>
      <c r="L17" s="17">
        <v>1</v>
      </c>
      <c r="M17" s="28" t="s">
        <v>67</v>
      </c>
      <c r="N17" s="18">
        <v>1</v>
      </c>
      <c r="O17" s="6">
        <f t="shared" si="0"/>
        <v>1</v>
      </c>
      <c r="P17" s="21" t="s">
        <v>160</v>
      </c>
      <c r="Q17" s="20"/>
    </row>
    <row r="18" spans="1:17" ht="15.75" customHeight="1" x14ac:dyDescent="0.25">
      <c r="A18" s="15" t="s">
        <v>37</v>
      </c>
      <c r="B18" s="32" t="s">
        <v>69</v>
      </c>
      <c r="C18" s="7" t="s">
        <v>89</v>
      </c>
      <c r="D18" s="7" t="s">
        <v>65</v>
      </c>
      <c r="E18" s="7" t="s">
        <v>1</v>
      </c>
      <c r="F18" s="7">
        <v>8</v>
      </c>
      <c r="G18" s="7">
        <v>2</v>
      </c>
      <c r="H18" s="7">
        <v>0</v>
      </c>
      <c r="I18" s="7">
        <v>8</v>
      </c>
      <c r="J18" s="7">
        <v>0</v>
      </c>
      <c r="K18" s="17">
        <v>1</v>
      </c>
      <c r="L18" s="17">
        <v>0</v>
      </c>
      <c r="M18" s="7" t="s">
        <v>67</v>
      </c>
      <c r="N18" s="18">
        <v>1</v>
      </c>
      <c r="O18" s="6">
        <f t="shared" si="0"/>
        <v>1</v>
      </c>
      <c r="P18" s="21" t="s">
        <v>105</v>
      </c>
      <c r="Q18" s="20"/>
    </row>
    <row r="19" spans="1:17" ht="15.75" customHeight="1" x14ac:dyDescent="0.25">
      <c r="A19" s="15" t="s">
        <v>38</v>
      </c>
      <c r="B19" s="35" t="s">
        <v>69</v>
      </c>
      <c r="C19" s="27" t="s">
        <v>90</v>
      </c>
      <c r="D19" s="27" t="s">
        <v>65</v>
      </c>
      <c r="E19" s="7" t="s">
        <v>1</v>
      </c>
      <c r="F19" s="7">
        <v>8</v>
      </c>
      <c r="G19" s="7">
        <v>2</v>
      </c>
      <c r="H19" s="7">
        <v>0</v>
      </c>
      <c r="I19" s="7">
        <v>8</v>
      </c>
      <c r="J19" s="7">
        <v>0</v>
      </c>
      <c r="K19" s="17">
        <v>2</v>
      </c>
      <c r="L19" s="17">
        <v>0</v>
      </c>
      <c r="M19" s="7" t="s">
        <v>67</v>
      </c>
      <c r="N19" s="18">
        <v>1</v>
      </c>
      <c r="O19" s="6">
        <f t="shared" si="0"/>
        <v>1</v>
      </c>
      <c r="P19" s="21" t="s">
        <v>105</v>
      </c>
      <c r="Q19" s="20"/>
    </row>
    <row r="20" spans="1:17" ht="15.75" customHeight="1" x14ac:dyDescent="0.25">
      <c r="A20" s="15" t="s">
        <v>39</v>
      </c>
      <c r="B20" s="32" t="s">
        <v>63</v>
      </c>
      <c r="C20" s="7" t="s">
        <v>91</v>
      </c>
      <c r="D20" s="7" t="s">
        <v>86</v>
      </c>
      <c r="E20" s="7" t="s">
        <v>1</v>
      </c>
      <c r="F20" s="7">
        <v>10</v>
      </c>
      <c r="G20" s="7">
        <v>2</v>
      </c>
      <c r="H20" s="7">
        <v>0</v>
      </c>
      <c r="I20" s="7">
        <v>10</v>
      </c>
      <c r="J20" s="7">
        <v>0</v>
      </c>
      <c r="K20" s="17">
        <v>3</v>
      </c>
      <c r="L20" s="17">
        <v>0</v>
      </c>
      <c r="M20" s="27" t="s">
        <v>141</v>
      </c>
      <c r="N20" s="18">
        <v>1</v>
      </c>
      <c r="O20" s="6">
        <f t="shared" si="0"/>
        <v>1</v>
      </c>
      <c r="P20" s="21" t="s">
        <v>105</v>
      </c>
      <c r="Q20" s="20"/>
    </row>
    <row r="21" spans="1:17" ht="15.75" customHeight="1" x14ac:dyDescent="0.25">
      <c r="A21" s="22" t="s">
        <v>40</v>
      </c>
      <c r="B21" s="32" t="s">
        <v>69</v>
      </c>
      <c r="C21" s="7" t="s">
        <v>1</v>
      </c>
      <c r="D21" s="7" t="s">
        <v>65</v>
      </c>
      <c r="E21" s="7" t="s">
        <v>1</v>
      </c>
      <c r="F21" s="7">
        <v>8</v>
      </c>
      <c r="G21" s="7">
        <v>2</v>
      </c>
      <c r="H21" s="7">
        <v>0</v>
      </c>
      <c r="I21" s="7">
        <v>8</v>
      </c>
      <c r="J21" s="7">
        <v>0</v>
      </c>
      <c r="K21" s="17">
        <v>2</v>
      </c>
      <c r="L21" s="17">
        <v>1</v>
      </c>
      <c r="M21" s="7" t="s">
        <v>67</v>
      </c>
      <c r="N21" s="18">
        <v>1</v>
      </c>
      <c r="O21" s="6">
        <f t="shared" si="0"/>
        <v>1</v>
      </c>
      <c r="P21" s="19" t="s">
        <v>68</v>
      </c>
      <c r="Q21" s="20"/>
    </row>
    <row r="22" spans="1:17" ht="15.75" customHeight="1" x14ac:dyDescent="0.25">
      <c r="A22" s="22" t="s">
        <v>41</v>
      </c>
      <c r="B22" s="32" t="s">
        <v>69</v>
      </c>
      <c r="C22" s="27" t="s">
        <v>92</v>
      </c>
      <c r="D22" s="7" t="s">
        <v>65</v>
      </c>
      <c r="E22" s="7" t="s">
        <v>65</v>
      </c>
      <c r="F22" s="7">
        <v>16</v>
      </c>
      <c r="G22" s="7">
        <v>2</v>
      </c>
      <c r="H22" s="7">
        <v>1</v>
      </c>
      <c r="I22" s="7">
        <v>16</v>
      </c>
      <c r="J22" s="7">
        <v>3</v>
      </c>
      <c r="K22" s="17">
        <v>1</v>
      </c>
      <c r="L22" s="17">
        <v>0</v>
      </c>
      <c r="M22" s="7" t="s">
        <v>141</v>
      </c>
      <c r="N22" s="18">
        <v>1</v>
      </c>
      <c r="O22" s="30">
        <f t="shared" si="0"/>
        <v>0.875</v>
      </c>
      <c r="P22" s="34" t="s">
        <v>165</v>
      </c>
      <c r="Q22" s="20"/>
    </row>
    <row r="23" spans="1:17" ht="15.75" customHeight="1" x14ac:dyDescent="0.25">
      <c r="A23" s="22" t="s">
        <v>42</v>
      </c>
      <c r="B23" s="32" t="s">
        <v>63</v>
      </c>
      <c r="C23" s="7" t="s">
        <v>94</v>
      </c>
      <c r="D23" s="7" t="s">
        <v>65</v>
      </c>
      <c r="E23" s="7" t="s">
        <v>1</v>
      </c>
      <c r="F23" s="7">
        <v>8</v>
      </c>
      <c r="G23" s="7">
        <v>2</v>
      </c>
      <c r="H23" s="7">
        <v>0</v>
      </c>
      <c r="I23" s="7">
        <v>8</v>
      </c>
      <c r="J23" s="7">
        <v>0</v>
      </c>
      <c r="K23" s="17">
        <v>1</v>
      </c>
      <c r="L23" s="17">
        <v>0</v>
      </c>
      <c r="M23" s="7" t="s">
        <v>67</v>
      </c>
      <c r="N23" s="18">
        <v>1</v>
      </c>
      <c r="O23" s="6">
        <f t="shared" si="0"/>
        <v>1</v>
      </c>
      <c r="P23" s="21" t="s">
        <v>105</v>
      </c>
      <c r="Q23" s="20"/>
    </row>
    <row r="24" spans="1:17" ht="15.75" customHeight="1" x14ac:dyDescent="0.25">
      <c r="A24" s="22" t="s">
        <v>43</v>
      </c>
      <c r="B24" s="32" t="s">
        <v>69</v>
      </c>
      <c r="C24" s="7" t="s">
        <v>95</v>
      </c>
      <c r="D24" s="7" t="s">
        <v>86</v>
      </c>
      <c r="E24" s="7" t="s">
        <v>1</v>
      </c>
      <c r="F24" s="7">
        <v>10</v>
      </c>
      <c r="G24" s="7">
        <v>2</v>
      </c>
      <c r="H24" s="7">
        <v>0</v>
      </c>
      <c r="I24" s="7">
        <v>10</v>
      </c>
      <c r="J24" s="7">
        <v>1</v>
      </c>
      <c r="K24" s="17">
        <v>0</v>
      </c>
      <c r="L24" s="17">
        <v>0</v>
      </c>
      <c r="M24" s="7" t="s">
        <v>67</v>
      </c>
      <c r="N24" s="18">
        <v>1</v>
      </c>
      <c r="O24" s="6">
        <f t="shared" si="0"/>
        <v>0.95</v>
      </c>
      <c r="P24" s="34" t="s">
        <v>165</v>
      </c>
      <c r="Q24" s="20"/>
    </row>
    <row r="25" spans="1:17" ht="15.75" customHeight="1" x14ac:dyDescent="0.25">
      <c r="A25" s="22" t="s">
        <v>96</v>
      </c>
      <c r="B25" s="32" t="s">
        <v>69</v>
      </c>
      <c r="C25" s="16" t="s">
        <v>97</v>
      </c>
      <c r="D25" s="7" t="s">
        <v>86</v>
      </c>
      <c r="E25" s="7" t="s">
        <v>1</v>
      </c>
      <c r="F25" s="7">
        <v>10</v>
      </c>
      <c r="G25" s="7">
        <v>2</v>
      </c>
      <c r="H25" s="7">
        <v>0</v>
      </c>
      <c r="I25" s="7">
        <v>10</v>
      </c>
      <c r="J25" s="7">
        <v>0</v>
      </c>
      <c r="K25" s="17">
        <v>2</v>
      </c>
      <c r="L25" s="17">
        <v>0</v>
      </c>
      <c r="M25" s="7" t="s">
        <v>67</v>
      </c>
      <c r="N25" s="18">
        <v>1</v>
      </c>
      <c r="O25" s="6">
        <f t="shared" si="0"/>
        <v>1</v>
      </c>
      <c r="P25" s="34" t="s">
        <v>105</v>
      </c>
      <c r="Q25" s="20"/>
    </row>
    <row r="26" spans="1:17" ht="15.75" customHeight="1" x14ac:dyDescent="0.25">
      <c r="A26" s="22" t="s">
        <v>6</v>
      </c>
      <c r="B26" s="32" t="s">
        <v>69</v>
      </c>
      <c r="C26" s="16" t="s">
        <v>98</v>
      </c>
      <c r="D26" s="7" t="s">
        <v>84</v>
      </c>
      <c r="E26" s="7" t="s">
        <v>1</v>
      </c>
      <c r="F26" s="7">
        <v>14</v>
      </c>
      <c r="G26" s="7">
        <v>2</v>
      </c>
      <c r="H26" s="7">
        <v>0</v>
      </c>
      <c r="I26" s="7">
        <v>14</v>
      </c>
      <c r="J26" s="7">
        <v>0</v>
      </c>
      <c r="K26" s="17">
        <v>4</v>
      </c>
      <c r="L26" s="17">
        <v>1</v>
      </c>
      <c r="M26" s="7" t="s">
        <v>67</v>
      </c>
      <c r="N26" s="18">
        <v>1</v>
      </c>
      <c r="O26" s="6">
        <f t="shared" si="0"/>
        <v>1</v>
      </c>
      <c r="P26" s="19" t="s">
        <v>68</v>
      </c>
      <c r="Q26" s="20"/>
    </row>
    <row r="27" spans="1:17" ht="15.75" customHeight="1" x14ac:dyDescent="0.25">
      <c r="A27" s="22" t="s">
        <v>21</v>
      </c>
      <c r="B27" s="36" t="s">
        <v>69</v>
      </c>
      <c r="C27" s="16" t="s">
        <v>99</v>
      </c>
      <c r="D27" s="7" t="s">
        <v>86</v>
      </c>
      <c r="E27" s="7" t="s">
        <v>1</v>
      </c>
      <c r="F27" s="7">
        <v>10</v>
      </c>
      <c r="G27" s="7">
        <v>2</v>
      </c>
      <c r="H27" s="7">
        <v>0</v>
      </c>
      <c r="I27" s="7">
        <v>10</v>
      </c>
      <c r="J27" s="7">
        <v>0</v>
      </c>
      <c r="K27" s="17">
        <v>4</v>
      </c>
      <c r="L27" s="17">
        <v>1</v>
      </c>
      <c r="M27" s="7" t="s">
        <v>67</v>
      </c>
      <c r="N27" s="18">
        <v>1</v>
      </c>
      <c r="O27" s="6">
        <f t="shared" si="0"/>
        <v>1</v>
      </c>
      <c r="P27" s="34" t="s">
        <v>105</v>
      </c>
      <c r="Q27" s="20"/>
    </row>
    <row r="28" spans="1:17" ht="15.75" customHeight="1" x14ac:dyDescent="0.25">
      <c r="A28" s="22" t="s">
        <v>16</v>
      </c>
      <c r="B28" s="36" t="s">
        <v>63</v>
      </c>
      <c r="C28" s="16" t="s">
        <v>101</v>
      </c>
      <c r="D28" s="7" t="s">
        <v>86</v>
      </c>
      <c r="E28" s="7" t="s">
        <v>1</v>
      </c>
      <c r="F28" s="7">
        <v>10</v>
      </c>
      <c r="G28" s="7">
        <v>2</v>
      </c>
      <c r="H28" s="7">
        <v>0</v>
      </c>
      <c r="I28" s="7">
        <v>10</v>
      </c>
      <c r="J28" s="7">
        <v>0</v>
      </c>
      <c r="K28" s="17">
        <v>4</v>
      </c>
      <c r="L28" s="17">
        <v>1</v>
      </c>
      <c r="M28" s="7" t="s">
        <v>67</v>
      </c>
      <c r="N28" s="18">
        <v>1</v>
      </c>
      <c r="O28" s="6">
        <f t="shared" si="0"/>
        <v>1</v>
      </c>
      <c r="P28" s="34" t="s">
        <v>105</v>
      </c>
      <c r="Q28" s="20"/>
    </row>
    <row r="29" spans="1:17" ht="15.75" customHeight="1" x14ac:dyDescent="0.25">
      <c r="A29" s="22" t="s">
        <v>45</v>
      </c>
      <c r="B29" s="36" t="s">
        <v>63</v>
      </c>
      <c r="C29" s="16" t="s">
        <v>102</v>
      </c>
      <c r="D29" s="7" t="s">
        <v>65</v>
      </c>
      <c r="E29" s="7" t="s">
        <v>1</v>
      </c>
      <c r="F29" s="7">
        <v>8</v>
      </c>
      <c r="G29" s="7">
        <v>2</v>
      </c>
      <c r="H29" s="7">
        <v>0</v>
      </c>
      <c r="I29" s="7">
        <v>8</v>
      </c>
      <c r="J29" s="7">
        <v>0</v>
      </c>
      <c r="K29" s="17">
        <v>4</v>
      </c>
      <c r="L29" s="17">
        <v>1</v>
      </c>
      <c r="M29" s="7" t="s">
        <v>141</v>
      </c>
      <c r="N29" s="18">
        <v>1</v>
      </c>
      <c r="O29" s="6">
        <f t="shared" si="0"/>
        <v>1</v>
      </c>
      <c r="P29" s="34" t="s">
        <v>105</v>
      </c>
      <c r="Q29" s="20"/>
    </row>
    <row r="30" spans="1:17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5.75" customHeight="1" x14ac:dyDescent="0.25">
      <c r="A31" s="15" t="s">
        <v>104</v>
      </c>
      <c r="B31" s="32" t="s">
        <v>69</v>
      </c>
      <c r="C31" s="7" t="s">
        <v>1</v>
      </c>
      <c r="D31" s="18" t="s">
        <v>1</v>
      </c>
      <c r="E31" s="7" t="s">
        <v>1</v>
      </c>
      <c r="F31" s="18" t="s">
        <v>1</v>
      </c>
      <c r="G31" s="18" t="s">
        <v>1</v>
      </c>
      <c r="H31" s="18" t="s">
        <v>1</v>
      </c>
      <c r="I31" s="18" t="s">
        <v>1</v>
      </c>
      <c r="J31" s="18" t="s">
        <v>1</v>
      </c>
      <c r="K31" s="18" t="s">
        <v>1</v>
      </c>
      <c r="L31" s="18" t="s">
        <v>1</v>
      </c>
      <c r="M31" s="18" t="s">
        <v>1</v>
      </c>
      <c r="N31" s="18" t="s">
        <v>1</v>
      </c>
      <c r="O31" s="33">
        <v>1</v>
      </c>
      <c r="P31" s="34" t="s">
        <v>105</v>
      </c>
      <c r="Q31" s="1"/>
    </row>
    <row r="32" spans="1:17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customHeight="1" x14ac:dyDescent="0.25">
      <c r="A35" s="1"/>
      <c r="B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</sheetData>
  <mergeCells count="1">
    <mergeCell ref="C2:O2"/>
  </mergeCells>
  <conditionalFormatting sqref="D31">
    <cfRule type="cellIs" dxfId="1339" priority="6" operator="between">
      <formula>0</formula>
      <formula>0.84</formula>
    </cfRule>
    <cfRule type="cellIs" dxfId="1338" priority="7" operator="between">
      <formula>0.85</formula>
      <formula>0.9</formula>
    </cfRule>
    <cfRule type="cellIs" dxfId="1337" priority="8" operator="between">
      <formula>0.91</formula>
      <formula>0.98</formula>
    </cfRule>
    <cfRule type="cellIs" dxfId="1336" priority="9" operator="between">
      <formula>0.98</formula>
      <formula>1</formula>
    </cfRule>
  </conditionalFormatting>
  <conditionalFormatting sqref="F31:N31">
    <cfRule type="cellIs" dxfId="1335" priority="15" operator="between">
      <formula>0</formula>
      <formula>0.84</formula>
    </cfRule>
    <cfRule type="cellIs" dxfId="1334" priority="16" operator="between">
      <formula>0.85</formula>
      <formula>0.9</formula>
    </cfRule>
    <cfRule type="cellIs" dxfId="1333" priority="17" operator="between">
      <formula>0.91</formula>
      <formula>0.98</formula>
    </cfRule>
    <cfRule type="cellIs" dxfId="1332" priority="18" operator="between">
      <formula>0.98</formula>
      <formula>1</formula>
    </cfRule>
  </conditionalFormatting>
  <conditionalFormatting sqref="H4:H29 J4:J29">
    <cfRule type="cellIs" dxfId="1331" priority="10" operator="between">
      <formula>0</formula>
      <formula>0</formula>
    </cfRule>
    <cfRule type="cellIs" dxfId="1330" priority="11" operator="between">
      <formula>3</formula>
      <formula>10</formula>
    </cfRule>
    <cfRule type="cellIs" dxfId="1329" priority="12" operator="between">
      <formula>1</formula>
      <formula>2</formula>
    </cfRule>
  </conditionalFormatting>
  <conditionalFormatting sqref="M4:M29">
    <cfRule type="cellIs" dxfId="1328" priority="13" operator="equal">
      <formula>"SI"</formula>
    </cfRule>
    <cfRule type="cellIs" dxfId="1327" priority="14" operator="equal">
      <formula>"NO"</formula>
    </cfRule>
  </conditionalFormatting>
  <conditionalFormatting sqref="N4:O29">
    <cfRule type="cellIs" dxfId="1326" priority="2" operator="between">
      <formula>0</formula>
      <formula>0.84</formula>
    </cfRule>
    <cfRule type="cellIs" dxfId="1325" priority="3" operator="between">
      <formula>0.85</formula>
      <formula>0.89</formula>
    </cfRule>
    <cfRule type="cellIs" dxfId="1324" priority="4" operator="between">
      <formula>0.91</formula>
      <formula>0.98</formula>
    </cfRule>
    <cfRule type="cellIs" dxfId="1323" priority="5" operator="between">
      <formula>"0.98"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92"/>
  <sheetViews>
    <sheetView zoomScaleNormal="100" workbookViewId="0">
      <pane xSplit="1" topLeftCell="B1" activePane="topRight" state="frozen"/>
      <selection pane="topRight" activeCell="I24" sqref="I24"/>
    </sheetView>
  </sheetViews>
  <sheetFormatPr baseColWidth="10" defaultColWidth="14.42578125" defaultRowHeight="15" x14ac:dyDescent="0.25"/>
  <cols>
    <col min="1" max="1" width="24.28515625" customWidth="1"/>
    <col min="2" max="2" width="6.140625" customWidth="1"/>
    <col min="3" max="3" width="19.7109375" customWidth="1"/>
    <col min="4" max="4" width="13.140625" customWidth="1"/>
    <col min="5" max="5" width="12.5703125" customWidth="1"/>
    <col min="6" max="6" width="8.5703125" customWidth="1"/>
    <col min="7" max="8" width="9.42578125" customWidth="1"/>
    <col min="9" max="9" width="12" customWidth="1"/>
    <col min="10" max="10" width="10.140625" customWidth="1"/>
    <col min="11" max="12" width="10" customWidth="1"/>
    <col min="13" max="14" width="11.42578125" customWidth="1"/>
    <col min="15" max="15" width="12.140625" customWidth="1"/>
    <col min="16" max="16" width="152.28515625" customWidth="1"/>
    <col min="17" max="17" width="10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8.5" x14ac:dyDescent="0.45">
      <c r="A2" s="1"/>
      <c r="B2" s="1"/>
      <c r="C2" s="70" t="s">
        <v>166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  <c r="Q2" s="1"/>
    </row>
    <row r="3" spans="1:17" ht="97.5" customHeight="1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  <c r="Q3" s="1"/>
    </row>
    <row r="4" spans="1:17" x14ac:dyDescent="0.25">
      <c r="A4" s="15" t="s">
        <v>123</v>
      </c>
      <c r="B4" s="32" t="s">
        <v>63</v>
      </c>
      <c r="C4" s="7" t="s">
        <v>124</v>
      </c>
      <c r="D4" s="7" t="s">
        <v>65</v>
      </c>
      <c r="E4" s="7" t="s">
        <v>1</v>
      </c>
      <c r="F4" s="7">
        <v>8</v>
      </c>
      <c r="G4" s="7">
        <v>3</v>
      </c>
      <c r="H4" s="7">
        <v>0</v>
      </c>
      <c r="I4" s="7">
        <v>8</v>
      </c>
      <c r="J4" s="7">
        <v>0</v>
      </c>
      <c r="K4" s="17">
        <v>2</v>
      </c>
      <c r="L4" s="17">
        <v>0</v>
      </c>
      <c r="M4" s="7" t="s">
        <v>67</v>
      </c>
      <c r="N4" s="18">
        <v>1</v>
      </c>
      <c r="O4" s="6">
        <f t="shared" ref="O4:O27" si="0">(((F4*G4)-H4-J4)/(F4*G4)*1)</f>
        <v>1</v>
      </c>
      <c r="P4" s="34" t="s">
        <v>158</v>
      </c>
      <c r="Q4" s="20"/>
    </row>
    <row r="5" spans="1:17" x14ac:dyDescent="0.25">
      <c r="A5" s="15" t="s">
        <v>26</v>
      </c>
      <c r="B5" s="32" t="s">
        <v>63</v>
      </c>
      <c r="C5" s="7" t="s">
        <v>64</v>
      </c>
      <c r="D5" s="7" t="s">
        <v>65</v>
      </c>
      <c r="E5" s="7" t="s">
        <v>1</v>
      </c>
      <c r="F5" s="7">
        <v>8</v>
      </c>
      <c r="G5" s="7">
        <v>3</v>
      </c>
      <c r="H5" s="7">
        <v>0</v>
      </c>
      <c r="I5" s="7">
        <v>8</v>
      </c>
      <c r="J5" s="7">
        <v>0</v>
      </c>
      <c r="K5" s="17">
        <v>1</v>
      </c>
      <c r="L5" s="17">
        <v>0</v>
      </c>
      <c r="M5" s="7" t="s">
        <v>67</v>
      </c>
      <c r="N5" s="18">
        <v>1</v>
      </c>
      <c r="O5" s="6">
        <f t="shared" si="0"/>
        <v>1</v>
      </c>
      <c r="P5" s="19" t="s">
        <v>68</v>
      </c>
      <c r="Q5" s="20"/>
    </row>
    <row r="6" spans="1:17" x14ac:dyDescent="0.25">
      <c r="A6" s="15" t="s">
        <v>3</v>
      </c>
      <c r="B6" s="32" t="s">
        <v>69</v>
      </c>
      <c r="C6" s="7" t="s">
        <v>126</v>
      </c>
      <c r="D6" s="7" t="s">
        <v>65</v>
      </c>
      <c r="E6" s="7" t="s">
        <v>71</v>
      </c>
      <c r="F6" s="7">
        <v>14</v>
      </c>
      <c r="G6" s="7">
        <v>3</v>
      </c>
      <c r="H6" s="7">
        <v>0</v>
      </c>
      <c r="I6" s="7">
        <v>14</v>
      </c>
      <c r="J6" s="7">
        <v>0</v>
      </c>
      <c r="K6" s="17">
        <v>2</v>
      </c>
      <c r="L6" s="17">
        <v>1</v>
      </c>
      <c r="M6" s="7" t="s">
        <v>67</v>
      </c>
      <c r="N6" s="18">
        <v>1</v>
      </c>
      <c r="O6" s="23">
        <f t="shared" si="0"/>
        <v>1</v>
      </c>
      <c r="P6" s="21" t="s">
        <v>159</v>
      </c>
      <c r="Q6" s="20"/>
    </row>
    <row r="7" spans="1:17" x14ac:dyDescent="0.25">
      <c r="A7" s="15" t="s">
        <v>2</v>
      </c>
      <c r="B7" s="32" t="s">
        <v>69</v>
      </c>
      <c r="C7" s="7" t="s">
        <v>70</v>
      </c>
      <c r="D7" s="7" t="s">
        <v>65</v>
      </c>
      <c r="E7" s="7" t="s">
        <v>71</v>
      </c>
      <c r="F7" s="7">
        <v>14</v>
      </c>
      <c r="G7" s="7">
        <v>3</v>
      </c>
      <c r="H7" s="7">
        <v>0</v>
      </c>
      <c r="I7" s="7">
        <v>14</v>
      </c>
      <c r="J7" s="7">
        <v>0</v>
      </c>
      <c r="K7" s="17">
        <v>2</v>
      </c>
      <c r="L7" s="17">
        <v>0</v>
      </c>
      <c r="M7" s="7" t="s">
        <v>67</v>
      </c>
      <c r="N7" s="18">
        <v>1</v>
      </c>
      <c r="O7" s="6">
        <f t="shared" si="0"/>
        <v>1</v>
      </c>
      <c r="P7" s="21" t="s">
        <v>159</v>
      </c>
      <c r="Q7" s="20"/>
    </row>
    <row r="8" spans="1:17" x14ac:dyDescent="0.25">
      <c r="A8" s="22" t="s">
        <v>27</v>
      </c>
      <c r="B8" s="32" t="s">
        <v>69</v>
      </c>
      <c r="C8" s="7" t="s">
        <v>73</v>
      </c>
      <c r="D8" s="7" t="s">
        <v>65</v>
      </c>
      <c r="E8" s="7" t="s">
        <v>71</v>
      </c>
      <c r="F8" s="7">
        <v>14</v>
      </c>
      <c r="G8" s="7">
        <v>3</v>
      </c>
      <c r="H8" s="7">
        <v>0</v>
      </c>
      <c r="I8" s="7">
        <v>14</v>
      </c>
      <c r="J8" s="7">
        <v>0</v>
      </c>
      <c r="K8" s="17">
        <v>2</v>
      </c>
      <c r="L8" s="17">
        <v>0</v>
      </c>
      <c r="M8" s="7" t="s">
        <v>67</v>
      </c>
      <c r="N8" s="18">
        <v>1</v>
      </c>
      <c r="O8" s="23">
        <f t="shared" si="0"/>
        <v>1</v>
      </c>
      <c r="P8" s="19" t="s">
        <v>68</v>
      </c>
      <c r="Q8" s="20"/>
    </row>
    <row r="9" spans="1:17" x14ac:dyDescent="0.25">
      <c r="A9" s="15" t="s">
        <v>28</v>
      </c>
      <c r="B9" s="32" t="s">
        <v>69</v>
      </c>
      <c r="C9" s="24" t="s">
        <v>73</v>
      </c>
      <c r="D9" s="24" t="s">
        <v>65</v>
      </c>
      <c r="E9" s="24" t="s">
        <v>71</v>
      </c>
      <c r="F9" s="24">
        <v>14</v>
      </c>
      <c r="G9" s="24">
        <v>3</v>
      </c>
      <c r="H9" s="25">
        <v>1</v>
      </c>
      <c r="I9" s="24">
        <v>14</v>
      </c>
      <c r="J9" s="25">
        <v>0</v>
      </c>
      <c r="K9" s="17">
        <v>0</v>
      </c>
      <c r="L9" s="17">
        <v>1</v>
      </c>
      <c r="M9" s="25" t="s">
        <v>67</v>
      </c>
      <c r="N9" s="26">
        <v>1</v>
      </c>
      <c r="O9" s="23">
        <f t="shared" si="0"/>
        <v>0.97619047619047616</v>
      </c>
      <c r="P9" s="34" t="s">
        <v>167</v>
      </c>
      <c r="Q9" s="39"/>
    </row>
    <row r="10" spans="1:17" x14ac:dyDescent="0.25">
      <c r="A10" s="15" t="s">
        <v>29</v>
      </c>
      <c r="B10" s="32" t="s">
        <v>69</v>
      </c>
      <c r="C10" s="7" t="s">
        <v>76</v>
      </c>
      <c r="D10" s="7" t="s">
        <v>77</v>
      </c>
      <c r="E10" s="7" t="s">
        <v>1</v>
      </c>
      <c r="F10" s="7">
        <v>12</v>
      </c>
      <c r="G10" s="7">
        <v>3</v>
      </c>
      <c r="H10" s="7">
        <v>0</v>
      </c>
      <c r="I10" s="7">
        <v>12</v>
      </c>
      <c r="J10" s="7">
        <v>0</v>
      </c>
      <c r="K10" s="17">
        <v>1</v>
      </c>
      <c r="L10" s="17">
        <v>0</v>
      </c>
      <c r="M10" s="7" t="s">
        <v>67</v>
      </c>
      <c r="N10" s="18">
        <v>1</v>
      </c>
      <c r="O10" s="6">
        <f t="shared" si="0"/>
        <v>1</v>
      </c>
      <c r="P10" s="19" t="s">
        <v>68</v>
      </c>
      <c r="Q10" s="20"/>
    </row>
    <row r="11" spans="1:17" x14ac:dyDescent="0.25">
      <c r="A11" s="15" t="s">
        <v>78</v>
      </c>
      <c r="B11" s="32" t="s">
        <v>63</v>
      </c>
      <c r="C11" s="7" t="s">
        <v>79</v>
      </c>
      <c r="D11" s="7" t="s">
        <v>65</v>
      </c>
      <c r="E11" s="7" t="s">
        <v>1</v>
      </c>
      <c r="F11" s="7">
        <v>8</v>
      </c>
      <c r="G11" s="7">
        <v>3</v>
      </c>
      <c r="H11" s="7">
        <v>0</v>
      </c>
      <c r="I11" s="7">
        <v>8</v>
      </c>
      <c r="J11" s="7">
        <v>0</v>
      </c>
      <c r="K11" s="17">
        <v>1</v>
      </c>
      <c r="L11" s="17">
        <v>1</v>
      </c>
      <c r="M11" s="7" t="s">
        <v>67</v>
      </c>
      <c r="N11" s="18">
        <v>1</v>
      </c>
      <c r="O11" s="6">
        <f t="shared" si="0"/>
        <v>1</v>
      </c>
      <c r="P11" s="34" t="s">
        <v>105</v>
      </c>
      <c r="Q11" s="20"/>
    </row>
    <row r="12" spans="1:17" x14ac:dyDescent="0.25">
      <c r="A12" s="15" t="s">
        <v>31</v>
      </c>
      <c r="B12" s="32" t="s">
        <v>69</v>
      </c>
      <c r="C12" s="7" t="s">
        <v>80</v>
      </c>
      <c r="D12" s="7" t="s">
        <v>77</v>
      </c>
      <c r="E12" s="7" t="s">
        <v>1</v>
      </c>
      <c r="F12" s="7">
        <v>12</v>
      </c>
      <c r="G12" s="7">
        <v>3</v>
      </c>
      <c r="H12" s="7">
        <v>0</v>
      </c>
      <c r="I12" s="7">
        <v>12</v>
      </c>
      <c r="J12" s="7">
        <v>0</v>
      </c>
      <c r="K12" s="17">
        <v>2</v>
      </c>
      <c r="L12" s="17">
        <v>0</v>
      </c>
      <c r="M12" s="7" t="s">
        <v>67</v>
      </c>
      <c r="N12" s="18">
        <v>1</v>
      </c>
      <c r="O12" s="6">
        <f t="shared" si="0"/>
        <v>1</v>
      </c>
      <c r="P12" s="34" t="s">
        <v>105</v>
      </c>
      <c r="Q12" s="20"/>
    </row>
    <row r="13" spans="1:17" x14ac:dyDescent="0.25">
      <c r="A13" s="15" t="s">
        <v>32</v>
      </c>
      <c r="B13" s="32" t="s">
        <v>69</v>
      </c>
      <c r="C13" s="7" t="s">
        <v>81</v>
      </c>
      <c r="D13" s="7" t="s">
        <v>82</v>
      </c>
      <c r="E13" s="7" t="s">
        <v>1</v>
      </c>
      <c r="F13" s="7">
        <v>10</v>
      </c>
      <c r="G13" s="7">
        <v>3</v>
      </c>
      <c r="H13" s="7">
        <v>0</v>
      </c>
      <c r="I13" s="7">
        <v>10</v>
      </c>
      <c r="J13" s="7">
        <v>0</v>
      </c>
      <c r="K13" s="17">
        <v>1</v>
      </c>
      <c r="L13" s="17">
        <v>0</v>
      </c>
      <c r="M13" s="27" t="s">
        <v>67</v>
      </c>
      <c r="N13" s="18">
        <v>1</v>
      </c>
      <c r="O13" s="6">
        <f t="shared" si="0"/>
        <v>1</v>
      </c>
      <c r="P13" s="34" t="s">
        <v>105</v>
      </c>
      <c r="Q13" s="20"/>
    </row>
    <row r="14" spans="1:17" ht="15.75" customHeight="1" x14ac:dyDescent="0.25">
      <c r="A14" s="15" t="s">
        <v>33</v>
      </c>
      <c r="B14" s="32" t="s">
        <v>69</v>
      </c>
      <c r="C14" s="7" t="s">
        <v>83</v>
      </c>
      <c r="D14" s="7" t="s">
        <v>84</v>
      </c>
      <c r="E14" s="7" t="s">
        <v>1</v>
      </c>
      <c r="F14" s="7">
        <v>14</v>
      </c>
      <c r="G14" s="7">
        <v>3</v>
      </c>
      <c r="H14" s="7">
        <v>0</v>
      </c>
      <c r="I14" s="7">
        <v>14</v>
      </c>
      <c r="J14" s="7">
        <v>0</v>
      </c>
      <c r="K14" s="17">
        <v>3</v>
      </c>
      <c r="L14" s="17">
        <v>0</v>
      </c>
      <c r="M14" s="7" t="s">
        <v>67</v>
      </c>
      <c r="N14" s="18">
        <v>1</v>
      </c>
      <c r="O14" s="6">
        <f t="shared" si="0"/>
        <v>1</v>
      </c>
      <c r="P14" s="19" t="s">
        <v>68</v>
      </c>
      <c r="Q14" s="20"/>
    </row>
    <row r="15" spans="1:17" ht="15.75" customHeight="1" x14ac:dyDescent="0.25">
      <c r="A15" s="15" t="s">
        <v>34</v>
      </c>
      <c r="B15" s="32" t="s">
        <v>69</v>
      </c>
      <c r="C15" s="7" t="s">
        <v>85</v>
      </c>
      <c r="D15" s="7" t="s">
        <v>86</v>
      </c>
      <c r="E15" s="7" t="s">
        <v>1</v>
      </c>
      <c r="F15" s="7">
        <v>10</v>
      </c>
      <c r="G15" s="7">
        <v>3</v>
      </c>
      <c r="H15" s="7">
        <v>0</v>
      </c>
      <c r="I15" s="7">
        <v>10</v>
      </c>
      <c r="J15" s="7">
        <v>0</v>
      </c>
      <c r="K15" s="17">
        <v>2</v>
      </c>
      <c r="L15" s="17">
        <v>0</v>
      </c>
      <c r="M15" s="7" t="s">
        <v>67</v>
      </c>
      <c r="N15" s="18">
        <v>1</v>
      </c>
      <c r="O15" s="6">
        <f t="shared" si="0"/>
        <v>1</v>
      </c>
      <c r="P15" s="21" t="s">
        <v>168</v>
      </c>
      <c r="Q15" s="20"/>
    </row>
    <row r="16" spans="1:17" ht="15.75" customHeight="1" x14ac:dyDescent="0.25">
      <c r="A16" s="15" t="s">
        <v>35</v>
      </c>
      <c r="B16" s="32" t="s">
        <v>69</v>
      </c>
      <c r="C16" s="7" t="s">
        <v>87</v>
      </c>
      <c r="D16" s="7" t="s">
        <v>82</v>
      </c>
      <c r="E16" s="7" t="s">
        <v>1</v>
      </c>
      <c r="F16" s="7">
        <v>10</v>
      </c>
      <c r="G16" s="7">
        <v>3</v>
      </c>
      <c r="H16" s="7">
        <v>0</v>
      </c>
      <c r="I16" s="7">
        <v>10</v>
      </c>
      <c r="J16" s="7">
        <v>0</v>
      </c>
      <c r="K16" s="17">
        <v>0</v>
      </c>
      <c r="L16" s="17">
        <v>1</v>
      </c>
      <c r="M16" s="7" t="s">
        <v>67</v>
      </c>
      <c r="N16" s="18">
        <v>1</v>
      </c>
      <c r="O16" s="6">
        <f t="shared" si="0"/>
        <v>1</v>
      </c>
      <c r="P16" s="21" t="s">
        <v>169</v>
      </c>
      <c r="Q16" s="20"/>
    </row>
    <row r="17" spans="1:17" ht="15.75" customHeight="1" x14ac:dyDescent="0.25">
      <c r="A17" s="15" t="s">
        <v>36</v>
      </c>
      <c r="B17" s="32" t="s">
        <v>69</v>
      </c>
      <c r="C17" s="7" t="s">
        <v>88</v>
      </c>
      <c r="D17" s="7" t="s">
        <v>77</v>
      </c>
      <c r="E17" s="7" t="s">
        <v>65</v>
      </c>
      <c r="F17" s="7">
        <v>20</v>
      </c>
      <c r="G17" s="7">
        <v>3</v>
      </c>
      <c r="H17" s="7">
        <v>0</v>
      </c>
      <c r="I17" s="7">
        <v>20</v>
      </c>
      <c r="J17" s="7">
        <v>0</v>
      </c>
      <c r="K17" s="17">
        <v>1</v>
      </c>
      <c r="L17" s="17">
        <v>1</v>
      </c>
      <c r="M17" s="28" t="s">
        <v>67</v>
      </c>
      <c r="N17" s="18">
        <v>1</v>
      </c>
      <c r="O17" s="6">
        <f t="shared" si="0"/>
        <v>1</v>
      </c>
      <c r="P17" s="21" t="s">
        <v>170</v>
      </c>
      <c r="Q17" s="20"/>
    </row>
    <row r="18" spans="1:17" ht="15.75" customHeight="1" x14ac:dyDescent="0.25">
      <c r="A18" s="15" t="s">
        <v>37</v>
      </c>
      <c r="B18" s="32" t="s">
        <v>69</v>
      </c>
      <c r="C18" s="7" t="s">
        <v>89</v>
      </c>
      <c r="D18" s="7" t="s">
        <v>65</v>
      </c>
      <c r="E18" s="7" t="s">
        <v>1</v>
      </c>
      <c r="F18" s="7">
        <v>8</v>
      </c>
      <c r="G18" s="7">
        <v>2</v>
      </c>
      <c r="H18" s="7">
        <v>0</v>
      </c>
      <c r="I18" s="7">
        <v>8</v>
      </c>
      <c r="J18" s="7">
        <v>0</v>
      </c>
      <c r="K18" s="17">
        <v>1</v>
      </c>
      <c r="L18" s="17">
        <v>0</v>
      </c>
      <c r="M18" s="7" t="s">
        <v>67</v>
      </c>
      <c r="N18" s="18">
        <v>1</v>
      </c>
      <c r="O18" s="6">
        <f t="shared" si="0"/>
        <v>1</v>
      </c>
      <c r="P18" s="21" t="s">
        <v>105</v>
      </c>
      <c r="Q18" s="20"/>
    </row>
    <row r="19" spans="1:17" ht="15.75" customHeight="1" x14ac:dyDescent="0.25">
      <c r="A19" s="15" t="s">
        <v>38</v>
      </c>
      <c r="B19" s="35" t="s">
        <v>69</v>
      </c>
      <c r="C19" s="27" t="s">
        <v>90</v>
      </c>
      <c r="D19" s="27" t="s">
        <v>65</v>
      </c>
      <c r="E19" s="7" t="s">
        <v>1</v>
      </c>
      <c r="F19" s="7">
        <v>8</v>
      </c>
      <c r="G19" s="7">
        <v>2</v>
      </c>
      <c r="H19" s="7">
        <v>0</v>
      </c>
      <c r="I19" s="7">
        <v>8</v>
      </c>
      <c r="J19" s="7">
        <v>0</v>
      </c>
      <c r="K19" s="17">
        <v>3</v>
      </c>
      <c r="L19" s="17">
        <v>1</v>
      </c>
      <c r="M19" s="7" t="s">
        <v>67</v>
      </c>
      <c r="N19" s="18">
        <v>1</v>
      </c>
      <c r="O19" s="6">
        <f t="shared" si="0"/>
        <v>1</v>
      </c>
      <c r="P19" s="21" t="s">
        <v>105</v>
      </c>
      <c r="Q19" s="20"/>
    </row>
    <row r="20" spans="1:17" ht="15.75" customHeight="1" x14ac:dyDescent="0.25">
      <c r="A20" s="15" t="s">
        <v>39</v>
      </c>
      <c r="B20" s="32" t="s">
        <v>63</v>
      </c>
      <c r="C20" s="7" t="s">
        <v>91</v>
      </c>
      <c r="D20" s="7" t="s">
        <v>86</v>
      </c>
      <c r="E20" s="7" t="s">
        <v>1</v>
      </c>
      <c r="F20" s="7">
        <v>10</v>
      </c>
      <c r="G20" s="7">
        <v>2</v>
      </c>
      <c r="H20" s="7">
        <v>0</v>
      </c>
      <c r="I20" s="7">
        <v>10</v>
      </c>
      <c r="J20" s="7">
        <v>0</v>
      </c>
      <c r="K20" s="17">
        <v>3</v>
      </c>
      <c r="L20" s="17">
        <v>0</v>
      </c>
      <c r="M20" s="27" t="s">
        <v>141</v>
      </c>
      <c r="N20" s="18">
        <v>1</v>
      </c>
      <c r="O20" s="6">
        <f t="shared" si="0"/>
        <v>1</v>
      </c>
      <c r="P20" s="21" t="s">
        <v>105</v>
      </c>
      <c r="Q20" s="20"/>
    </row>
    <row r="21" spans="1:17" ht="15.75" customHeight="1" x14ac:dyDescent="0.25">
      <c r="A21" s="22" t="s">
        <v>40</v>
      </c>
      <c r="B21" s="32" t="s">
        <v>69</v>
      </c>
      <c r="C21" s="7" t="s">
        <v>1</v>
      </c>
      <c r="D21" s="7" t="s">
        <v>65</v>
      </c>
      <c r="E21" s="7" t="s">
        <v>1</v>
      </c>
      <c r="F21" s="7">
        <v>8</v>
      </c>
      <c r="G21" s="7">
        <v>2</v>
      </c>
      <c r="H21" s="7">
        <v>0</v>
      </c>
      <c r="I21" s="7">
        <v>8</v>
      </c>
      <c r="J21" s="7">
        <v>0</v>
      </c>
      <c r="K21" s="17">
        <v>2</v>
      </c>
      <c r="L21" s="17">
        <v>1</v>
      </c>
      <c r="M21" s="7" t="s">
        <v>67</v>
      </c>
      <c r="N21" s="18">
        <v>1</v>
      </c>
      <c r="O21" s="6">
        <f t="shared" si="0"/>
        <v>1</v>
      </c>
      <c r="P21" s="21" t="s">
        <v>105</v>
      </c>
      <c r="Q21" s="20"/>
    </row>
    <row r="22" spans="1:17" ht="15.75" customHeight="1" x14ac:dyDescent="0.25">
      <c r="A22" s="22" t="s">
        <v>41</v>
      </c>
      <c r="B22" s="32" t="s">
        <v>69</v>
      </c>
      <c r="C22" s="27" t="s">
        <v>92</v>
      </c>
      <c r="D22" s="7" t="s">
        <v>65</v>
      </c>
      <c r="E22" s="7" t="s">
        <v>65</v>
      </c>
      <c r="F22" s="7">
        <v>16</v>
      </c>
      <c r="G22" s="7">
        <v>2</v>
      </c>
      <c r="H22" s="7">
        <v>0</v>
      </c>
      <c r="I22" s="7">
        <v>8</v>
      </c>
      <c r="J22" s="7">
        <v>0</v>
      </c>
      <c r="K22" s="17">
        <v>1</v>
      </c>
      <c r="L22" s="17">
        <v>0</v>
      </c>
      <c r="M22" s="7" t="s">
        <v>141</v>
      </c>
      <c r="N22" s="18">
        <v>1</v>
      </c>
      <c r="O22" s="6">
        <f t="shared" si="0"/>
        <v>1</v>
      </c>
      <c r="P22" s="34" t="s">
        <v>171</v>
      </c>
      <c r="Q22" s="20"/>
    </row>
    <row r="23" spans="1:17" ht="15.75" customHeight="1" x14ac:dyDescent="0.25">
      <c r="A23" s="22" t="s">
        <v>42</v>
      </c>
      <c r="B23" s="32" t="s">
        <v>63</v>
      </c>
      <c r="C23" s="7" t="s">
        <v>94</v>
      </c>
      <c r="D23" s="7" t="s">
        <v>65</v>
      </c>
      <c r="E23" s="7" t="s">
        <v>1</v>
      </c>
      <c r="F23" s="7">
        <v>8</v>
      </c>
      <c r="G23" s="7">
        <v>2</v>
      </c>
      <c r="H23" s="7">
        <v>0</v>
      </c>
      <c r="I23" s="7">
        <v>8</v>
      </c>
      <c r="J23" s="7">
        <v>0</v>
      </c>
      <c r="K23" s="17">
        <v>1</v>
      </c>
      <c r="L23" s="17">
        <v>0</v>
      </c>
      <c r="M23" s="7" t="s">
        <v>67</v>
      </c>
      <c r="N23" s="18">
        <v>1</v>
      </c>
      <c r="O23" s="6">
        <f t="shared" si="0"/>
        <v>1</v>
      </c>
      <c r="P23" s="34" t="s">
        <v>172</v>
      </c>
      <c r="Q23" s="20"/>
    </row>
    <row r="24" spans="1:17" ht="15.75" customHeight="1" x14ac:dyDescent="0.25">
      <c r="A24" s="22" t="s">
        <v>43</v>
      </c>
      <c r="B24" s="32" t="s">
        <v>69</v>
      </c>
      <c r="C24" s="7" t="s">
        <v>95</v>
      </c>
      <c r="D24" s="7" t="s">
        <v>86</v>
      </c>
      <c r="E24" s="7" t="s">
        <v>1</v>
      </c>
      <c r="F24" s="7">
        <v>10</v>
      </c>
      <c r="G24" s="7">
        <v>2</v>
      </c>
      <c r="H24" s="7">
        <v>0</v>
      </c>
      <c r="I24" s="7">
        <v>10</v>
      </c>
      <c r="J24" s="7">
        <v>1</v>
      </c>
      <c r="K24" s="17">
        <v>0</v>
      </c>
      <c r="L24" s="17">
        <v>0</v>
      </c>
      <c r="M24" s="7" t="s">
        <v>67</v>
      </c>
      <c r="N24" s="18">
        <v>1</v>
      </c>
      <c r="O24" s="6">
        <f t="shared" si="0"/>
        <v>0.95</v>
      </c>
      <c r="P24" s="21" t="s">
        <v>173</v>
      </c>
      <c r="Q24" s="20"/>
    </row>
    <row r="25" spans="1:17" ht="15.75" customHeight="1" x14ac:dyDescent="0.25">
      <c r="A25" s="22" t="s">
        <v>96</v>
      </c>
      <c r="B25" s="32" t="s">
        <v>69</v>
      </c>
      <c r="C25" s="16" t="s">
        <v>97</v>
      </c>
      <c r="D25" s="7" t="s">
        <v>86</v>
      </c>
      <c r="E25" s="7" t="s">
        <v>1</v>
      </c>
      <c r="F25" s="7">
        <v>10</v>
      </c>
      <c r="G25" s="7">
        <v>2</v>
      </c>
      <c r="H25" s="7">
        <v>0</v>
      </c>
      <c r="I25" s="7">
        <v>10</v>
      </c>
      <c r="J25" s="7">
        <v>0</v>
      </c>
      <c r="K25" s="17">
        <v>2</v>
      </c>
      <c r="L25" s="17">
        <v>0</v>
      </c>
      <c r="M25" s="7" t="s">
        <v>67</v>
      </c>
      <c r="N25" s="18">
        <v>1</v>
      </c>
      <c r="O25" s="6">
        <f t="shared" si="0"/>
        <v>1</v>
      </c>
      <c r="P25" s="34" t="s">
        <v>105</v>
      </c>
      <c r="Q25" s="20"/>
    </row>
    <row r="26" spans="1:17" ht="15.75" customHeight="1" x14ac:dyDescent="0.25">
      <c r="A26" s="22" t="s">
        <v>6</v>
      </c>
      <c r="B26" s="32" t="s">
        <v>69</v>
      </c>
      <c r="C26" s="16" t="s">
        <v>98</v>
      </c>
      <c r="D26" s="7" t="s">
        <v>84</v>
      </c>
      <c r="E26" s="7" t="s">
        <v>1</v>
      </c>
      <c r="F26" s="7">
        <v>14</v>
      </c>
      <c r="G26" s="7">
        <v>2</v>
      </c>
      <c r="H26" s="7">
        <v>0</v>
      </c>
      <c r="I26" s="7">
        <v>10</v>
      </c>
      <c r="J26" s="7">
        <v>0</v>
      </c>
      <c r="K26" s="17">
        <v>4</v>
      </c>
      <c r="L26" s="17">
        <v>1</v>
      </c>
      <c r="M26" s="7" t="s">
        <v>67</v>
      </c>
      <c r="N26" s="18">
        <v>1</v>
      </c>
      <c r="O26" s="6">
        <f t="shared" si="0"/>
        <v>1</v>
      </c>
      <c r="P26" s="34" t="s">
        <v>105</v>
      </c>
      <c r="Q26" s="20"/>
    </row>
    <row r="27" spans="1:17" ht="15.75" customHeight="1" x14ac:dyDescent="0.25">
      <c r="A27" s="22" t="s">
        <v>21</v>
      </c>
      <c r="B27" s="36" t="s">
        <v>69</v>
      </c>
      <c r="C27" s="16" t="s">
        <v>99</v>
      </c>
      <c r="D27" s="7" t="s">
        <v>86</v>
      </c>
      <c r="E27" s="7" t="s">
        <v>1</v>
      </c>
      <c r="F27" s="7">
        <v>10</v>
      </c>
      <c r="G27" s="7">
        <v>2</v>
      </c>
      <c r="H27" s="7">
        <v>0</v>
      </c>
      <c r="I27" s="7">
        <v>10</v>
      </c>
      <c r="J27" s="7">
        <v>0</v>
      </c>
      <c r="K27" s="17">
        <v>4</v>
      </c>
      <c r="L27" s="17">
        <v>1</v>
      </c>
      <c r="M27" s="7" t="s">
        <v>67</v>
      </c>
      <c r="N27" s="18">
        <v>1</v>
      </c>
      <c r="O27" s="6">
        <f t="shared" si="0"/>
        <v>1</v>
      </c>
      <c r="P27" s="34" t="s">
        <v>105</v>
      </c>
      <c r="Q27" s="20"/>
    </row>
    <row r="28" spans="1:17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15.75" customHeight="1" x14ac:dyDescent="0.25">
      <c r="A29" s="15" t="s">
        <v>104</v>
      </c>
      <c r="B29" s="32" t="s">
        <v>69</v>
      </c>
      <c r="C29" s="7" t="s">
        <v>1</v>
      </c>
      <c r="D29" s="18" t="s">
        <v>1</v>
      </c>
      <c r="E29" s="7" t="s">
        <v>1</v>
      </c>
      <c r="F29" s="18" t="s">
        <v>1</v>
      </c>
      <c r="G29" s="18" t="s">
        <v>1</v>
      </c>
      <c r="H29" s="18" t="s">
        <v>1</v>
      </c>
      <c r="I29" s="18" t="s">
        <v>1</v>
      </c>
      <c r="J29" s="18" t="s">
        <v>1</v>
      </c>
      <c r="K29" s="18" t="s">
        <v>1</v>
      </c>
      <c r="L29" s="18" t="s">
        <v>1</v>
      </c>
      <c r="M29" s="18" t="s">
        <v>1</v>
      </c>
      <c r="N29" s="18" t="s">
        <v>1</v>
      </c>
      <c r="O29" s="33">
        <v>1</v>
      </c>
      <c r="P29" s="34" t="s">
        <v>105</v>
      </c>
      <c r="Q29" s="1"/>
    </row>
    <row r="30" spans="1:17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.75" customHeight="1" x14ac:dyDescent="0.25">
      <c r="A33" s="1"/>
      <c r="B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</sheetData>
  <mergeCells count="1">
    <mergeCell ref="C2:O2"/>
  </mergeCells>
  <conditionalFormatting sqref="D29">
    <cfRule type="cellIs" dxfId="1322" priority="6" operator="between">
      <formula>0</formula>
      <formula>0.84</formula>
    </cfRule>
    <cfRule type="cellIs" dxfId="1321" priority="7" operator="between">
      <formula>0.85</formula>
      <formula>0.9</formula>
    </cfRule>
    <cfRule type="cellIs" dxfId="1320" priority="8" operator="between">
      <formula>0.91</formula>
      <formula>0.98</formula>
    </cfRule>
    <cfRule type="cellIs" dxfId="1319" priority="9" operator="between">
      <formula>0.98</formula>
      <formula>1</formula>
    </cfRule>
  </conditionalFormatting>
  <conditionalFormatting sqref="F29:N29">
    <cfRule type="cellIs" dxfId="1318" priority="15" operator="between">
      <formula>0</formula>
      <formula>0.84</formula>
    </cfRule>
    <cfRule type="cellIs" dxfId="1317" priority="16" operator="between">
      <formula>0.85</formula>
      <formula>0.9</formula>
    </cfRule>
    <cfRule type="cellIs" dxfId="1316" priority="17" operator="between">
      <formula>0.91</formula>
      <formula>0.98</formula>
    </cfRule>
    <cfRule type="cellIs" dxfId="1315" priority="18" operator="between">
      <formula>0.98</formula>
      <formula>1</formula>
    </cfRule>
  </conditionalFormatting>
  <conditionalFormatting sqref="H4:H27 J4:J27">
    <cfRule type="cellIs" dxfId="1314" priority="10" operator="between">
      <formula>0</formula>
      <formula>0</formula>
    </cfRule>
    <cfRule type="cellIs" dxfId="1313" priority="11" operator="between">
      <formula>3</formula>
      <formula>10</formula>
    </cfRule>
    <cfRule type="cellIs" dxfId="1312" priority="12" operator="between">
      <formula>1</formula>
      <formula>2</formula>
    </cfRule>
  </conditionalFormatting>
  <conditionalFormatting sqref="M4:M27">
    <cfRule type="cellIs" dxfId="1311" priority="13" operator="equal">
      <formula>"SI"</formula>
    </cfRule>
    <cfRule type="cellIs" dxfId="1310" priority="14" operator="equal">
      <formula>"NO"</formula>
    </cfRule>
  </conditionalFormatting>
  <conditionalFormatting sqref="N4:O27">
    <cfRule type="cellIs" dxfId="1309" priority="2" operator="between">
      <formula>0</formula>
      <formula>0.84</formula>
    </cfRule>
    <cfRule type="cellIs" dxfId="1308" priority="3" operator="between">
      <formula>0.85</formula>
      <formula>0.89</formula>
    </cfRule>
    <cfRule type="cellIs" dxfId="1307" priority="4" operator="between">
      <formula>0.91</formula>
      <formula>0.98</formula>
    </cfRule>
    <cfRule type="cellIs" dxfId="1306" priority="5" operator="between">
      <formula>"0.98"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93"/>
  <sheetViews>
    <sheetView zoomScaleNormal="100" workbookViewId="0">
      <pane xSplit="1" topLeftCell="B1" activePane="topRight" state="frozen"/>
      <selection pane="topRight" activeCell="N13" sqref="N13"/>
    </sheetView>
  </sheetViews>
  <sheetFormatPr baseColWidth="10" defaultColWidth="14.42578125" defaultRowHeight="15" x14ac:dyDescent="0.25"/>
  <cols>
    <col min="1" max="1" width="24.28515625" customWidth="1"/>
    <col min="2" max="2" width="6.140625" customWidth="1"/>
    <col min="3" max="3" width="19.7109375" customWidth="1"/>
    <col min="4" max="4" width="13.140625" customWidth="1"/>
    <col min="5" max="5" width="12.5703125" customWidth="1"/>
    <col min="6" max="6" width="8.5703125" customWidth="1"/>
    <col min="7" max="8" width="9.42578125" customWidth="1"/>
    <col min="9" max="9" width="12" customWidth="1"/>
    <col min="10" max="10" width="10.140625" customWidth="1"/>
    <col min="11" max="12" width="10" customWidth="1"/>
    <col min="13" max="14" width="11.42578125" customWidth="1"/>
    <col min="15" max="15" width="12.140625" customWidth="1"/>
    <col min="16" max="16" width="146.28515625" customWidth="1"/>
    <col min="17" max="17" width="10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8.5" x14ac:dyDescent="0.45">
      <c r="A2" s="1"/>
      <c r="B2" s="1"/>
      <c r="C2" s="70" t="s">
        <v>174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  <c r="Q2" s="1"/>
    </row>
    <row r="3" spans="1:17" ht="97.5" customHeight="1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  <c r="Q3" s="1"/>
    </row>
    <row r="4" spans="1:17" x14ac:dyDescent="0.25">
      <c r="A4" s="15" t="s">
        <v>123</v>
      </c>
      <c r="B4" s="16" t="s">
        <v>63</v>
      </c>
      <c r="C4" s="7" t="s">
        <v>124</v>
      </c>
      <c r="D4" s="7" t="s">
        <v>65</v>
      </c>
      <c r="E4" s="7" t="s">
        <v>1</v>
      </c>
      <c r="F4" s="7">
        <v>8</v>
      </c>
      <c r="G4" s="7">
        <v>3</v>
      </c>
      <c r="H4" s="7">
        <v>0</v>
      </c>
      <c r="I4" s="7">
        <v>8</v>
      </c>
      <c r="J4" s="7">
        <v>0</v>
      </c>
      <c r="K4" s="17">
        <v>2</v>
      </c>
      <c r="L4" s="17">
        <v>0</v>
      </c>
      <c r="M4" s="7" t="s">
        <v>67</v>
      </c>
      <c r="N4" s="18">
        <v>1</v>
      </c>
      <c r="O4" s="6">
        <f t="shared" ref="O4:O27" si="0">(((F4*G4)-H4-J4)/(F4*G4)*1)</f>
        <v>1</v>
      </c>
      <c r="P4" s="34" t="s">
        <v>105</v>
      </c>
      <c r="Q4" s="20"/>
    </row>
    <row r="5" spans="1:17" x14ac:dyDescent="0.25">
      <c r="A5" s="15" t="s">
        <v>26</v>
      </c>
      <c r="B5" s="16" t="s">
        <v>63</v>
      </c>
      <c r="C5" s="7" t="s">
        <v>64</v>
      </c>
      <c r="D5" s="7" t="s">
        <v>65</v>
      </c>
      <c r="E5" s="7" t="s">
        <v>1</v>
      </c>
      <c r="F5" s="7">
        <v>8</v>
      </c>
      <c r="G5" s="7">
        <v>3</v>
      </c>
      <c r="H5" s="7">
        <v>0</v>
      </c>
      <c r="I5" s="7">
        <v>8</v>
      </c>
      <c r="J5" s="7">
        <v>0</v>
      </c>
      <c r="K5" s="17">
        <v>1</v>
      </c>
      <c r="L5" s="17">
        <v>0</v>
      </c>
      <c r="M5" s="7" t="s">
        <v>67</v>
      </c>
      <c r="N5" s="18">
        <v>1</v>
      </c>
      <c r="O5" s="6">
        <f t="shared" si="0"/>
        <v>1</v>
      </c>
      <c r="P5" s="19" t="s">
        <v>68</v>
      </c>
      <c r="Q5" s="20"/>
    </row>
    <row r="6" spans="1:17" x14ac:dyDescent="0.25">
      <c r="A6" s="15" t="s">
        <v>3</v>
      </c>
      <c r="B6" s="16" t="s">
        <v>69</v>
      </c>
      <c r="C6" s="7" t="s">
        <v>126</v>
      </c>
      <c r="D6" s="7" t="s">
        <v>65</v>
      </c>
      <c r="E6" s="7" t="s">
        <v>71</v>
      </c>
      <c r="F6" s="7">
        <v>14</v>
      </c>
      <c r="G6" s="7">
        <v>3</v>
      </c>
      <c r="H6" s="7">
        <v>0</v>
      </c>
      <c r="I6" s="7">
        <v>14</v>
      </c>
      <c r="J6" s="7">
        <v>0</v>
      </c>
      <c r="K6" s="17">
        <v>2</v>
      </c>
      <c r="L6" s="17">
        <v>1</v>
      </c>
      <c r="M6" s="7" t="s">
        <v>67</v>
      </c>
      <c r="N6" s="18">
        <v>1</v>
      </c>
      <c r="O6" s="23">
        <f t="shared" si="0"/>
        <v>1</v>
      </c>
      <c r="P6" s="21" t="s">
        <v>159</v>
      </c>
      <c r="Q6" s="20"/>
    </row>
    <row r="7" spans="1:17" x14ac:dyDescent="0.25">
      <c r="A7" s="15" t="s">
        <v>2</v>
      </c>
      <c r="B7" s="16" t="s">
        <v>69</v>
      </c>
      <c r="C7" s="7" t="s">
        <v>70</v>
      </c>
      <c r="D7" s="7" t="s">
        <v>65</v>
      </c>
      <c r="E7" s="7" t="s">
        <v>71</v>
      </c>
      <c r="F7" s="7">
        <v>14</v>
      </c>
      <c r="G7" s="7">
        <v>3</v>
      </c>
      <c r="H7" s="7">
        <v>0</v>
      </c>
      <c r="I7" s="7">
        <v>14</v>
      </c>
      <c r="J7" s="7">
        <v>0</v>
      </c>
      <c r="K7" s="17">
        <v>0</v>
      </c>
      <c r="L7" s="17">
        <v>0</v>
      </c>
      <c r="M7" s="7" t="s">
        <v>67</v>
      </c>
      <c r="N7" s="18">
        <v>1</v>
      </c>
      <c r="O7" s="6">
        <f t="shared" si="0"/>
        <v>1</v>
      </c>
      <c r="P7" s="21" t="s">
        <v>159</v>
      </c>
      <c r="Q7" s="20"/>
    </row>
    <row r="8" spans="1:17" x14ac:dyDescent="0.25">
      <c r="A8" s="22" t="s">
        <v>27</v>
      </c>
      <c r="B8" s="16" t="s">
        <v>69</v>
      </c>
      <c r="C8" s="7" t="s">
        <v>73</v>
      </c>
      <c r="D8" s="7" t="s">
        <v>65</v>
      </c>
      <c r="E8" s="7" t="s">
        <v>71</v>
      </c>
      <c r="F8" s="7">
        <v>14</v>
      </c>
      <c r="G8" s="7">
        <v>3</v>
      </c>
      <c r="H8" s="7">
        <v>0</v>
      </c>
      <c r="I8" s="7">
        <v>14</v>
      </c>
      <c r="J8" s="7">
        <v>0</v>
      </c>
      <c r="K8" s="17">
        <v>2</v>
      </c>
      <c r="L8" s="17">
        <v>0</v>
      </c>
      <c r="M8" s="7" t="s">
        <v>67</v>
      </c>
      <c r="N8" s="18">
        <v>1</v>
      </c>
      <c r="O8" s="23">
        <f t="shared" si="0"/>
        <v>1</v>
      </c>
      <c r="P8" s="19" t="s">
        <v>68</v>
      </c>
      <c r="Q8" s="20"/>
    </row>
    <row r="9" spans="1:17" x14ac:dyDescent="0.25">
      <c r="A9" s="15" t="s">
        <v>28</v>
      </c>
      <c r="B9" s="16" t="s">
        <v>69</v>
      </c>
      <c r="C9" s="24" t="s">
        <v>73</v>
      </c>
      <c r="D9" s="24" t="s">
        <v>65</v>
      </c>
      <c r="E9" s="24" t="s">
        <v>71</v>
      </c>
      <c r="F9" s="24">
        <v>14</v>
      </c>
      <c r="G9" s="24">
        <v>3</v>
      </c>
      <c r="H9" s="25">
        <v>1</v>
      </c>
      <c r="I9" s="24">
        <v>14</v>
      </c>
      <c r="J9" s="25">
        <v>0</v>
      </c>
      <c r="K9" s="17">
        <v>0</v>
      </c>
      <c r="L9" s="17">
        <v>1</v>
      </c>
      <c r="M9" s="25" t="s">
        <v>67</v>
      </c>
      <c r="N9" s="26">
        <v>1</v>
      </c>
      <c r="O9" s="23">
        <f t="shared" si="0"/>
        <v>0.97619047619047616</v>
      </c>
      <c r="P9" s="34" t="s">
        <v>167</v>
      </c>
      <c r="Q9" s="39"/>
    </row>
    <row r="10" spans="1:17" x14ac:dyDescent="0.25">
      <c r="A10" s="15" t="s">
        <v>29</v>
      </c>
      <c r="B10" s="16" t="s">
        <v>69</v>
      </c>
      <c r="C10" s="7" t="s">
        <v>76</v>
      </c>
      <c r="D10" s="7" t="s">
        <v>77</v>
      </c>
      <c r="E10" s="7" t="s">
        <v>1</v>
      </c>
      <c r="F10" s="7">
        <v>12</v>
      </c>
      <c r="G10" s="7">
        <v>3</v>
      </c>
      <c r="H10" s="7">
        <v>0</v>
      </c>
      <c r="I10" s="7">
        <v>12</v>
      </c>
      <c r="J10" s="7">
        <v>0</v>
      </c>
      <c r="K10" s="17">
        <v>1</v>
      </c>
      <c r="L10" s="17">
        <v>0</v>
      </c>
      <c r="M10" s="7" t="s">
        <v>67</v>
      </c>
      <c r="N10" s="18">
        <v>1</v>
      </c>
      <c r="O10" s="6">
        <f t="shared" si="0"/>
        <v>1</v>
      </c>
      <c r="P10" s="19" t="s">
        <v>68</v>
      </c>
      <c r="Q10" s="20"/>
    </row>
    <row r="11" spans="1:17" x14ac:dyDescent="0.25">
      <c r="A11" s="15" t="s">
        <v>78</v>
      </c>
      <c r="B11" s="16" t="s">
        <v>63</v>
      </c>
      <c r="C11" s="7" t="s">
        <v>79</v>
      </c>
      <c r="D11" s="7" t="s">
        <v>65</v>
      </c>
      <c r="E11" s="7" t="s">
        <v>1</v>
      </c>
      <c r="F11" s="7">
        <v>8</v>
      </c>
      <c r="G11" s="7">
        <v>3</v>
      </c>
      <c r="H11" s="7">
        <v>0</v>
      </c>
      <c r="I11" s="7">
        <v>8</v>
      </c>
      <c r="J11" s="7">
        <v>0</v>
      </c>
      <c r="K11" s="17">
        <v>1</v>
      </c>
      <c r="L11" s="17">
        <v>1</v>
      </c>
      <c r="M11" s="7" t="s">
        <v>67</v>
      </c>
      <c r="N11" s="18">
        <v>1</v>
      </c>
      <c r="O11" s="6">
        <f t="shared" si="0"/>
        <v>1</v>
      </c>
      <c r="P11" s="34" t="s">
        <v>105</v>
      </c>
      <c r="Q11" s="20"/>
    </row>
    <row r="12" spans="1:17" x14ac:dyDescent="0.25">
      <c r="A12" s="15" t="s">
        <v>31</v>
      </c>
      <c r="B12" s="16" t="s">
        <v>69</v>
      </c>
      <c r="C12" s="7" t="s">
        <v>80</v>
      </c>
      <c r="D12" s="7" t="s">
        <v>77</v>
      </c>
      <c r="E12" s="7" t="s">
        <v>1</v>
      </c>
      <c r="F12" s="7">
        <v>12</v>
      </c>
      <c r="G12" s="7">
        <v>3</v>
      </c>
      <c r="H12" s="7">
        <v>0</v>
      </c>
      <c r="I12" s="7">
        <v>12</v>
      </c>
      <c r="J12" s="7">
        <v>0</v>
      </c>
      <c r="K12" s="17">
        <v>2</v>
      </c>
      <c r="L12" s="17">
        <v>0</v>
      </c>
      <c r="M12" s="7" t="s">
        <v>67</v>
      </c>
      <c r="N12" s="18">
        <v>1</v>
      </c>
      <c r="O12" s="6">
        <f t="shared" si="0"/>
        <v>1</v>
      </c>
      <c r="P12" s="19" t="s">
        <v>68</v>
      </c>
      <c r="Q12" s="20"/>
    </row>
    <row r="13" spans="1:17" x14ac:dyDescent="0.25">
      <c r="A13" s="15" t="s">
        <v>32</v>
      </c>
      <c r="B13" s="16" t="s">
        <v>69</v>
      </c>
      <c r="C13" s="7" t="s">
        <v>81</v>
      </c>
      <c r="D13" s="7" t="s">
        <v>82</v>
      </c>
      <c r="E13" s="7" t="s">
        <v>1</v>
      </c>
      <c r="F13" s="7">
        <v>10</v>
      </c>
      <c r="G13" s="7">
        <v>3</v>
      </c>
      <c r="H13" s="7">
        <v>0</v>
      </c>
      <c r="I13" s="7">
        <v>10</v>
      </c>
      <c r="J13" s="7">
        <v>0</v>
      </c>
      <c r="K13" s="17">
        <v>1</v>
      </c>
      <c r="L13" s="17">
        <v>0</v>
      </c>
      <c r="M13" s="27" t="s">
        <v>67</v>
      </c>
      <c r="N13" s="18">
        <v>1</v>
      </c>
      <c r="O13" s="6">
        <f t="shared" si="0"/>
        <v>1</v>
      </c>
      <c r="P13" s="34" t="s">
        <v>105</v>
      </c>
      <c r="Q13" s="20"/>
    </row>
    <row r="14" spans="1:17" ht="15.75" customHeight="1" x14ac:dyDescent="0.25">
      <c r="A14" s="15" t="s">
        <v>33</v>
      </c>
      <c r="B14" s="16" t="s">
        <v>69</v>
      </c>
      <c r="C14" s="7" t="s">
        <v>83</v>
      </c>
      <c r="D14" s="7" t="s">
        <v>84</v>
      </c>
      <c r="E14" s="7" t="s">
        <v>1</v>
      </c>
      <c r="F14" s="7">
        <v>14</v>
      </c>
      <c r="G14" s="7">
        <v>3</v>
      </c>
      <c r="H14" s="7">
        <v>0</v>
      </c>
      <c r="I14" s="7">
        <v>14</v>
      </c>
      <c r="J14" s="7">
        <v>0</v>
      </c>
      <c r="K14" s="17">
        <v>3</v>
      </c>
      <c r="L14" s="17">
        <v>0</v>
      </c>
      <c r="M14" s="7" t="s">
        <v>67</v>
      </c>
      <c r="N14" s="18">
        <v>1</v>
      </c>
      <c r="O14" s="6">
        <f t="shared" si="0"/>
        <v>1</v>
      </c>
      <c r="P14" s="19" t="s">
        <v>68</v>
      </c>
      <c r="Q14" s="20"/>
    </row>
    <row r="15" spans="1:17" ht="15.75" customHeight="1" x14ac:dyDescent="0.25">
      <c r="A15" s="15" t="s">
        <v>34</v>
      </c>
      <c r="B15" s="16" t="s">
        <v>69</v>
      </c>
      <c r="C15" s="7" t="s">
        <v>85</v>
      </c>
      <c r="D15" s="7" t="s">
        <v>86</v>
      </c>
      <c r="E15" s="7" t="s">
        <v>1</v>
      </c>
      <c r="F15" s="7">
        <v>10</v>
      </c>
      <c r="G15" s="7">
        <v>3</v>
      </c>
      <c r="H15" s="7">
        <v>0</v>
      </c>
      <c r="I15" s="7">
        <v>10</v>
      </c>
      <c r="J15" s="7">
        <v>0</v>
      </c>
      <c r="K15" s="17">
        <v>2</v>
      </c>
      <c r="L15" s="17">
        <v>0</v>
      </c>
      <c r="M15" s="7" t="s">
        <v>67</v>
      </c>
      <c r="N15" s="18">
        <v>1</v>
      </c>
      <c r="O15" s="6">
        <f t="shared" si="0"/>
        <v>1</v>
      </c>
      <c r="P15" s="21" t="s">
        <v>168</v>
      </c>
      <c r="Q15" s="20"/>
    </row>
    <row r="16" spans="1:17" ht="15.75" customHeight="1" x14ac:dyDescent="0.25">
      <c r="A16" s="15" t="s">
        <v>35</v>
      </c>
      <c r="B16" s="16" t="s">
        <v>69</v>
      </c>
      <c r="C16" s="7" t="s">
        <v>87</v>
      </c>
      <c r="D16" s="7" t="s">
        <v>82</v>
      </c>
      <c r="E16" s="7" t="s">
        <v>1</v>
      </c>
      <c r="F16" s="7">
        <v>10</v>
      </c>
      <c r="G16" s="7">
        <v>3</v>
      </c>
      <c r="H16" s="7">
        <v>0</v>
      </c>
      <c r="I16" s="7">
        <v>10</v>
      </c>
      <c r="J16" s="7">
        <v>0</v>
      </c>
      <c r="K16" s="17">
        <v>0</v>
      </c>
      <c r="L16" s="17">
        <v>1</v>
      </c>
      <c r="M16" s="7" t="s">
        <v>67</v>
      </c>
      <c r="N16" s="18">
        <v>1</v>
      </c>
      <c r="O16" s="6">
        <f t="shared" si="0"/>
        <v>1</v>
      </c>
      <c r="P16" s="21" t="s">
        <v>105</v>
      </c>
      <c r="Q16" s="20"/>
    </row>
    <row r="17" spans="1:17" ht="15.75" customHeight="1" x14ac:dyDescent="0.25">
      <c r="A17" s="15" t="s">
        <v>36</v>
      </c>
      <c r="B17" s="16" t="s">
        <v>69</v>
      </c>
      <c r="C17" s="7" t="s">
        <v>88</v>
      </c>
      <c r="D17" s="7" t="s">
        <v>77</v>
      </c>
      <c r="E17" s="7" t="s">
        <v>65</v>
      </c>
      <c r="F17" s="7">
        <v>20</v>
      </c>
      <c r="G17" s="7">
        <v>3</v>
      </c>
      <c r="H17" s="7">
        <v>0</v>
      </c>
      <c r="I17" s="7">
        <v>20</v>
      </c>
      <c r="J17" s="7">
        <v>0</v>
      </c>
      <c r="K17" s="17">
        <v>1</v>
      </c>
      <c r="L17" s="17">
        <v>1</v>
      </c>
      <c r="M17" s="28" t="s">
        <v>67</v>
      </c>
      <c r="N17" s="18">
        <v>1</v>
      </c>
      <c r="O17" s="6">
        <f t="shared" si="0"/>
        <v>1</v>
      </c>
      <c r="P17" s="21" t="s">
        <v>170</v>
      </c>
      <c r="Q17" s="20"/>
    </row>
    <row r="18" spans="1:17" ht="15.75" customHeight="1" x14ac:dyDescent="0.25">
      <c r="A18" s="15" t="s">
        <v>37</v>
      </c>
      <c r="B18" s="16" t="s">
        <v>69</v>
      </c>
      <c r="C18" s="7" t="s">
        <v>89</v>
      </c>
      <c r="D18" s="7" t="s">
        <v>65</v>
      </c>
      <c r="E18" s="7" t="s">
        <v>1</v>
      </c>
      <c r="F18" s="7">
        <v>8</v>
      </c>
      <c r="G18" s="7">
        <v>2</v>
      </c>
      <c r="H18" s="7">
        <v>0</v>
      </c>
      <c r="I18" s="7">
        <v>8</v>
      </c>
      <c r="J18" s="7">
        <v>0</v>
      </c>
      <c r="K18" s="17">
        <v>2</v>
      </c>
      <c r="L18" s="17">
        <v>0</v>
      </c>
      <c r="M18" s="7" t="s">
        <v>67</v>
      </c>
      <c r="N18" s="18">
        <v>1</v>
      </c>
      <c r="O18" s="6">
        <f t="shared" si="0"/>
        <v>1</v>
      </c>
      <c r="P18" s="19" t="s">
        <v>68</v>
      </c>
      <c r="Q18" s="20"/>
    </row>
    <row r="19" spans="1:17" ht="15.75" customHeight="1" x14ac:dyDescent="0.25">
      <c r="A19" s="15" t="s">
        <v>38</v>
      </c>
      <c r="B19" s="29" t="s">
        <v>69</v>
      </c>
      <c r="C19" s="27" t="s">
        <v>90</v>
      </c>
      <c r="D19" s="27" t="s">
        <v>65</v>
      </c>
      <c r="E19" s="7" t="s">
        <v>1</v>
      </c>
      <c r="F19" s="7">
        <v>8</v>
      </c>
      <c r="G19" s="7">
        <v>2</v>
      </c>
      <c r="H19" s="7">
        <v>0</v>
      </c>
      <c r="I19" s="7">
        <v>8</v>
      </c>
      <c r="J19" s="7">
        <v>0</v>
      </c>
      <c r="K19" s="17">
        <v>3</v>
      </c>
      <c r="L19" s="17">
        <v>1</v>
      </c>
      <c r="M19" s="7" t="s">
        <v>67</v>
      </c>
      <c r="N19" s="18">
        <v>1</v>
      </c>
      <c r="O19" s="6">
        <f t="shared" si="0"/>
        <v>1</v>
      </c>
      <c r="P19" s="21" t="s">
        <v>105</v>
      </c>
      <c r="Q19" s="20"/>
    </row>
    <row r="20" spans="1:17" ht="15.75" customHeight="1" x14ac:dyDescent="0.25">
      <c r="A20" s="15" t="s">
        <v>39</v>
      </c>
      <c r="B20" s="16" t="s">
        <v>63</v>
      </c>
      <c r="C20" s="7" t="s">
        <v>91</v>
      </c>
      <c r="D20" s="7" t="s">
        <v>86</v>
      </c>
      <c r="E20" s="7" t="s">
        <v>1</v>
      </c>
      <c r="F20" s="7">
        <v>10</v>
      </c>
      <c r="G20" s="7">
        <v>2</v>
      </c>
      <c r="H20" s="7">
        <v>0</v>
      </c>
      <c r="I20" s="7">
        <v>10</v>
      </c>
      <c r="J20" s="7">
        <v>0</v>
      </c>
      <c r="K20" s="17">
        <v>3</v>
      </c>
      <c r="L20" s="17">
        <v>0</v>
      </c>
      <c r="M20" s="27" t="s">
        <v>141</v>
      </c>
      <c r="N20" s="18">
        <v>1</v>
      </c>
      <c r="O20" s="6">
        <f t="shared" si="0"/>
        <v>1</v>
      </c>
      <c r="P20" s="19" t="s">
        <v>68</v>
      </c>
      <c r="Q20" s="20"/>
    </row>
    <row r="21" spans="1:17" ht="15.75" customHeight="1" x14ac:dyDescent="0.25">
      <c r="A21" s="22" t="s">
        <v>40</v>
      </c>
      <c r="B21" s="16" t="s">
        <v>69</v>
      </c>
      <c r="C21" s="7" t="s">
        <v>1</v>
      </c>
      <c r="D21" s="7" t="s">
        <v>65</v>
      </c>
      <c r="E21" s="7" t="s">
        <v>1</v>
      </c>
      <c r="F21" s="7">
        <v>8</v>
      </c>
      <c r="G21" s="7">
        <v>2</v>
      </c>
      <c r="H21" s="7">
        <v>0</v>
      </c>
      <c r="I21" s="7">
        <v>8</v>
      </c>
      <c r="J21" s="7">
        <v>0</v>
      </c>
      <c r="K21" s="17">
        <v>2</v>
      </c>
      <c r="L21" s="17">
        <v>1</v>
      </c>
      <c r="M21" s="7" t="s">
        <v>67</v>
      </c>
      <c r="N21" s="18">
        <v>1</v>
      </c>
      <c r="O21" s="6">
        <f t="shared" si="0"/>
        <v>1</v>
      </c>
      <c r="P21" s="21" t="s">
        <v>105</v>
      </c>
      <c r="Q21" s="20"/>
    </row>
    <row r="22" spans="1:17" ht="15.75" customHeight="1" x14ac:dyDescent="0.25">
      <c r="A22" s="22" t="s">
        <v>41</v>
      </c>
      <c r="B22" s="16" t="s">
        <v>69</v>
      </c>
      <c r="C22" s="27" t="s">
        <v>92</v>
      </c>
      <c r="D22" s="7" t="s">
        <v>65</v>
      </c>
      <c r="E22" s="7" t="s">
        <v>65</v>
      </c>
      <c r="F22" s="7">
        <v>16</v>
      </c>
      <c r="G22" s="7">
        <v>2</v>
      </c>
      <c r="H22" s="7">
        <v>0</v>
      </c>
      <c r="I22" s="7">
        <v>8</v>
      </c>
      <c r="J22" s="7">
        <v>0</v>
      </c>
      <c r="K22" s="17">
        <v>1</v>
      </c>
      <c r="L22" s="17">
        <v>0</v>
      </c>
      <c r="M22" s="7" t="s">
        <v>141</v>
      </c>
      <c r="N22" s="18">
        <v>1</v>
      </c>
      <c r="O22" s="6">
        <f t="shared" si="0"/>
        <v>1</v>
      </c>
      <c r="P22" s="34" t="s">
        <v>175</v>
      </c>
      <c r="Q22" s="20"/>
    </row>
    <row r="23" spans="1:17" ht="15.75" customHeight="1" x14ac:dyDescent="0.25">
      <c r="A23" s="22" t="s">
        <v>42</v>
      </c>
      <c r="B23" s="16" t="s">
        <v>63</v>
      </c>
      <c r="C23" s="7" t="s">
        <v>94</v>
      </c>
      <c r="D23" s="7" t="s">
        <v>65</v>
      </c>
      <c r="E23" s="7" t="s">
        <v>1</v>
      </c>
      <c r="F23" s="7">
        <v>8</v>
      </c>
      <c r="G23" s="7">
        <v>2</v>
      </c>
      <c r="H23" s="7">
        <v>0</v>
      </c>
      <c r="I23" s="7">
        <v>8</v>
      </c>
      <c r="J23" s="7">
        <v>0</v>
      </c>
      <c r="K23" s="17">
        <v>2</v>
      </c>
      <c r="L23" s="17">
        <v>0</v>
      </c>
      <c r="M23" s="27" t="s">
        <v>141</v>
      </c>
      <c r="N23" s="18">
        <v>1</v>
      </c>
      <c r="O23" s="6">
        <f t="shared" si="0"/>
        <v>1</v>
      </c>
      <c r="P23" s="34" t="s">
        <v>172</v>
      </c>
      <c r="Q23" s="20"/>
    </row>
    <row r="24" spans="1:17" ht="15.75" customHeight="1" x14ac:dyDescent="0.25">
      <c r="A24" s="22" t="s">
        <v>43</v>
      </c>
      <c r="B24" s="16" t="s">
        <v>69</v>
      </c>
      <c r="C24" s="7" t="s">
        <v>95</v>
      </c>
      <c r="D24" s="7" t="s">
        <v>86</v>
      </c>
      <c r="E24" s="7" t="s">
        <v>1</v>
      </c>
      <c r="F24" s="7">
        <v>10</v>
      </c>
      <c r="G24" s="7">
        <v>2</v>
      </c>
      <c r="H24" s="7">
        <v>0</v>
      </c>
      <c r="I24" s="7">
        <v>10</v>
      </c>
      <c r="J24" s="7">
        <v>0</v>
      </c>
      <c r="K24" s="17">
        <v>0</v>
      </c>
      <c r="L24" s="17">
        <v>0</v>
      </c>
      <c r="M24" s="7" t="s">
        <v>67</v>
      </c>
      <c r="N24" s="18">
        <v>1</v>
      </c>
      <c r="O24" s="6">
        <f t="shared" si="0"/>
        <v>1</v>
      </c>
      <c r="P24" s="34" t="s">
        <v>176</v>
      </c>
      <c r="Q24" s="20"/>
    </row>
    <row r="25" spans="1:17" ht="15.75" customHeight="1" x14ac:dyDescent="0.25">
      <c r="A25" s="22" t="s">
        <v>96</v>
      </c>
      <c r="B25" s="16" t="s">
        <v>69</v>
      </c>
      <c r="C25" s="16" t="s">
        <v>97</v>
      </c>
      <c r="D25" s="7" t="s">
        <v>86</v>
      </c>
      <c r="E25" s="7" t="s">
        <v>1</v>
      </c>
      <c r="F25" s="7">
        <v>10</v>
      </c>
      <c r="G25" s="7">
        <v>2</v>
      </c>
      <c r="H25" s="7">
        <v>0</v>
      </c>
      <c r="I25" s="7">
        <v>10</v>
      </c>
      <c r="J25" s="7">
        <v>0</v>
      </c>
      <c r="K25" s="17">
        <v>2</v>
      </c>
      <c r="L25" s="17">
        <v>0</v>
      </c>
      <c r="M25" s="7" t="s">
        <v>67</v>
      </c>
      <c r="N25" s="18">
        <v>1</v>
      </c>
      <c r="O25" s="6">
        <f t="shared" si="0"/>
        <v>1</v>
      </c>
      <c r="P25" s="34" t="s">
        <v>105</v>
      </c>
      <c r="Q25" s="20"/>
    </row>
    <row r="26" spans="1:17" ht="15.75" customHeight="1" x14ac:dyDescent="0.25">
      <c r="A26" s="22" t="s">
        <v>6</v>
      </c>
      <c r="B26" s="16" t="s">
        <v>69</v>
      </c>
      <c r="C26" s="16"/>
      <c r="D26" s="7"/>
      <c r="E26" s="7"/>
      <c r="F26" s="7">
        <v>10</v>
      </c>
      <c r="G26" s="7">
        <v>2</v>
      </c>
      <c r="H26" s="7">
        <v>0</v>
      </c>
      <c r="I26" s="7">
        <v>10</v>
      </c>
      <c r="J26" s="7">
        <v>0</v>
      </c>
      <c r="K26" s="17">
        <v>4</v>
      </c>
      <c r="L26" s="17">
        <v>1</v>
      </c>
      <c r="M26" s="7" t="s">
        <v>67</v>
      </c>
      <c r="N26" s="18">
        <v>1</v>
      </c>
      <c r="O26" s="6">
        <f t="shared" si="0"/>
        <v>1</v>
      </c>
      <c r="P26" s="34" t="s">
        <v>105</v>
      </c>
      <c r="Q26" s="20"/>
    </row>
    <row r="27" spans="1:17" ht="15.75" customHeight="1" x14ac:dyDescent="0.25">
      <c r="A27" s="22" t="s">
        <v>21</v>
      </c>
      <c r="B27" s="16" t="s">
        <v>69</v>
      </c>
      <c r="C27" s="16"/>
      <c r="D27" s="7"/>
      <c r="E27" s="7"/>
      <c r="F27" s="7">
        <v>10</v>
      </c>
      <c r="G27" s="7">
        <v>2</v>
      </c>
      <c r="H27" s="7">
        <v>0</v>
      </c>
      <c r="I27" s="7">
        <v>10</v>
      </c>
      <c r="J27" s="7">
        <v>0</v>
      </c>
      <c r="K27" s="17">
        <v>4</v>
      </c>
      <c r="L27" s="17">
        <v>1</v>
      </c>
      <c r="M27" s="7" t="s">
        <v>67</v>
      </c>
      <c r="N27" s="18">
        <v>1</v>
      </c>
      <c r="O27" s="6">
        <f t="shared" si="0"/>
        <v>1</v>
      </c>
      <c r="P27" s="34" t="s">
        <v>105</v>
      </c>
      <c r="Q27" s="20"/>
    </row>
    <row r="28" spans="1:17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15.75" customHeight="1" x14ac:dyDescent="0.25">
      <c r="A30" s="15" t="s">
        <v>104</v>
      </c>
      <c r="B30" s="32" t="s">
        <v>69</v>
      </c>
      <c r="C30" s="7" t="s">
        <v>1</v>
      </c>
      <c r="D30" s="18" t="s">
        <v>1</v>
      </c>
      <c r="E30" s="7" t="s">
        <v>1</v>
      </c>
      <c r="F30" s="18" t="s">
        <v>1</v>
      </c>
      <c r="G30" s="18" t="s">
        <v>1</v>
      </c>
      <c r="H30" s="18" t="s">
        <v>1</v>
      </c>
      <c r="I30" s="18" t="s">
        <v>1</v>
      </c>
      <c r="J30" s="18" t="s">
        <v>1</v>
      </c>
      <c r="K30" s="18" t="s">
        <v>1</v>
      </c>
      <c r="L30" s="18" t="s">
        <v>1</v>
      </c>
      <c r="M30" s="18" t="s">
        <v>1</v>
      </c>
      <c r="N30" s="18" t="s">
        <v>1</v>
      </c>
      <c r="O30" s="33">
        <v>1</v>
      </c>
      <c r="P30" s="34" t="s">
        <v>105</v>
      </c>
      <c r="Q30" s="1"/>
    </row>
    <row r="31" spans="1:17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75" customHeight="1" x14ac:dyDescent="0.25">
      <c r="A34" s="1"/>
      <c r="B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</sheetData>
  <mergeCells count="1">
    <mergeCell ref="C2:O2"/>
  </mergeCells>
  <conditionalFormatting sqref="D30">
    <cfRule type="cellIs" dxfId="1305" priority="6" operator="between">
      <formula>0</formula>
      <formula>0.84</formula>
    </cfRule>
    <cfRule type="cellIs" dxfId="1304" priority="7" operator="between">
      <formula>0.85</formula>
      <formula>0.9</formula>
    </cfRule>
    <cfRule type="cellIs" dxfId="1303" priority="8" operator="between">
      <formula>0.91</formula>
      <formula>0.98</formula>
    </cfRule>
    <cfRule type="cellIs" dxfId="1302" priority="9" operator="between">
      <formula>0.98</formula>
      <formula>1</formula>
    </cfRule>
  </conditionalFormatting>
  <conditionalFormatting sqref="F30:N30">
    <cfRule type="cellIs" dxfId="1301" priority="15" operator="between">
      <formula>0</formula>
      <formula>0.84</formula>
    </cfRule>
    <cfRule type="cellIs" dxfId="1300" priority="16" operator="between">
      <formula>0.85</formula>
      <formula>0.9</formula>
    </cfRule>
    <cfRule type="cellIs" dxfId="1299" priority="17" operator="between">
      <formula>0.91</formula>
      <formula>0.98</formula>
    </cfRule>
    <cfRule type="cellIs" dxfId="1298" priority="18" operator="between">
      <formula>0.98</formula>
      <formula>1</formula>
    </cfRule>
  </conditionalFormatting>
  <conditionalFormatting sqref="H4:H27 J4:J27">
    <cfRule type="cellIs" dxfId="1297" priority="10" operator="between">
      <formula>0</formula>
      <formula>0</formula>
    </cfRule>
    <cfRule type="cellIs" dxfId="1296" priority="11" operator="between">
      <formula>3</formula>
      <formula>10</formula>
    </cfRule>
    <cfRule type="cellIs" dxfId="1295" priority="12" operator="between">
      <formula>1</formula>
      <formula>2</formula>
    </cfRule>
  </conditionalFormatting>
  <conditionalFormatting sqref="M4:M27">
    <cfRule type="cellIs" dxfId="1294" priority="13" operator="equal">
      <formula>"SI"</formula>
    </cfRule>
    <cfRule type="cellIs" dxfId="1293" priority="14" operator="equal">
      <formula>"NO"</formula>
    </cfRule>
  </conditionalFormatting>
  <conditionalFormatting sqref="N4:O27">
    <cfRule type="cellIs" dxfId="1292" priority="2" operator="between">
      <formula>0</formula>
      <formula>0.84</formula>
    </cfRule>
    <cfRule type="cellIs" dxfId="1291" priority="3" operator="between">
      <formula>0.85</formula>
      <formula>0.89</formula>
    </cfRule>
    <cfRule type="cellIs" dxfId="1290" priority="4" operator="between">
      <formula>0.91</formula>
      <formula>0.98</formula>
    </cfRule>
    <cfRule type="cellIs" dxfId="1289" priority="5" operator="between">
      <formula>"0.98"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94"/>
  <sheetViews>
    <sheetView zoomScaleNormal="100" workbookViewId="0">
      <pane xSplit="1" topLeftCell="C1" activePane="topRight" state="frozen"/>
      <selection pane="topRight" activeCell="C1" sqref="C1"/>
    </sheetView>
  </sheetViews>
  <sheetFormatPr baseColWidth="10" defaultColWidth="14.42578125" defaultRowHeight="15" x14ac:dyDescent="0.25"/>
  <cols>
    <col min="1" max="1" width="24.28515625" customWidth="1"/>
    <col min="2" max="2" width="6.140625" customWidth="1"/>
    <col min="3" max="3" width="19.7109375" customWidth="1"/>
    <col min="4" max="4" width="13.140625" customWidth="1"/>
    <col min="5" max="5" width="12.5703125" customWidth="1"/>
    <col min="6" max="6" width="8.5703125" customWidth="1"/>
    <col min="7" max="8" width="9.42578125" customWidth="1"/>
    <col min="9" max="9" width="12" customWidth="1"/>
    <col min="10" max="10" width="10.140625" customWidth="1"/>
    <col min="11" max="12" width="10" customWidth="1"/>
    <col min="13" max="14" width="11.42578125" customWidth="1"/>
    <col min="15" max="15" width="12.140625" customWidth="1"/>
    <col min="16" max="16" width="146.28515625" customWidth="1"/>
    <col min="17" max="17" width="10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8.5" x14ac:dyDescent="0.45">
      <c r="A2" s="1"/>
      <c r="B2" s="1"/>
      <c r="C2" s="70" t="s">
        <v>177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  <c r="Q2" s="1"/>
    </row>
    <row r="3" spans="1:17" ht="97.5" customHeight="1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  <c r="Q3" s="1"/>
    </row>
    <row r="4" spans="1:17" ht="15" customHeight="1" x14ac:dyDescent="0.25">
      <c r="A4" s="15" t="s">
        <v>178</v>
      </c>
      <c r="B4" s="16" t="s">
        <v>69</v>
      </c>
      <c r="C4" s="7" t="s">
        <v>179</v>
      </c>
      <c r="D4" s="7" t="s">
        <v>180</v>
      </c>
      <c r="E4" s="7" t="s">
        <v>65</v>
      </c>
      <c r="F4" s="7">
        <v>16</v>
      </c>
      <c r="G4" s="7">
        <v>3</v>
      </c>
      <c r="H4" s="7">
        <v>0</v>
      </c>
      <c r="I4" s="7">
        <v>16</v>
      </c>
      <c r="J4" s="7">
        <v>0</v>
      </c>
      <c r="K4" s="17">
        <v>4</v>
      </c>
      <c r="L4" s="17">
        <v>0</v>
      </c>
      <c r="M4" s="7" t="s">
        <v>67</v>
      </c>
      <c r="N4" s="6">
        <v>1</v>
      </c>
      <c r="O4" s="6">
        <f t="shared" ref="O4:O28" si="0">(((F4*G4)-H4-J4)/(F4*G4)*1)</f>
        <v>1</v>
      </c>
      <c r="P4" s="19" t="s">
        <v>68</v>
      </c>
      <c r="Q4" s="1"/>
    </row>
    <row r="5" spans="1:17" x14ac:dyDescent="0.25">
      <c r="A5" s="15" t="s">
        <v>123</v>
      </c>
      <c r="B5" s="16" t="s">
        <v>63</v>
      </c>
      <c r="C5" s="7" t="s">
        <v>124</v>
      </c>
      <c r="D5" s="7" t="s">
        <v>65</v>
      </c>
      <c r="E5" s="7" t="s">
        <v>1</v>
      </c>
      <c r="F5" s="7">
        <v>8</v>
      </c>
      <c r="G5" s="7">
        <v>3</v>
      </c>
      <c r="H5" s="7">
        <v>0</v>
      </c>
      <c r="I5" s="7">
        <v>8</v>
      </c>
      <c r="J5" s="7">
        <v>0</v>
      </c>
      <c r="K5" s="17">
        <v>2</v>
      </c>
      <c r="L5" s="17">
        <v>0</v>
      </c>
      <c r="M5" s="7" t="s">
        <v>67</v>
      </c>
      <c r="N5" s="18">
        <v>1</v>
      </c>
      <c r="O5" s="6">
        <f t="shared" si="0"/>
        <v>1</v>
      </c>
      <c r="P5" s="21" t="s">
        <v>181</v>
      </c>
      <c r="Q5" s="20"/>
    </row>
    <row r="6" spans="1:17" x14ac:dyDescent="0.25">
      <c r="A6" s="15" t="s">
        <v>26</v>
      </c>
      <c r="B6" s="16" t="s">
        <v>63</v>
      </c>
      <c r="C6" s="7" t="s">
        <v>64</v>
      </c>
      <c r="D6" s="7" t="s">
        <v>65</v>
      </c>
      <c r="E6" s="7" t="s">
        <v>1</v>
      </c>
      <c r="F6" s="7">
        <v>8</v>
      </c>
      <c r="G6" s="7">
        <v>3</v>
      </c>
      <c r="H6" s="7">
        <v>0</v>
      </c>
      <c r="I6" s="7">
        <v>8</v>
      </c>
      <c r="J6" s="7">
        <v>0</v>
      </c>
      <c r="K6" s="17">
        <v>1</v>
      </c>
      <c r="L6" s="17">
        <v>0</v>
      </c>
      <c r="M6" s="7" t="s">
        <v>67</v>
      </c>
      <c r="N6" s="18">
        <v>1</v>
      </c>
      <c r="O6" s="6">
        <f t="shared" si="0"/>
        <v>1</v>
      </c>
      <c r="P6" s="21" t="s">
        <v>182</v>
      </c>
      <c r="Q6" s="20"/>
    </row>
    <row r="7" spans="1:17" x14ac:dyDescent="0.25">
      <c r="A7" s="15" t="s">
        <v>3</v>
      </c>
      <c r="B7" s="16" t="s">
        <v>69</v>
      </c>
      <c r="C7" s="7" t="s">
        <v>126</v>
      </c>
      <c r="D7" s="7" t="s">
        <v>65</v>
      </c>
      <c r="E7" s="7" t="s">
        <v>71</v>
      </c>
      <c r="F7" s="7">
        <v>14</v>
      </c>
      <c r="G7" s="7">
        <v>3</v>
      </c>
      <c r="H7" s="7">
        <v>0</v>
      </c>
      <c r="I7" s="7">
        <v>14</v>
      </c>
      <c r="J7" s="7">
        <v>0</v>
      </c>
      <c r="K7" s="17">
        <v>2</v>
      </c>
      <c r="L7" s="17">
        <v>1</v>
      </c>
      <c r="M7" s="7" t="s">
        <v>67</v>
      </c>
      <c r="N7" s="18">
        <v>1</v>
      </c>
      <c r="O7" s="23">
        <f t="shared" si="0"/>
        <v>1</v>
      </c>
      <c r="P7" s="21" t="s">
        <v>159</v>
      </c>
      <c r="Q7" s="20"/>
    </row>
    <row r="8" spans="1:17" x14ac:dyDescent="0.25">
      <c r="A8" s="15" t="s">
        <v>2</v>
      </c>
      <c r="B8" s="16" t="s">
        <v>69</v>
      </c>
      <c r="C8" s="7" t="s">
        <v>70</v>
      </c>
      <c r="D8" s="7" t="s">
        <v>65</v>
      </c>
      <c r="E8" s="7" t="s">
        <v>71</v>
      </c>
      <c r="F8" s="7">
        <v>14</v>
      </c>
      <c r="G8" s="7">
        <v>3</v>
      </c>
      <c r="H8" s="7">
        <v>0</v>
      </c>
      <c r="I8" s="7">
        <v>14</v>
      </c>
      <c r="J8" s="7">
        <v>0</v>
      </c>
      <c r="K8" s="17">
        <v>0</v>
      </c>
      <c r="L8" s="17">
        <v>0</v>
      </c>
      <c r="M8" s="7" t="s">
        <v>67</v>
      </c>
      <c r="N8" s="18">
        <v>1</v>
      </c>
      <c r="O8" s="6">
        <f t="shared" si="0"/>
        <v>1</v>
      </c>
      <c r="P8" s="21" t="s">
        <v>183</v>
      </c>
      <c r="Q8" s="20"/>
    </row>
    <row r="9" spans="1:17" x14ac:dyDescent="0.25">
      <c r="A9" s="22" t="s">
        <v>27</v>
      </c>
      <c r="B9" s="16" t="s">
        <v>69</v>
      </c>
      <c r="C9" s="7" t="s">
        <v>73</v>
      </c>
      <c r="D9" s="7" t="s">
        <v>65</v>
      </c>
      <c r="E9" s="7" t="s">
        <v>71</v>
      </c>
      <c r="F9" s="7">
        <v>14</v>
      </c>
      <c r="G9" s="7">
        <v>3</v>
      </c>
      <c r="H9" s="7">
        <v>0</v>
      </c>
      <c r="I9" s="7">
        <v>14</v>
      </c>
      <c r="J9" s="7">
        <v>0</v>
      </c>
      <c r="K9" s="17">
        <v>3</v>
      </c>
      <c r="L9" s="17">
        <v>0</v>
      </c>
      <c r="M9" s="7" t="s">
        <v>67</v>
      </c>
      <c r="N9" s="18">
        <v>1</v>
      </c>
      <c r="O9" s="23">
        <f t="shared" si="0"/>
        <v>1</v>
      </c>
      <c r="P9" s="19" t="s">
        <v>68</v>
      </c>
      <c r="Q9" s="20"/>
    </row>
    <row r="10" spans="1:17" x14ac:dyDescent="0.25">
      <c r="A10" s="15" t="s">
        <v>28</v>
      </c>
      <c r="B10" s="16" t="s">
        <v>69</v>
      </c>
      <c r="C10" s="24" t="s">
        <v>73</v>
      </c>
      <c r="D10" s="24" t="s">
        <v>65</v>
      </c>
      <c r="E10" s="24" t="s">
        <v>71</v>
      </c>
      <c r="F10" s="24">
        <v>14</v>
      </c>
      <c r="G10" s="24">
        <v>3</v>
      </c>
      <c r="H10" s="25">
        <v>0</v>
      </c>
      <c r="I10" s="24">
        <v>14</v>
      </c>
      <c r="J10" s="25">
        <v>0</v>
      </c>
      <c r="K10" s="17">
        <v>0</v>
      </c>
      <c r="L10" s="17">
        <v>1</v>
      </c>
      <c r="M10" s="25" t="s">
        <v>67</v>
      </c>
      <c r="N10" s="26">
        <v>1</v>
      </c>
      <c r="O10" s="23">
        <f t="shared" si="0"/>
        <v>1</v>
      </c>
      <c r="P10" s="34" t="s">
        <v>105</v>
      </c>
      <c r="Q10" s="39"/>
    </row>
    <row r="11" spans="1:17" x14ac:dyDescent="0.25">
      <c r="A11" s="15" t="s">
        <v>29</v>
      </c>
      <c r="B11" s="16" t="s">
        <v>69</v>
      </c>
      <c r="C11" s="7" t="s">
        <v>76</v>
      </c>
      <c r="D11" s="7" t="s">
        <v>77</v>
      </c>
      <c r="E11" s="7" t="s">
        <v>1</v>
      </c>
      <c r="F11" s="7">
        <v>12</v>
      </c>
      <c r="G11" s="7">
        <v>3</v>
      </c>
      <c r="H11" s="7">
        <v>0</v>
      </c>
      <c r="I11" s="7">
        <v>12</v>
      </c>
      <c r="J11" s="7">
        <v>0</v>
      </c>
      <c r="K11" s="17">
        <v>1</v>
      </c>
      <c r="L11" s="17">
        <v>0</v>
      </c>
      <c r="M11" s="7" t="s">
        <v>67</v>
      </c>
      <c r="N11" s="18">
        <v>1</v>
      </c>
      <c r="O11" s="6">
        <f t="shared" si="0"/>
        <v>1</v>
      </c>
      <c r="P11" s="19" t="s">
        <v>68</v>
      </c>
      <c r="Q11" s="20"/>
    </row>
    <row r="12" spans="1:17" x14ac:dyDescent="0.25">
      <c r="A12" s="15" t="s">
        <v>78</v>
      </c>
      <c r="B12" s="16" t="s">
        <v>63</v>
      </c>
      <c r="C12" s="7" t="s">
        <v>79</v>
      </c>
      <c r="D12" s="7" t="s">
        <v>65</v>
      </c>
      <c r="E12" s="7" t="s">
        <v>1</v>
      </c>
      <c r="F12" s="7">
        <v>8</v>
      </c>
      <c r="G12" s="7">
        <v>3</v>
      </c>
      <c r="H12" s="7">
        <v>0</v>
      </c>
      <c r="I12" s="7">
        <v>8</v>
      </c>
      <c r="J12" s="7">
        <v>0</v>
      </c>
      <c r="K12" s="17">
        <v>1</v>
      </c>
      <c r="L12" s="17">
        <v>1</v>
      </c>
      <c r="M12" s="7" t="s">
        <v>67</v>
      </c>
      <c r="N12" s="18">
        <v>1</v>
      </c>
      <c r="O12" s="6">
        <f t="shared" si="0"/>
        <v>1</v>
      </c>
      <c r="P12" s="34" t="s">
        <v>105</v>
      </c>
      <c r="Q12" s="20"/>
    </row>
    <row r="13" spans="1:17" x14ac:dyDescent="0.25">
      <c r="A13" s="15" t="s">
        <v>31</v>
      </c>
      <c r="B13" s="16" t="s">
        <v>69</v>
      </c>
      <c r="C13" s="7" t="s">
        <v>80</v>
      </c>
      <c r="D13" s="7" t="s">
        <v>77</v>
      </c>
      <c r="E13" s="7" t="s">
        <v>1</v>
      </c>
      <c r="F13" s="7">
        <v>12</v>
      </c>
      <c r="G13" s="7">
        <v>3</v>
      </c>
      <c r="H13" s="7">
        <v>0</v>
      </c>
      <c r="I13" s="7">
        <v>12</v>
      </c>
      <c r="J13" s="7">
        <v>0</v>
      </c>
      <c r="K13" s="17">
        <v>2</v>
      </c>
      <c r="L13" s="17">
        <v>0</v>
      </c>
      <c r="M13" s="7" t="s">
        <v>67</v>
      </c>
      <c r="N13" s="18">
        <v>1</v>
      </c>
      <c r="O13" s="6">
        <f t="shared" si="0"/>
        <v>1</v>
      </c>
      <c r="P13" s="34" t="s">
        <v>105</v>
      </c>
      <c r="Q13" s="20"/>
    </row>
    <row r="14" spans="1:17" x14ac:dyDescent="0.25">
      <c r="A14" s="15" t="s">
        <v>32</v>
      </c>
      <c r="B14" s="16" t="s">
        <v>69</v>
      </c>
      <c r="C14" s="7" t="s">
        <v>81</v>
      </c>
      <c r="D14" s="7" t="s">
        <v>82</v>
      </c>
      <c r="E14" s="7" t="s">
        <v>1</v>
      </c>
      <c r="F14" s="7">
        <v>10</v>
      </c>
      <c r="G14" s="7">
        <v>3</v>
      </c>
      <c r="H14" s="7">
        <v>0</v>
      </c>
      <c r="I14" s="7">
        <v>10</v>
      </c>
      <c r="J14" s="7">
        <v>0</v>
      </c>
      <c r="K14" s="17">
        <v>1</v>
      </c>
      <c r="L14" s="17">
        <v>0</v>
      </c>
      <c r="M14" s="27" t="s">
        <v>67</v>
      </c>
      <c r="N14" s="18">
        <v>1</v>
      </c>
      <c r="O14" s="6">
        <f t="shared" si="0"/>
        <v>1</v>
      </c>
      <c r="P14" s="21" t="s">
        <v>184</v>
      </c>
      <c r="Q14" s="20"/>
    </row>
    <row r="15" spans="1:17" ht="15.75" customHeight="1" x14ac:dyDescent="0.25">
      <c r="A15" s="15" t="s">
        <v>33</v>
      </c>
      <c r="B15" s="16" t="s">
        <v>69</v>
      </c>
      <c r="C15" s="7" t="s">
        <v>83</v>
      </c>
      <c r="D15" s="7" t="s">
        <v>84</v>
      </c>
      <c r="E15" s="7" t="s">
        <v>1</v>
      </c>
      <c r="F15" s="7">
        <v>14</v>
      </c>
      <c r="G15" s="7">
        <v>3</v>
      </c>
      <c r="H15" s="7">
        <v>0</v>
      </c>
      <c r="I15" s="7">
        <v>14</v>
      </c>
      <c r="J15" s="7">
        <v>0</v>
      </c>
      <c r="K15" s="17">
        <v>3</v>
      </c>
      <c r="L15" s="17">
        <v>0</v>
      </c>
      <c r="M15" s="7" t="s">
        <v>67</v>
      </c>
      <c r="N15" s="18">
        <v>1</v>
      </c>
      <c r="O15" s="6">
        <f t="shared" si="0"/>
        <v>1</v>
      </c>
      <c r="P15" s="34" t="s">
        <v>105</v>
      </c>
      <c r="Q15" s="20"/>
    </row>
    <row r="16" spans="1:17" ht="15.75" customHeight="1" x14ac:dyDescent="0.25">
      <c r="A16" s="15" t="s">
        <v>34</v>
      </c>
      <c r="B16" s="16" t="s">
        <v>69</v>
      </c>
      <c r="C16" s="7" t="s">
        <v>85</v>
      </c>
      <c r="D16" s="7" t="s">
        <v>86</v>
      </c>
      <c r="E16" s="7" t="s">
        <v>1</v>
      </c>
      <c r="F16" s="7">
        <v>10</v>
      </c>
      <c r="G16" s="7">
        <v>3</v>
      </c>
      <c r="H16" s="7">
        <v>0</v>
      </c>
      <c r="I16" s="7">
        <v>10</v>
      </c>
      <c r="J16" s="7">
        <v>0</v>
      </c>
      <c r="K16" s="17">
        <v>0</v>
      </c>
      <c r="L16" s="17">
        <v>1</v>
      </c>
      <c r="M16" s="7" t="s">
        <v>67</v>
      </c>
      <c r="N16" s="18">
        <v>1</v>
      </c>
      <c r="O16" s="6">
        <f t="shared" si="0"/>
        <v>1</v>
      </c>
      <c r="P16" s="21" t="s">
        <v>185</v>
      </c>
      <c r="Q16" s="20"/>
    </row>
    <row r="17" spans="1:17" ht="15.75" customHeight="1" x14ac:dyDescent="0.25">
      <c r="A17" s="15" t="s">
        <v>35</v>
      </c>
      <c r="B17" s="16" t="s">
        <v>69</v>
      </c>
      <c r="C17" s="7" t="s">
        <v>87</v>
      </c>
      <c r="D17" s="7" t="s">
        <v>82</v>
      </c>
      <c r="E17" s="7" t="s">
        <v>1</v>
      </c>
      <c r="F17" s="7">
        <v>10</v>
      </c>
      <c r="G17" s="7">
        <v>3</v>
      </c>
      <c r="H17" s="7">
        <v>0</v>
      </c>
      <c r="I17" s="7">
        <v>10</v>
      </c>
      <c r="J17" s="7">
        <v>0</v>
      </c>
      <c r="K17" s="17">
        <v>3</v>
      </c>
      <c r="L17" s="17">
        <v>1</v>
      </c>
      <c r="M17" s="7" t="s">
        <v>67</v>
      </c>
      <c r="N17" s="18">
        <v>1</v>
      </c>
      <c r="O17" s="6">
        <f t="shared" si="0"/>
        <v>1</v>
      </c>
      <c r="P17" s="21" t="s">
        <v>186</v>
      </c>
      <c r="Q17" s="20"/>
    </row>
    <row r="18" spans="1:17" ht="15.75" customHeight="1" x14ac:dyDescent="0.25">
      <c r="A18" s="15" t="s">
        <v>36</v>
      </c>
      <c r="B18" s="16" t="s">
        <v>69</v>
      </c>
      <c r="C18" s="7" t="s">
        <v>88</v>
      </c>
      <c r="D18" s="7" t="s">
        <v>77</v>
      </c>
      <c r="E18" s="7" t="s">
        <v>65</v>
      </c>
      <c r="F18" s="7">
        <v>20</v>
      </c>
      <c r="G18" s="7">
        <v>3</v>
      </c>
      <c r="H18" s="7">
        <v>0</v>
      </c>
      <c r="I18" s="7">
        <v>20</v>
      </c>
      <c r="J18" s="7">
        <v>0</v>
      </c>
      <c r="K18" s="17">
        <v>1</v>
      </c>
      <c r="L18" s="17">
        <v>1</v>
      </c>
      <c r="M18" s="28" t="s">
        <v>67</v>
      </c>
      <c r="N18" s="18">
        <v>1</v>
      </c>
      <c r="O18" s="6">
        <f t="shared" si="0"/>
        <v>1</v>
      </c>
      <c r="P18" s="21" t="s">
        <v>187</v>
      </c>
      <c r="Q18" s="20"/>
    </row>
    <row r="19" spans="1:17" ht="15.75" customHeight="1" x14ac:dyDescent="0.25">
      <c r="A19" s="15" t="s">
        <v>37</v>
      </c>
      <c r="B19" s="16" t="s">
        <v>69</v>
      </c>
      <c r="C19" s="7" t="s">
        <v>89</v>
      </c>
      <c r="D19" s="7" t="s">
        <v>65</v>
      </c>
      <c r="E19" s="7" t="s">
        <v>1</v>
      </c>
      <c r="F19" s="7">
        <v>8</v>
      </c>
      <c r="G19" s="7">
        <v>2</v>
      </c>
      <c r="H19" s="7">
        <v>0</v>
      </c>
      <c r="I19" s="7">
        <v>8</v>
      </c>
      <c r="J19" s="7">
        <v>0</v>
      </c>
      <c r="K19" s="17">
        <v>2</v>
      </c>
      <c r="L19" s="17">
        <v>0</v>
      </c>
      <c r="M19" s="7" t="s">
        <v>67</v>
      </c>
      <c r="N19" s="18">
        <v>1</v>
      </c>
      <c r="O19" s="6">
        <f t="shared" si="0"/>
        <v>1</v>
      </c>
      <c r="P19" s="34" t="s">
        <v>105</v>
      </c>
      <c r="Q19" s="20"/>
    </row>
    <row r="20" spans="1:17" ht="15.75" customHeight="1" x14ac:dyDescent="0.25">
      <c r="A20" s="15" t="s">
        <v>38</v>
      </c>
      <c r="B20" s="29" t="s">
        <v>69</v>
      </c>
      <c r="C20" s="27" t="s">
        <v>90</v>
      </c>
      <c r="D20" s="27" t="s">
        <v>65</v>
      </c>
      <c r="E20" s="7" t="s">
        <v>1</v>
      </c>
      <c r="F20" s="7">
        <v>8</v>
      </c>
      <c r="G20" s="7">
        <v>2</v>
      </c>
      <c r="H20" s="7">
        <v>0</v>
      </c>
      <c r="I20" s="7">
        <v>8</v>
      </c>
      <c r="J20" s="7">
        <v>0</v>
      </c>
      <c r="K20" s="17">
        <v>3</v>
      </c>
      <c r="L20" s="17">
        <v>1</v>
      </c>
      <c r="M20" s="7" t="s">
        <v>67</v>
      </c>
      <c r="N20" s="18">
        <v>1</v>
      </c>
      <c r="O20" s="6">
        <f t="shared" si="0"/>
        <v>1</v>
      </c>
      <c r="P20" s="21" t="s">
        <v>188</v>
      </c>
      <c r="Q20" s="20"/>
    </row>
    <row r="21" spans="1:17" ht="15.75" customHeight="1" x14ac:dyDescent="0.25">
      <c r="A21" s="15" t="s">
        <v>39</v>
      </c>
      <c r="B21" s="16" t="s">
        <v>63</v>
      </c>
      <c r="C21" s="7" t="s">
        <v>91</v>
      </c>
      <c r="D21" s="7" t="s">
        <v>86</v>
      </c>
      <c r="E21" s="7" t="s">
        <v>1</v>
      </c>
      <c r="F21" s="7">
        <v>10</v>
      </c>
      <c r="G21" s="7">
        <v>2</v>
      </c>
      <c r="H21" s="7">
        <v>0</v>
      </c>
      <c r="I21" s="7">
        <v>10</v>
      </c>
      <c r="J21" s="7">
        <v>0</v>
      </c>
      <c r="K21" s="17">
        <v>3</v>
      </c>
      <c r="L21" s="17">
        <v>0</v>
      </c>
      <c r="M21" s="27" t="s">
        <v>141</v>
      </c>
      <c r="N21" s="18">
        <v>1</v>
      </c>
      <c r="O21" s="6">
        <f t="shared" si="0"/>
        <v>1</v>
      </c>
      <c r="P21" s="19" t="s">
        <v>68</v>
      </c>
      <c r="Q21" s="20"/>
    </row>
    <row r="22" spans="1:17" ht="15.75" customHeight="1" x14ac:dyDescent="0.25">
      <c r="A22" s="22" t="s">
        <v>40</v>
      </c>
      <c r="B22" s="16" t="s">
        <v>69</v>
      </c>
      <c r="C22" s="7" t="s">
        <v>1</v>
      </c>
      <c r="D22" s="7" t="s">
        <v>65</v>
      </c>
      <c r="E22" s="7" t="s">
        <v>1</v>
      </c>
      <c r="F22" s="7">
        <v>8</v>
      </c>
      <c r="G22" s="7">
        <v>2</v>
      </c>
      <c r="H22" s="7">
        <v>0</v>
      </c>
      <c r="I22" s="7">
        <v>8</v>
      </c>
      <c r="J22" s="7">
        <v>0</v>
      </c>
      <c r="K22" s="17">
        <v>2</v>
      </c>
      <c r="L22" s="17">
        <v>1</v>
      </c>
      <c r="M22" s="7" t="s">
        <v>67</v>
      </c>
      <c r="N22" s="18">
        <v>1</v>
      </c>
      <c r="O22" s="6">
        <f t="shared" si="0"/>
        <v>1</v>
      </c>
      <c r="P22" s="21" t="s">
        <v>189</v>
      </c>
      <c r="Q22" s="20"/>
    </row>
    <row r="23" spans="1:17" ht="15.75" customHeight="1" x14ac:dyDescent="0.25">
      <c r="A23" s="22" t="s">
        <v>41</v>
      </c>
      <c r="B23" s="16" t="s">
        <v>69</v>
      </c>
      <c r="C23" s="27" t="s">
        <v>92</v>
      </c>
      <c r="D23" s="7" t="s">
        <v>65</v>
      </c>
      <c r="E23" s="7" t="s">
        <v>65</v>
      </c>
      <c r="F23" s="7">
        <v>16</v>
      </c>
      <c r="G23" s="7">
        <v>2</v>
      </c>
      <c r="H23" s="7">
        <v>0</v>
      </c>
      <c r="I23" s="7">
        <v>8</v>
      </c>
      <c r="J23" s="7">
        <v>0</v>
      </c>
      <c r="K23" s="17">
        <v>1</v>
      </c>
      <c r="L23" s="17">
        <v>0</v>
      </c>
      <c r="M23" s="7" t="s">
        <v>141</v>
      </c>
      <c r="N23" s="18">
        <v>1</v>
      </c>
      <c r="O23" s="6">
        <f t="shared" si="0"/>
        <v>1</v>
      </c>
      <c r="P23" s="34" t="s">
        <v>105</v>
      </c>
      <c r="Q23" s="20"/>
    </row>
    <row r="24" spans="1:17" ht="15.75" customHeight="1" x14ac:dyDescent="0.25">
      <c r="A24" s="22" t="s">
        <v>42</v>
      </c>
      <c r="B24" s="16" t="s">
        <v>63</v>
      </c>
      <c r="C24" s="7" t="s">
        <v>94</v>
      </c>
      <c r="D24" s="7" t="s">
        <v>65</v>
      </c>
      <c r="E24" s="7" t="s">
        <v>1</v>
      </c>
      <c r="F24" s="7">
        <v>8</v>
      </c>
      <c r="G24" s="7">
        <v>2</v>
      </c>
      <c r="H24" s="7">
        <v>0</v>
      </c>
      <c r="I24" s="7">
        <v>8</v>
      </c>
      <c r="J24" s="7">
        <v>0</v>
      </c>
      <c r="K24" s="17">
        <v>2</v>
      </c>
      <c r="L24" s="17">
        <v>0</v>
      </c>
      <c r="M24" s="27" t="s">
        <v>141</v>
      </c>
      <c r="N24" s="18">
        <v>1</v>
      </c>
      <c r="O24" s="6">
        <f t="shared" si="0"/>
        <v>1</v>
      </c>
      <c r="P24" s="34" t="s">
        <v>105</v>
      </c>
      <c r="Q24" s="20"/>
    </row>
    <row r="25" spans="1:17" ht="15.75" customHeight="1" x14ac:dyDescent="0.25">
      <c r="A25" s="22" t="s">
        <v>43</v>
      </c>
      <c r="B25" s="16" t="s">
        <v>69</v>
      </c>
      <c r="C25" s="7" t="s">
        <v>95</v>
      </c>
      <c r="D25" s="7" t="s">
        <v>86</v>
      </c>
      <c r="E25" s="7" t="s">
        <v>1</v>
      </c>
      <c r="F25" s="7">
        <v>10</v>
      </c>
      <c r="G25" s="7">
        <v>2</v>
      </c>
      <c r="H25" s="7">
        <v>0</v>
      </c>
      <c r="I25" s="7">
        <v>10</v>
      </c>
      <c r="J25" s="7">
        <v>0</v>
      </c>
      <c r="K25" s="17">
        <v>1</v>
      </c>
      <c r="L25" s="17">
        <v>0</v>
      </c>
      <c r="M25" s="7" t="s">
        <v>67</v>
      </c>
      <c r="N25" s="18">
        <v>1</v>
      </c>
      <c r="O25" s="6">
        <f t="shared" si="0"/>
        <v>1</v>
      </c>
      <c r="P25" s="34" t="s">
        <v>176</v>
      </c>
      <c r="Q25" s="20"/>
    </row>
    <row r="26" spans="1:17" ht="15.75" customHeight="1" x14ac:dyDescent="0.25">
      <c r="A26" s="22" t="s">
        <v>96</v>
      </c>
      <c r="B26" s="16" t="s">
        <v>69</v>
      </c>
      <c r="C26" s="16" t="s">
        <v>97</v>
      </c>
      <c r="D26" s="7" t="s">
        <v>86</v>
      </c>
      <c r="E26" s="7" t="s">
        <v>1</v>
      </c>
      <c r="F26" s="7">
        <v>10</v>
      </c>
      <c r="G26" s="7">
        <v>2</v>
      </c>
      <c r="H26" s="7">
        <v>0</v>
      </c>
      <c r="I26" s="7">
        <v>10</v>
      </c>
      <c r="J26" s="7">
        <v>0</v>
      </c>
      <c r="K26" s="17">
        <v>2</v>
      </c>
      <c r="L26" s="17">
        <v>0</v>
      </c>
      <c r="M26" s="7" t="s">
        <v>67</v>
      </c>
      <c r="N26" s="18">
        <v>1</v>
      </c>
      <c r="O26" s="6">
        <f t="shared" si="0"/>
        <v>1</v>
      </c>
      <c r="P26" s="34" t="s">
        <v>105</v>
      </c>
      <c r="Q26" s="20"/>
    </row>
    <row r="27" spans="1:17" ht="15.75" customHeight="1" x14ac:dyDescent="0.25">
      <c r="A27" s="22" t="s">
        <v>6</v>
      </c>
      <c r="B27" s="16" t="s">
        <v>69</v>
      </c>
      <c r="C27" s="16"/>
      <c r="D27" s="7"/>
      <c r="E27" s="7"/>
      <c r="F27" s="7">
        <v>10</v>
      </c>
      <c r="G27" s="7">
        <v>2</v>
      </c>
      <c r="H27" s="7">
        <v>0</v>
      </c>
      <c r="I27" s="7">
        <v>10</v>
      </c>
      <c r="J27" s="7">
        <v>0</v>
      </c>
      <c r="K27" s="17">
        <v>4</v>
      </c>
      <c r="L27" s="17">
        <v>1</v>
      </c>
      <c r="M27" s="7" t="s">
        <v>67</v>
      </c>
      <c r="N27" s="18">
        <v>1</v>
      </c>
      <c r="O27" s="6">
        <f t="shared" si="0"/>
        <v>1</v>
      </c>
      <c r="P27" s="34" t="s">
        <v>105</v>
      </c>
      <c r="Q27" s="20"/>
    </row>
    <row r="28" spans="1:17" ht="15.75" customHeight="1" x14ac:dyDescent="0.25">
      <c r="A28" s="22" t="s">
        <v>21</v>
      </c>
      <c r="B28" s="16" t="s">
        <v>69</v>
      </c>
      <c r="C28" s="16"/>
      <c r="D28" s="7"/>
      <c r="E28" s="7"/>
      <c r="F28" s="7">
        <v>10</v>
      </c>
      <c r="G28" s="7">
        <v>2</v>
      </c>
      <c r="H28" s="7">
        <v>0</v>
      </c>
      <c r="I28" s="7">
        <v>10</v>
      </c>
      <c r="J28" s="7">
        <v>0</v>
      </c>
      <c r="K28" s="17">
        <v>4</v>
      </c>
      <c r="L28" s="17">
        <v>1</v>
      </c>
      <c r="M28" s="7" t="s">
        <v>67</v>
      </c>
      <c r="N28" s="18">
        <v>1</v>
      </c>
      <c r="O28" s="6">
        <f t="shared" si="0"/>
        <v>1</v>
      </c>
      <c r="P28" s="34" t="s">
        <v>105</v>
      </c>
      <c r="Q28" s="20"/>
    </row>
    <row r="29" spans="1:17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5.75" customHeight="1" x14ac:dyDescent="0.25">
      <c r="A31" s="15" t="s">
        <v>104</v>
      </c>
      <c r="B31" s="32" t="s">
        <v>69</v>
      </c>
      <c r="C31" s="7" t="s">
        <v>1</v>
      </c>
      <c r="D31" s="18" t="s">
        <v>1</v>
      </c>
      <c r="E31" s="7" t="s">
        <v>1</v>
      </c>
      <c r="F31" s="18" t="s">
        <v>1</v>
      </c>
      <c r="G31" s="18" t="s">
        <v>1</v>
      </c>
      <c r="H31" s="18" t="s">
        <v>1</v>
      </c>
      <c r="I31" s="18" t="s">
        <v>1</v>
      </c>
      <c r="J31" s="18" t="s">
        <v>1</v>
      </c>
      <c r="K31" s="18" t="s">
        <v>1</v>
      </c>
      <c r="L31" s="18" t="s">
        <v>1</v>
      </c>
      <c r="M31" s="18" t="s">
        <v>1</v>
      </c>
      <c r="N31" s="18" t="s">
        <v>1</v>
      </c>
      <c r="O31" s="33">
        <v>1</v>
      </c>
      <c r="P31" s="34" t="s">
        <v>105</v>
      </c>
      <c r="Q31" s="1"/>
    </row>
    <row r="32" spans="1:17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customHeight="1" x14ac:dyDescent="0.25">
      <c r="A35" s="1"/>
      <c r="B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</sheetData>
  <mergeCells count="1">
    <mergeCell ref="C2:O2"/>
  </mergeCells>
  <conditionalFormatting sqref="D31">
    <cfRule type="cellIs" dxfId="1288" priority="6" operator="between">
      <formula>0</formula>
      <formula>0.84</formula>
    </cfRule>
    <cfRule type="cellIs" dxfId="1287" priority="7" operator="between">
      <formula>0.85</formula>
      <formula>0.9</formula>
    </cfRule>
    <cfRule type="cellIs" dxfId="1286" priority="8" operator="between">
      <formula>0.91</formula>
      <formula>0.98</formula>
    </cfRule>
    <cfRule type="cellIs" dxfId="1285" priority="9" operator="between">
      <formula>0.98</formula>
      <formula>1</formula>
    </cfRule>
  </conditionalFormatting>
  <conditionalFormatting sqref="F31:N31">
    <cfRule type="cellIs" dxfId="1284" priority="15" operator="between">
      <formula>0</formula>
      <formula>0.84</formula>
    </cfRule>
    <cfRule type="cellIs" dxfId="1283" priority="16" operator="between">
      <formula>0.85</formula>
      <formula>0.9</formula>
    </cfRule>
    <cfRule type="cellIs" dxfId="1282" priority="17" operator="between">
      <formula>0.91</formula>
      <formula>0.98</formula>
    </cfRule>
    <cfRule type="cellIs" dxfId="1281" priority="18" operator="between">
      <formula>0.98</formula>
      <formula>1</formula>
    </cfRule>
  </conditionalFormatting>
  <conditionalFormatting sqref="H4:H28 J4:J28">
    <cfRule type="cellIs" dxfId="1280" priority="10" operator="between">
      <formula>0</formula>
      <formula>0</formula>
    </cfRule>
    <cfRule type="cellIs" dxfId="1279" priority="11" operator="between">
      <formula>3</formula>
      <formula>10</formula>
    </cfRule>
    <cfRule type="cellIs" dxfId="1278" priority="12" operator="between">
      <formula>1</formula>
      <formula>2</formula>
    </cfRule>
  </conditionalFormatting>
  <conditionalFormatting sqref="M4:M28">
    <cfRule type="cellIs" dxfId="1277" priority="13" operator="equal">
      <formula>"SI"</formula>
    </cfRule>
    <cfRule type="cellIs" dxfId="1276" priority="14" operator="equal">
      <formula>"NO"</formula>
    </cfRule>
  </conditionalFormatting>
  <conditionalFormatting sqref="N4:O28">
    <cfRule type="cellIs" dxfId="1275" priority="2" operator="between">
      <formula>0</formula>
      <formula>0.84</formula>
    </cfRule>
    <cfRule type="cellIs" dxfId="1274" priority="3" operator="between">
      <formula>0.85</formula>
      <formula>0.89</formula>
    </cfRule>
    <cfRule type="cellIs" dxfId="1273" priority="4" operator="between">
      <formula>0.91</formula>
      <formula>0.98</formula>
    </cfRule>
    <cfRule type="cellIs" dxfId="1272" priority="5" operator="between">
      <formula>"0.98"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94"/>
  <sheetViews>
    <sheetView zoomScaleNormal="100" workbookViewId="0">
      <pane xSplit="1" topLeftCell="I1" activePane="topRight" state="frozen"/>
      <selection pane="topRight" activeCell="N16" sqref="N16"/>
    </sheetView>
  </sheetViews>
  <sheetFormatPr baseColWidth="10" defaultColWidth="14.42578125" defaultRowHeight="15" x14ac:dyDescent="0.25"/>
  <cols>
    <col min="1" max="1" width="24.28515625" customWidth="1"/>
    <col min="2" max="2" width="6.140625" customWidth="1"/>
    <col min="3" max="3" width="19.7109375" customWidth="1"/>
    <col min="4" max="4" width="13.140625" customWidth="1"/>
    <col min="5" max="5" width="12.5703125" customWidth="1"/>
    <col min="6" max="6" width="8.5703125" customWidth="1"/>
    <col min="7" max="8" width="9.42578125" customWidth="1"/>
    <col min="9" max="9" width="12" customWidth="1"/>
    <col min="10" max="10" width="10.140625" customWidth="1"/>
    <col min="11" max="12" width="10" customWidth="1"/>
    <col min="13" max="14" width="11.42578125" customWidth="1"/>
    <col min="15" max="15" width="12.140625" customWidth="1"/>
    <col min="16" max="16" width="146.28515625" customWidth="1"/>
    <col min="17" max="17" width="10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8.5" x14ac:dyDescent="0.45">
      <c r="A2" s="1"/>
      <c r="B2" s="1"/>
      <c r="C2" s="70" t="s">
        <v>190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  <c r="Q2" s="1"/>
    </row>
    <row r="3" spans="1:17" ht="97.5" customHeight="1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  <c r="Q3" s="1"/>
    </row>
    <row r="4" spans="1:17" ht="15" customHeight="1" x14ac:dyDescent="0.25">
      <c r="A4" s="15" t="s">
        <v>178</v>
      </c>
      <c r="B4" s="16" t="s">
        <v>69</v>
      </c>
      <c r="C4" s="7" t="s">
        <v>179</v>
      </c>
      <c r="D4" s="7" t="s">
        <v>180</v>
      </c>
      <c r="E4" s="7" t="s">
        <v>65</v>
      </c>
      <c r="F4" s="7">
        <v>16</v>
      </c>
      <c r="G4" s="7">
        <v>3</v>
      </c>
      <c r="H4" s="7">
        <v>0</v>
      </c>
      <c r="I4" s="7">
        <v>16</v>
      </c>
      <c r="J4" s="7">
        <v>0</v>
      </c>
      <c r="K4" s="17">
        <v>4</v>
      </c>
      <c r="L4" s="17">
        <v>0</v>
      </c>
      <c r="M4" s="7" t="s">
        <v>67</v>
      </c>
      <c r="N4" s="6">
        <v>1</v>
      </c>
      <c r="O4" s="6">
        <f t="shared" ref="O4:O26" si="0">(((F4*G4)-H4-J4)/(F4*G4)*1)</f>
        <v>1</v>
      </c>
      <c r="P4" s="19" t="s">
        <v>191</v>
      </c>
      <c r="Q4" s="1"/>
    </row>
    <row r="5" spans="1:17" x14ac:dyDescent="0.25">
      <c r="A5" s="15" t="s">
        <v>123</v>
      </c>
      <c r="B5" s="16" t="s">
        <v>63</v>
      </c>
      <c r="C5" s="7" t="s">
        <v>124</v>
      </c>
      <c r="D5" s="7" t="s">
        <v>65</v>
      </c>
      <c r="E5" s="7" t="s">
        <v>1</v>
      </c>
      <c r="F5" s="7">
        <v>8</v>
      </c>
      <c r="G5" s="7">
        <v>3</v>
      </c>
      <c r="H5" s="7">
        <v>0</v>
      </c>
      <c r="I5" s="7">
        <v>8</v>
      </c>
      <c r="J5" s="7">
        <v>0</v>
      </c>
      <c r="K5" s="17">
        <v>4</v>
      </c>
      <c r="L5" s="17">
        <v>0</v>
      </c>
      <c r="M5" s="7" t="s">
        <v>67</v>
      </c>
      <c r="N5" s="18">
        <v>1</v>
      </c>
      <c r="O5" s="6">
        <f t="shared" si="0"/>
        <v>1</v>
      </c>
      <c r="P5" s="21" t="s">
        <v>192</v>
      </c>
      <c r="Q5" s="20"/>
    </row>
    <row r="6" spans="1:17" x14ac:dyDescent="0.25">
      <c r="A6" s="15" t="s">
        <v>26</v>
      </c>
      <c r="B6" s="16" t="s">
        <v>63</v>
      </c>
      <c r="C6" s="7" t="s">
        <v>64</v>
      </c>
      <c r="D6" s="7" t="s">
        <v>65</v>
      </c>
      <c r="E6" s="7" t="s">
        <v>1</v>
      </c>
      <c r="F6" s="7">
        <v>8</v>
      </c>
      <c r="G6" s="7">
        <v>3</v>
      </c>
      <c r="H6" s="7">
        <v>0</v>
      </c>
      <c r="I6" s="7">
        <v>8</v>
      </c>
      <c r="J6" s="7">
        <v>0</v>
      </c>
      <c r="K6" s="17">
        <v>1</v>
      </c>
      <c r="L6" s="17">
        <v>0</v>
      </c>
      <c r="M6" s="7" t="s">
        <v>67</v>
      </c>
      <c r="N6" s="18">
        <v>1</v>
      </c>
      <c r="O6" s="6">
        <f t="shared" si="0"/>
        <v>1</v>
      </c>
      <c r="P6" s="19" t="s">
        <v>193</v>
      </c>
      <c r="Q6" s="20"/>
    </row>
    <row r="7" spans="1:17" x14ac:dyDescent="0.25">
      <c r="A7" s="15" t="s">
        <v>3</v>
      </c>
      <c r="B7" s="16" t="s">
        <v>69</v>
      </c>
      <c r="C7" s="7" t="s">
        <v>126</v>
      </c>
      <c r="D7" s="7" t="s">
        <v>65</v>
      </c>
      <c r="E7" s="7" t="s">
        <v>71</v>
      </c>
      <c r="F7" s="7">
        <v>14</v>
      </c>
      <c r="G7" s="7">
        <v>3</v>
      </c>
      <c r="H7" s="7">
        <v>0</v>
      </c>
      <c r="I7" s="7">
        <v>14</v>
      </c>
      <c r="J7" s="7">
        <v>0</v>
      </c>
      <c r="K7" s="17">
        <v>2</v>
      </c>
      <c r="L7" s="17">
        <v>1</v>
      </c>
      <c r="M7" s="7" t="s">
        <v>67</v>
      </c>
      <c r="N7" s="18">
        <v>1</v>
      </c>
      <c r="O7" s="23">
        <f t="shared" si="0"/>
        <v>1</v>
      </c>
      <c r="P7" s="19" t="s">
        <v>194</v>
      </c>
      <c r="Q7" s="20"/>
    </row>
    <row r="8" spans="1:17" x14ac:dyDescent="0.25">
      <c r="A8" s="15" t="s">
        <v>2</v>
      </c>
      <c r="B8" s="16" t="s">
        <v>69</v>
      </c>
      <c r="C8" s="7" t="s">
        <v>70</v>
      </c>
      <c r="D8" s="7" t="s">
        <v>65</v>
      </c>
      <c r="E8" s="7" t="s">
        <v>71</v>
      </c>
      <c r="F8" s="7">
        <v>14</v>
      </c>
      <c r="G8" s="7">
        <v>3</v>
      </c>
      <c r="H8" s="7">
        <v>0</v>
      </c>
      <c r="I8" s="7">
        <v>14</v>
      </c>
      <c r="J8" s="7">
        <v>0</v>
      </c>
      <c r="K8" s="17">
        <v>0</v>
      </c>
      <c r="L8" s="17">
        <v>0</v>
      </c>
      <c r="M8" s="7" t="s">
        <v>67</v>
      </c>
      <c r="N8" s="18">
        <v>1</v>
      </c>
      <c r="O8" s="6">
        <f t="shared" si="0"/>
        <v>1</v>
      </c>
      <c r="P8" s="19" t="s">
        <v>193</v>
      </c>
      <c r="Q8" s="20"/>
    </row>
    <row r="9" spans="1:17" x14ac:dyDescent="0.25">
      <c r="A9" s="22" t="s">
        <v>27</v>
      </c>
      <c r="B9" s="16" t="s">
        <v>69</v>
      </c>
      <c r="C9" s="7" t="s">
        <v>73</v>
      </c>
      <c r="D9" s="7" t="s">
        <v>65</v>
      </c>
      <c r="E9" s="7" t="s">
        <v>71</v>
      </c>
      <c r="F9" s="7">
        <v>14</v>
      </c>
      <c r="G9" s="7">
        <v>3</v>
      </c>
      <c r="H9" s="7">
        <v>0</v>
      </c>
      <c r="I9" s="7">
        <v>14</v>
      </c>
      <c r="J9" s="7">
        <v>4</v>
      </c>
      <c r="K9" s="17">
        <v>3</v>
      </c>
      <c r="L9" s="17">
        <v>0</v>
      </c>
      <c r="M9" s="7" t="s">
        <v>67</v>
      </c>
      <c r="N9" s="18">
        <v>1</v>
      </c>
      <c r="O9" s="30">
        <f t="shared" si="0"/>
        <v>0.90476190476190477</v>
      </c>
      <c r="P9" s="21" t="s">
        <v>195</v>
      </c>
      <c r="Q9" s="20"/>
    </row>
    <row r="10" spans="1:17" x14ac:dyDescent="0.25">
      <c r="A10" s="15" t="s">
        <v>28</v>
      </c>
      <c r="B10" s="16" t="s">
        <v>69</v>
      </c>
      <c r="C10" s="24" t="s">
        <v>73</v>
      </c>
      <c r="D10" s="24" t="s">
        <v>65</v>
      </c>
      <c r="E10" s="24" t="s">
        <v>71</v>
      </c>
      <c r="F10" s="24">
        <v>14</v>
      </c>
      <c r="G10" s="24">
        <v>3</v>
      </c>
      <c r="H10" s="25">
        <v>0</v>
      </c>
      <c r="I10" s="24">
        <v>14</v>
      </c>
      <c r="J10" s="25">
        <v>0</v>
      </c>
      <c r="K10" s="17">
        <v>0</v>
      </c>
      <c r="L10" s="17">
        <v>1</v>
      </c>
      <c r="M10" s="25" t="s">
        <v>67</v>
      </c>
      <c r="N10" s="41">
        <v>1</v>
      </c>
      <c r="O10" s="42">
        <f t="shared" si="0"/>
        <v>1</v>
      </c>
      <c r="P10" s="21" t="s">
        <v>196</v>
      </c>
      <c r="Q10" s="39"/>
    </row>
    <row r="11" spans="1:17" x14ac:dyDescent="0.25">
      <c r="A11" s="15" t="s">
        <v>29</v>
      </c>
      <c r="B11" s="16" t="s">
        <v>69</v>
      </c>
      <c r="C11" s="7" t="s">
        <v>76</v>
      </c>
      <c r="D11" s="7" t="s">
        <v>77</v>
      </c>
      <c r="E11" s="7" t="s">
        <v>1</v>
      </c>
      <c r="F11" s="7">
        <v>12</v>
      </c>
      <c r="G11" s="7">
        <v>3</v>
      </c>
      <c r="H11" s="7">
        <v>0</v>
      </c>
      <c r="I11" s="7">
        <v>12</v>
      </c>
      <c r="J11" s="7">
        <v>0</v>
      </c>
      <c r="K11" s="17">
        <v>1</v>
      </c>
      <c r="L11" s="17">
        <v>0</v>
      </c>
      <c r="M11" s="7" t="s">
        <v>67</v>
      </c>
      <c r="N11" s="18">
        <v>1</v>
      </c>
      <c r="O11" s="6">
        <f t="shared" si="0"/>
        <v>1</v>
      </c>
      <c r="P11" s="21" t="s">
        <v>197</v>
      </c>
      <c r="Q11" s="20"/>
    </row>
    <row r="12" spans="1:17" x14ac:dyDescent="0.25">
      <c r="A12" s="15" t="s">
        <v>78</v>
      </c>
      <c r="B12" s="16" t="s">
        <v>63</v>
      </c>
      <c r="C12" s="7" t="s">
        <v>79</v>
      </c>
      <c r="D12" s="7" t="s">
        <v>65</v>
      </c>
      <c r="E12" s="7" t="s">
        <v>1</v>
      </c>
      <c r="F12" s="7">
        <v>8</v>
      </c>
      <c r="G12" s="7">
        <v>3</v>
      </c>
      <c r="H12" s="7">
        <v>0</v>
      </c>
      <c r="I12" s="7">
        <v>8</v>
      </c>
      <c r="J12" s="7">
        <v>0</v>
      </c>
      <c r="K12" s="17">
        <v>1</v>
      </c>
      <c r="L12" s="17">
        <v>1</v>
      </c>
      <c r="M12" s="7" t="s">
        <v>67</v>
      </c>
      <c r="N12" s="18">
        <v>1</v>
      </c>
      <c r="O12" s="6">
        <f t="shared" si="0"/>
        <v>1</v>
      </c>
      <c r="P12" s="21" t="s">
        <v>198</v>
      </c>
      <c r="Q12" s="20"/>
    </row>
    <row r="13" spans="1:17" x14ac:dyDescent="0.25">
      <c r="A13" s="15" t="s">
        <v>31</v>
      </c>
      <c r="B13" s="16" t="s">
        <v>69</v>
      </c>
      <c r="C13" s="7" t="s">
        <v>80</v>
      </c>
      <c r="D13" s="7" t="s">
        <v>77</v>
      </c>
      <c r="E13" s="7" t="s">
        <v>1</v>
      </c>
      <c r="F13" s="7">
        <v>12</v>
      </c>
      <c r="G13" s="7">
        <v>3</v>
      </c>
      <c r="H13" s="7">
        <v>0</v>
      </c>
      <c r="I13" s="7">
        <v>12</v>
      </c>
      <c r="J13" s="7">
        <v>0</v>
      </c>
      <c r="K13" s="17">
        <v>2</v>
      </c>
      <c r="L13" s="17">
        <v>0</v>
      </c>
      <c r="M13" s="7" t="s">
        <v>67</v>
      </c>
      <c r="N13" s="18">
        <v>1</v>
      </c>
      <c r="O13" s="6">
        <f t="shared" si="0"/>
        <v>1</v>
      </c>
      <c r="P13" s="19" t="s">
        <v>193</v>
      </c>
      <c r="Q13" s="20"/>
    </row>
    <row r="14" spans="1:17" x14ac:dyDescent="0.25">
      <c r="A14" s="15" t="s">
        <v>32</v>
      </c>
      <c r="B14" s="16" t="s">
        <v>69</v>
      </c>
      <c r="C14" s="7" t="s">
        <v>81</v>
      </c>
      <c r="D14" s="7" t="s">
        <v>82</v>
      </c>
      <c r="E14" s="7" t="s">
        <v>1</v>
      </c>
      <c r="F14" s="7">
        <v>10</v>
      </c>
      <c r="G14" s="7">
        <v>3</v>
      </c>
      <c r="H14" s="7">
        <v>0</v>
      </c>
      <c r="I14" s="7">
        <v>10</v>
      </c>
      <c r="J14" s="7">
        <v>0</v>
      </c>
      <c r="K14" s="17">
        <v>2</v>
      </c>
      <c r="L14" s="17">
        <v>0</v>
      </c>
      <c r="M14" s="27" t="s">
        <v>67</v>
      </c>
      <c r="N14" s="18">
        <v>1</v>
      </c>
      <c r="O14" s="6">
        <f t="shared" si="0"/>
        <v>1</v>
      </c>
      <c r="P14" s="21" t="s">
        <v>199</v>
      </c>
      <c r="Q14" s="20"/>
    </row>
    <row r="15" spans="1:17" ht="15.75" customHeight="1" x14ac:dyDescent="0.25">
      <c r="A15" s="15" t="s">
        <v>33</v>
      </c>
      <c r="B15" s="16" t="s">
        <v>69</v>
      </c>
      <c r="C15" s="7" t="s">
        <v>83</v>
      </c>
      <c r="D15" s="7" t="s">
        <v>84</v>
      </c>
      <c r="E15" s="7" t="s">
        <v>1</v>
      </c>
      <c r="F15" s="7">
        <v>14</v>
      </c>
      <c r="G15" s="7">
        <v>3</v>
      </c>
      <c r="H15" s="7">
        <v>0</v>
      </c>
      <c r="I15" s="7">
        <v>14</v>
      </c>
      <c r="J15" s="7">
        <v>0</v>
      </c>
      <c r="K15" s="17">
        <v>5</v>
      </c>
      <c r="L15" s="17">
        <v>0</v>
      </c>
      <c r="M15" s="7" t="s">
        <v>67</v>
      </c>
      <c r="N15" s="18">
        <v>1</v>
      </c>
      <c r="O15" s="6">
        <f t="shared" si="0"/>
        <v>1</v>
      </c>
      <c r="P15" s="21" t="s">
        <v>200</v>
      </c>
      <c r="Q15" s="20"/>
    </row>
    <row r="16" spans="1:17" ht="15.75" customHeight="1" x14ac:dyDescent="0.25">
      <c r="A16" s="15" t="s">
        <v>34</v>
      </c>
      <c r="B16" s="16" t="s">
        <v>69</v>
      </c>
      <c r="C16" s="7" t="s">
        <v>85</v>
      </c>
      <c r="D16" s="7" t="s">
        <v>86</v>
      </c>
      <c r="E16" s="7" t="s">
        <v>1</v>
      </c>
      <c r="F16" s="7">
        <v>10</v>
      </c>
      <c r="G16" s="7">
        <v>3</v>
      </c>
      <c r="H16" s="7">
        <v>0</v>
      </c>
      <c r="I16" s="7">
        <v>10</v>
      </c>
      <c r="J16" s="7">
        <v>0</v>
      </c>
      <c r="K16" s="17">
        <v>0</v>
      </c>
      <c r="L16" s="17">
        <v>1</v>
      </c>
      <c r="M16" s="7" t="s">
        <v>67</v>
      </c>
      <c r="N16" s="18">
        <v>1</v>
      </c>
      <c r="O16" s="6">
        <f t="shared" si="0"/>
        <v>1</v>
      </c>
      <c r="P16" s="19" t="s">
        <v>193</v>
      </c>
      <c r="Q16" s="20"/>
    </row>
    <row r="17" spans="1:17" ht="15.75" customHeight="1" x14ac:dyDescent="0.25">
      <c r="A17" s="15" t="s">
        <v>35</v>
      </c>
      <c r="B17" s="16" t="s">
        <v>69</v>
      </c>
      <c r="C17" s="7" t="s">
        <v>87</v>
      </c>
      <c r="D17" s="7" t="s">
        <v>82</v>
      </c>
      <c r="E17" s="7" t="s">
        <v>1</v>
      </c>
      <c r="F17" s="7">
        <v>10</v>
      </c>
      <c r="G17" s="7">
        <v>3</v>
      </c>
      <c r="H17" s="7">
        <v>0</v>
      </c>
      <c r="I17" s="7">
        <v>10</v>
      </c>
      <c r="J17" s="7">
        <v>0</v>
      </c>
      <c r="K17" s="17">
        <v>3</v>
      </c>
      <c r="L17" s="17">
        <v>1</v>
      </c>
      <c r="M17" s="7" t="s">
        <v>67</v>
      </c>
      <c r="N17" s="18">
        <v>1</v>
      </c>
      <c r="O17" s="6">
        <f t="shared" si="0"/>
        <v>1</v>
      </c>
      <c r="P17" s="21" t="s">
        <v>199</v>
      </c>
      <c r="Q17" s="20"/>
    </row>
    <row r="18" spans="1:17" ht="15.75" customHeight="1" x14ac:dyDescent="0.25">
      <c r="A18" s="15" t="s">
        <v>36</v>
      </c>
      <c r="B18" s="16" t="s">
        <v>69</v>
      </c>
      <c r="C18" s="7" t="s">
        <v>88</v>
      </c>
      <c r="D18" s="7" t="s">
        <v>77</v>
      </c>
      <c r="E18" s="7" t="s">
        <v>65</v>
      </c>
      <c r="F18" s="7">
        <v>20</v>
      </c>
      <c r="G18" s="7">
        <v>3</v>
      </c>
      <c r="H18" s="7">
        <v>0</v>
      </c>
      <c r="I18" s="7">
        <v>20</v>
      </c>
      <c r="J18" s="7">
        <v>0</v>
      </c>
      <c r="K18" s="17">
        <v>0</v>
      </c>
      <c r="L18" s="17">
        <v>1</v>
      </c>
      <c r="M18" s="28" t="s">
        <v>67</v>
      </c>
      <c r="N18" s="18">
        <v>1</v>
      </c>
      <c r="O18" s="6">
        <f t="shared" si="0"/>
        <v>1</v>
      </c>
      <c r="P18" s="21" t="s">
        <v>201</v>
      </c>
      <c r="Q18" s="20"/>
    </row>
    <row r="19" spans="1:17" ht="15.75" customHeight="1" x14ac:dyDescent="0.25">
      <c r="A19" s="15" t="s">
        <v>37</v>
      </c>
      <c r="B19" s="16" t="s">
        <v>69</v>
      </c>
      <c r="C19" s="7" t="s">
        <v>89</v>
      </c>
      <c r="D19" s="7" t="s">
        <v>65</v>
      </c>
      <c r="E19" s="7" t="s">
        <v>1</v>
      </c>
      <c r="F19" s="7">
        <v>8</v>
      </c>
      <c r="G19" s="7">
        <v>2</v>
      </c>
      <c r="H19" s="7">
        <v>0</v>
      </c>
      <c r="I19" s="7">
        <v>8</v>
      </c>
      <c r="J19" s="7">
        <v>0</v>
      </c>
      <c r="K19" s="17">
        <v>1</v>
      </c>
      <c r="L19" s="17">
        <v>0</v>
      </c>
      <c r="M19" s="7" t="s">
        <v>67</v>
      </c>
      <c r="N19" s="18">
        <v>1</v>
      </c>
      <c r="O19" s="6">
        <f t="shared" si="0"/>
        <v>1</v>
      </c>
      <c r="P19" s="21" t="s">
        <v>199</v>
      </c>
      <c r="Q19" s="20"/>
    </row>
    <row r="20" spans="1:17" ht="15.75" customHeight="1" x14ac:dyDescent="0.25">
      <c r="A20" s="15" t="s">
        <v>38</v>
      </c>
      <c r="B20" s="29" t="s">
        <v>69</v>
      </c>
      <c r="C20" s="27" t="s">
        <v>90</v>
      </c>
      <c r="D20" s="27" t="s">
        <v>65</v>
      </c>
      <c r="E20" s="7" t="s">
        <v>1</v>
      </c>
      <c r="F20" s="7">
        <v>8</v>
      </c>
      <c r="G20" s="7">
        <v>2</v>
      </c>
      <c r="H20" s="7">
        <v>0</v>
      </c>
      <c r="I20" s="7">
        <v>8</v>
      </c>
      <c r="J20" s="7">
        <v>0</v>
      </c>
      <c r="K20" s="17">
        <v>3</v>
      </c>
      <c r="L20" s="17">
        <v>1</v>
      </c>
      <c r="M20" s="7" t="s">
        <v>67</v>
      </c>
      <c r="N20" s="18">
        <v>1</v>
      </c>
      <c r="O20" s="6">
        <f t="shared" si="0"/>
        <v>1</v>
      </c>
      <c r="P20" s="21" t="s">
        <v>199</v>
      </c>
      <c r="Q20" s="20"/>
    </row>
    <row r="21" spans="1:17" ht="15.75" customHeight="1" x14ac:dyDescent="0.25">
      <c r="A21" s="15" t="s">
        <v>39</v>
      </c>
      <c r="B21" s="16" t="s">
        <v>63</v>
      </c>
      <c r="C21" s="7" t="s">
        <v>91</v>
      </c>
      <c r="D21" s="7" t="s">
        <v>86</v>
      </c>
      <c r="E21" s="7" t="s">
        <v>1</v>
      </c>
      <c r="F21" s="7">
        <v>10</v>
      </c>
      <c r="G21" s="7">
        <v>2</v>
      </c>
      <c r="H21" s="7">
        <v>0</v>
      </c>
      <c r="I21" s="7">
        <v>10</v>
      </c>
      <c r="J21" s="7">
        <v>0</v>
      </c>
      <c r="K21" s="17">
        <v>3</v>
      </c>
      <c r="L21" s="17">
        <v>0</v>
      </c>
      <c r="M21" s="27" t="s">
        <v>141</v>
      </c>
      <c r="N21" s="18">
        <v>1</v>
      </c>
      <c r="O21" s="6">
        <f t="shared" si="0"/>
        <v>1</v>
      </c>
      <c r="P21" s="21" t="s">
        <v>202</v>
      </c>
      <c r="Q21" s="20"/>
    </row>
    <row r="22" spans="1:17" ht="15.75" customHeight="1" x14ac:dyDescent="0.25">
      <c r="A22" s="22" t="s">
        <v>40</v>
      </c>
      <c r="B22" s="16" t="s">
        <v>69</v>
      </c>
      <c r="C22" s="7" t="s">
        <v>1</v>
      </c>
      <c r="D22" s="7" t="s">
        <v>65</v>
      </c>
      <c r="E22" s="7" t="s">
        <v>1</v>
      </c>
      <c r="F22" s="7">
        <v>8</v>
      </c>
      <c r="G22" s="7">
        <v>2</v>
      </c>
      <c r="H22" s="7">
        <v>0</v>
      </c>
      <c r="I22" s="7">
        <v>8</v>
      </c>
      <c r="J22" s="7">
        <v>0</v>
      </c>
      <c r="K22" s="17">
        <v>2</v>
      </c>
      <c r="L22" s="17">
        <v>1</v>
      </c>
      <c r="M22" s="7" t="s">
        <v>67</v>
      </c>
      <c r="N22" s="18">
        <v>1</v>
      </c>
      <c r="O22" s="6">
        <f t="shared" si="0"/>
        <v>1</v>
      </c>
      <c r="P22" s="21" t="s">
        <v>199</v>
      </c>
      <c r="Q22" s="20"/>
    </row>
    <row r="23" spans="1:17" ht="15.75" customHeight="1" x14ac:dyDescent="0.25">
      <c r="A23" s="22" t="s">
        <v>41</v>
      </c>
      <c r="B23" s="16" t="s">
        <v>69</v>
      </c>
      <c r="C23" s="27" t="s">
        <v>92</v>
      </c>
      <c r="D23" s="7" t="s">
        <v>65</v>
      </c>
      <c r="E23" s="7" t="s">
        <v>65</v>
      </c>
      <c r="F23" s="7">
        <v>16</v>
      </c>
      <c r="G23" s="7">
        <v>2</v>
      </c>
      <c r="H23" s="7">
        <v>0</v>
      </c>
      <c r="I23" s="7">
        <v>8</v>
      </c>
      <c r="J23" s="7">
        <v>0</v>
      </c>
      <c r="K23" s="17">
        <v>1</v>
      </c>
      <c r="L23" s="17">
        <v>0</v>
      </c>
      <c r="M23" s="7" t="s">
        <v>67</v>
      </c>
      <c r="N23" s="18">
        <v>1</v>
      </c>
      <c r="O23" s="6">
        <f t="shared" si="0"/>
        <v>1</v>
      </c>
      <c r="P23" s="34" t="s">
        <v>105</v>
      </c>
      <c r="Q23" s="20"/>
    </row>
    <row r="24" spans="1:17" ht="15.75" customHeight="1" x14ac:dyDescent="0.25">
      <c r="A24" s="22" t="s">
        <v>42</v>
      </c>
      <c r="B24" s="16" t="s">
        <v>63</v>
      </c>
      <c r="C24" s="7" t="s">
        <v>94</v>
      </c>
      <c r="D24" s="7" t="s">
        <v>65</v>
      </c>
      <c r="E24" s="7" t="s">
        <v>1</v>
      </c>
      <c r="F24" s="7">
        <v>8</v>
      </c>
      <c r="G24" s="7">
        <v>2</v>
      </c>
      <c r="H24" s="7">
        <v>0</v>
      </c>
      <c r="I24" s="7">
        <v>8</v>
      </c>
      <c r="J24" s="7">
        <v>0</v>
      </c>
      <c r="K24" s="17">
        <v>1</v>
      </c>
      <c r="L24" s="17">
        <v>0</v>
      </c>
      <c r="M24" s="27" t="s">
        <v>141</v>
      </c>
      <c r="N24" s="18">
        <v>1</v>
      </c>
      <c r="O24" s="6">
        <f t="shared" si="0"/>
        <v>1</v>
      </c>
      <c r="P24" s="19" t="s">
        <v>203</v>
      </c>
      <c r="Q24" s="20"/>
    </row>
    <row r="25" spans="1:17" ht="15.75" customHeight="1" x14ac:dyDescent="0.25">
      <c r="A25" s="22" t="s">
        <v>43</v>
      </c>
      <c r="B25" s="16" t="s">
        <v>69</v>
      </c>
      <c r="C25" s="7" t="s">
        <v>95</v>
      </c>
      <c r="D25" s="7" t="s">
        <v>86</v>
      </c>
      <c r="E25" s="7" t="s">
        <v>1</v>
      </c>
      <c r="F25" s="7">
        <v>10</v>
      </c>
      <c r="G25" s="7">
        <v>2</v>
      </c>
      <c r="H25" s="7">
        <v>0</v>
      </c>
      <c r="I25" s="7">
        <v>10</v>
      </c>
      <c r="J25" s="7">
        <v>0</v>
      </c>
      <c r="K25" s="17">
        <v>1</v>
      </c>
      <c r="L25" s="17">
        <v>0</v>
      </c>
      <c r="M25" s="7" t="s">
        <v>67</v>
      </c>
      <c r="N25" s="18">
        <v>1</v>
      </c>
      <c r="O25" s="6">
        <f t="shared" si="0"/>
        <v>1</v>
      </c>
      <c r="P25" s="34" t="s">
        <v>105</v>
      </c>
      <c r="Q25" s="20"/>
    </row>
    <row r="26" spans="1:17" ht="15.75" customHeight="1" x14ac:dyDescent="0.25">
      <c r="A26" s="22" t="s">
        <v>96</v>
      </c>
      <c r="B26" s="16" t="s">
        <v>69</v>
      </c>
      <c r="C26" s="16" t="s">
        <v>97</v>
      </c>
      <c r="D26" s="7" t="s">
        <v>86</v>
      </c>
      <c r="E26" s="7" t="s">
        <v>1</v>
      </c>
      <c r="F26" s="7">
        <v>10</v>
      </c>
      <c r="G26" s="7">
        <v>2</v>
      </c>
      <c r="H26" s="7">
        <v>0</v>
      </c>
      <c r="I26" s="7">
        <v>10</v>
      </c>
      <c r="J26" s="7">
        <v>0</v>
      </c>
      <c r="K26" s="17">
        <v>2</v>
      </c>
      <c r="L26" s="17">
        <v>0</v>
      </c>
      <c r="M26" s="7" t="s">
        <v>67</v>
      </c>
      <c r="N26" s="18">
        <v>1</v>
      </c>
      <c r="O26" s="6">
        <f t="shared" si="0"/>
        <v>1</v>
      </c>
      <c r="P26" s="34" t="s">
        <v>105</v>
      </c>
      <c r="Q26" s="20"/>
    </row>
    <row r="27" spans="1:17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5.75" customHeight="1" x14ac:dyDescent="0.25">
      <c r="A31" s="15" t="s">
        <v>104</v>
      </c>
      <c r="B31" s="32" t="s">
        <v>69</v>
      </c>
      <c r="C31" s="7" t="s">
        <v>1</v>
      </c>
      <c r="D31" s="18" t="s">
        <v>1</v>
      </c>
      <c r="E31" s="7" t="s">
        <v>1</v>
      </c>
      <c r="F31" s="18" t="s">
        <v>1</v>
      </c>
      <c r="G31" s="18" t="s">
        <v>1</v>
      </c>
      <c r="H31" s="18" t="s">
        <v>1</v>
      </c>
      <c r="I31" s="18" t="s">
        <v>1</v>
      </c>
      <c r="J31" s="18" t="s">
        <v>1</v>
      </c>
      <c r="K31" s="18" t="s">
        <v>1</v>
      </c>
      <c r="L31" s="18" t="s">
        <v>1</v>
      </c>
      <c r="M31" s="18" t="s">
        <v>1</v>
      </c>
      <c r="N31" s="18" t="s">
        <v>1</v>
      </c>
      <c r="O31" s="33">
        <v>1</v>
      </c>
      <c r="P31" s="34" t="s">
        <v>72</v>
      </c>
      <c r="Q31" s="1"/>
    </row>
    <row r="32" spans="1:17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customHeight="1" x14ac:dyDescent="0.25">
      <c r="A35" s="1"/>
      <c r="B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</sheetData>
  <mergeCells count="1">
    <mergeCell ref="C2:O2"/>
  </mergeCells>
  <conditionalFormatting sqref="D31">
    <cfRule type="cellIs" dxfId="1271" priority="6" operator="between">
      <formula>0</formula>
      <formula>0.84</formula>
    </cfRule>
    <cfRule type="cellIs" dxfId="1270" priority="7" operator="between">
      <formula>0.85</formula>
      <formula>0.9</formula>
    </cfRule>
    <cfRule type="cellIs" dxfId="1269" priority="8" operator="between">
      <formula>0.91</formula>
      <formula>0.98</formula>
    </cfRule>
    <cfRule type="cellIs" dxfId="1268" priority="9" operator="between">
      <formula>0.98</formula>
      <formula>1</formula>
    </cfRule>
  </conditionalFormatting>
  <conditionalFormatting sqref="F31:N31">
    <cfRule type="cellIs" dxfId="1267" priority="15" operator="between">
      <formula>0</formula>
      <formula>0.84</formula>
    </cfRule>
    <cfRule type="cellIs" dxfId="1266" priority="16" operator="between">
      <formula>0.85</formula>
      <formula>0.9</formula>
    </cfRule>
    <cfRule type="cellIs" dxfId="1265" priority="17" operator="between">
      <formula>0.91</formula>
      <formula>0.98</formula>
    </cfRule>
    <cfRule type="cellIs" dxfId="1264" priority="18" operator="between">
      <formula>0.98</formula>
      <formula>1</formula>
    </cfRule>
  </conditionalFormatting>
  <conditionalFormatting sqref="H4:H26 J4:J26">
    <cfRule type="cellIs" dxfId="1263" priority="10" operator="between">
      <formula>0</formula>
      <formula>0</formula>
    </cfRule>
    <cfRule type="cellIs" dxfId="1262" priority="11" operator="between">
      <formula>3</formula>
      <formula>10</formula>
    </cfRule>
    <cfRule type="cellIs" dxfId="1261" priority="12" operator="between">
      <formula>1</formula>
      <formula>2</formula>
    </cfRule>
  </conditionalFormatting>
  <conditionalFormatting sqref="M4:M26">
    <cfRule type="cellIs" dxfId="1260" priority="13" operator="equal">
      <formula>"SI"</formula>
    </cfRule>
    <cfRule type="cellIs" dxfId="1259" priority="14" operator="equal">
      <formula>"NO"</formula>
    </cfRule>
  </conditionalFormatting>
  <conditionalFormatting sqref="N4:O26">
    <cfRule type="cellIs" dxfId="1258" priority="2" operator="between">
      <formula>0</formula>
      <formula>0.84</formula>
    </cfRule>
    <cfRule type="cellIs" dxfId="1257" priority="3" operator="between">
      <formula>0.85</formula>
      <formula>0.89</formula>
    </cfRule>
    <cfRule type="cellIs" dxfId="1256" priority="4" operator="between">
      <formula>0.91</formula>
      <formula>0.98</formula>
    </cfRule>
    <cfRule type="cellIs" dxfId="1255" priority="5" operator="between">
      <formula>"0.98"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94"/>
  <sheetViews>
    <sheetView zoomScaleNormal="100" workbookViewId="0">
      <pane xSplit="1" topLeftCell="B1" activePane="topRight" state="frozen"/>
      <selection pane="topRight" activeCell="F31" sqref="F31"/>
    </sheetView>
  </sheetViews>
  <sheetFormatPr baseColWidth="10" defaultColWidth="14.42578125" defaultRowHeight="15" x14ac:dyDescent="0.25"/>
  <cols>
    <col min="1" max="1" width="24.28515625" customWidth="1"/>
    <col min="2" max="2" width="6.140625" customWidth="1"/>
    <col min="3" max="3" width="19.7109375" customWidth="1"/>
    <col min="4" max="4" width="13.140625" customWidth="1"/>
    <col min="5" max="5" width="12.5703125" customWidth="1"/>
    <col min="6" max="6" width="8.5703125" customWidth="1"/>
    <col min="7" max="8" width="9.42578125" customWidth="1"/>
    <col min="9" max="9" width="12" customWidth="1"/>
    <col min="10" max="10" width="10.140625" customWidth="1"/>
    <col min="11" max="12" width="10" customWidth="1"/>
    <col min="13" max="14" width="11.42578125" customWidth="1"/>
    <col min="15" max="15" width="12.140625" customWidth="1"/>
    <col min="16" max="16" width="146.28515625" customWidth="1"/>
    <col min="17" max="17" width="10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8.5" x14ac:dyDescent="0.45">
      <c r="A2" s="1"/>
      <c r="B2" s="1"/>
      <c r="C2" s="70" t="s">
        <v>204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  <c r="Q2" s="1"/>
    </row>
    <row r="3" spans="1:17" ht="97.5" customHeight="1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  <c r="Q3" s="1"/>
    </row>
    <row r="4" spans="1:17" ht="15" customHeight="1" x14ac:dyDescent="0.25">
      <c r="A4" s="15" t="s">
        <v>178</v>
      </c>
      <c r="B4" s="16" t="s">
        <v>69</v>
      </c>
      <c r="C4" s="7" t="s">
        <v>179</v>
      </c>
      <c r="D4" s="7" t="s">
        <v>180</v>
      </c>
      <c r="E4" s="7" t="s">
        <v>65</v>
      </c>
      <c r="F4" s="7">
        <v>16</v>
      </c>
      <c r="G4" s="7">
        <v>3</v>
      </c>
      <c r="H4" s="7">
        <v>0</v>
      </c>
      <c r="I4" s="7">
        <v>16</v>
      </c>
      <c r="J4" s="7">
        <v>0</v>
      </c>
      <c r="K4" s="17">
        <v>4</v>
      </c>
      <c r="L4" s="17">
        <v>0</v>
      </c>
      <c r="M4" s="7" t="s">
        <v>67</v>
      </c>
      <c r="N4" s="6">
        <v>1</v>
      </c>
      <c r="O4" s="6">
        <f t="shared" ref="O4:O26" si="0">(((F4*G4)-H4-J4)/(F4*G4)*1)</f>
        <v>1</v>
      </c>
      <c r="P4" s="34" t="s">
        <v>205</v>
      </c>
      <c r="Q4" s="1"/>
    </row>
    <row r="5" spans="1:17" x14ac:dyDescent="0.25">
      <c r="A5" s="43" t="s">
        <v>206</v>
      </c>
      <c r="B5" s="16" t="s">
        <v>63</v>
      </c>
      <c r="C5" s="44" t="s">
        <v>207</v>
      </c>
      <c r="D5" s="25" t="s">
        <v>65</v>
      </c>
      <c r="E5" s="25" t="s">
        <v>1</v>
      </c>
      <c r="F5" s="25">
        <v>8</v>
      </c>
      <c r="G5" s="25">
        <v>3</v>
      </c>
      <c r="H5" s="25">
        <v>0</v>
      </c>
      <c r="I5" s="25">
        <v>8</v>
      </c>
      <c r="J5" s="25">
        <v>0</v>
      </c>
      <c r="K5" s="25">
        <v>0</v>
      </c>
      <c r="L5" s="25">
        <v>1</v>
      </c>
      <c r="M5" s="25" t="s">
        <v>67</v>
      </c>
      <c r="N5" s="41">
        <v>1</v>
      </c>
      <c r="O5" s="42">
        <f t="shared" si="0"/>
        <v>1</v>
      </c>
      <c r="P5" s="43" t="s">
        <v>208</v>
      </c>
      <c r="Q5" s="39"/>
    </row>
    <row r="6" spans="1:17" x14ac:dyDescent="0.25">
      <c r="A6" s="15" t="s">
        <v>123</v>
      </c>
      <c r="B6" s="16" t="s">
        <v>63</v>
      </c>
      <c r="C6" s="7" t="s">
        <v>124</v>
      </c>
      <c r="D6" s="7" t="s">
        <v>65</v>
      </c>
      <c r="E6" s="7" t="s">
        <v>1</v>
      </c>
      <c r="F6" s="7">
        <v>8</v>
      </c>
      <c r="G6" s="7">
        <v>3</v>
      </c>
      <c r="H6" s="7">
        <v>0</v>
      </c>
      <c r="I6" s="7">
        <v>8</v>
      </c>
      <c r="J6" s="7">
        <v>0</v>
      </c>
      <c r="K6" s="17">
        <v>4</v>
      </c>
      <c r="L6" s="17">
        <v>0</v>
      </c>
      <c r="M6" s="7" t="s">
        <v>67</v>
      </c>
      <c r="N6" s="18">
        <v>1</v>
      </c>
      <c r="O6" s="6">
        <f t="shared" si="0"/>
        <v>1</v>
      </c>
      <c r="P6" s="34" t="s">
        <v>192</v>
      </c>
      <c r="Q6" s="20"/>
    </row>
    <row r="7" spans="1:17" x14ac:dyDescent="0.25">
      <c r="A7" s="15" t="s">
        <v>26</v>
      </c>
      <c r="B7" s="16" t="s">
        <v>63</v>
      </c>
      <c r="C7" s="7" t="s">
        <v>64</v>
      </c>
      <c r="D7" s="7" t="s">
        <v>65</v>
      </c>
      <c r="E7" s="7" t="s">
        <v>1</v>
      </c>
      <c r="F7" s="7">
        <v>8</v>
      </c>
      <c r="G7" s="7">
        <v>3</v>
      </c>
      <c r="H7" s="7">
        <v>0</v>
      </c>
      <c r="I7" s="7">
        <v>8</v>
      </c>
      <c r="J7" s="7">
        <v>0</v>
      </c>
      <c r="K7" s="17">
        <v>1</v>
      </c>
      <c r="L7" s="17">
        <v>0</v>
      </c>
      <c r="M7" s="7" t="s">
        <v>67</v>
      </c>
      <c r="N7" s="18">
        <v>1</v>
      </c>
      <c r="O7" s="6">
        <f t="shared" si="0"/>
        <v>1</v>
      </c>
      <c r="P7" s="34" t="s">
        <v>105</v>
      </c>
      <c r="Q7" s="20"/>
    </row>
    <row r="8" spans="1:17" x14ac:dyDescent="0.25">
      <c r="A8" s="15" t="s">
        <v>3</v>
      </c>
      <c r="B8" s="16" t="s">
        <v>69</v>
      </c>
      <c r="C8" s="7" t="s">
        <v>126</v>
      </c>
      <c r="D8" s="7" t="s">
        <v>65</v>
      </c>
      <c r="E8" s="7" t="s">
        <v>71</v>
      </c>
      <c r="F8" s="7">
        <v>14</v>
      </c>
      <c r="G8" s="7">
        <v>3</v>
      </c>
      <c r="H8" s="7">
        <v>0</v>
      </c>
      <c r="I8" s="7">
        <v>14</v>
      </c>
      <c r="J8" s="7">
        <v>0</v>
      </c>
      <c r="K8" s="17">
        <v>2</v>
      </c>
      <c r="L8" s="17">
        <v>2</v>
      </c>
      <c r="M8" s="7" t="s">
        <v>67</v>
      </c>
      <c r="N8" s="18">
        <v>1</v>
      </c>
      <c r="O8" s="23">
        <f t="shared" si="0"/>
        <v>1</v>
      </c>
      <c r="P8" s="34" t="s">
        <v>209</v>
      </c>
      <c r="Q8" s="20"/>
    </row>
    <row r="9" spans="1:17" x14ac:dyDescent="0.25">
      <c r="A9" s="15" t="s">
        <v>2</v>
      </c>
      <c r="B9" s="16" t="s">
        <v>69</v>
      </c>
      <c r="C9" s="7" t="s">
        <v>70</v>
      </c>
      <c r="D9" s="7" t="s">
        <v>65</v>
      </c>
      <c r="E9" s="7" t="s">
        <v>71</v>
      </c>
      <c r="F9" s="7">
        <v>14</v>
      </c>
      <c r="G9" s="7">
        <v>3</v>
      </c>
      <c r="H9" s="7">
        <v>0</v>
      </c>
      <c r="I9" s="7">
        <v>14</v>
      </c>
      <c r="J9" s="7">
        <v>0</v>
      </c>
      <c r="K9" s="17">
        <v>0</v>
      </c>
      <c r="L9" s="17">
        <v>0</v>
      </c>
      <c r="M9" s="7" t="s">
        <v>67</v>
      </c>
      <c r="N9" s="18">
        <v>1</v>
      </c>
      <c r="O9" s="6">
        <f t="shared" si="0"/>
        <v>1</v>
      </c>
      <c r="P9" s="34" t="s">
        <v>105</v>
      </c>
      <c r="Q9" s="20"/>
    </row>
    <row r="10" spans="1:17" x14ac:dyDescent="0.25">
      <c r="A10" s="22" t="s">
        <v>27</v>
      </c>
      <c r="B10" s="16" t="s">
        <v>69</v>
      </c>
      <c r="C10" s="7" t="s">
        <v>73</v>
      </c>
      <c r="D10" s="7" t="s">
        <v>65</v>
      </c>
      <c r="E10" s="7" t="s">
        <v>71</v>
      </c>
      <c r="F10" s="7">
        <v>14</v>
      </c>
      <c r="G10" s="7">
        <v>3</v>
      </c>
      <c r="H10" s="7">
        <v>0</v>
      </c>
      <c r="I10" s="7">
        <v>14</v>
      </c>
      <c r="J10" s="7">
        <v>4</v>
      </c>
      <c r="K10" s="17">
        <v>3</v>
      </c>
      <c r="L10" s="17">
        <v>0</v>
      </c>
      <c r="M10" s="7" t="s">
        <v>67</v>
      </c>
      <c r="N10" s="18">
        <v>1</v>
      </c>
      <c r="O10" s="30">
        <f t="shared" si="0"/>
        <v>0.90476190476190477</v>
      </c>
      <c r="P10" s="34" t="s">
        <v>195</v>
      </c>
      <c r="Q10" s="20"/>
    </row>
    <row r="11" spans="1:17" x14ac:dyDescent="0.25">
      <c r="A11" s="43" t="s">
        <v>28</v>
      </c>
      <c r="B11" s="16" t="s">
        <v>69</v>
      </c>
      <c r="C11" s="25" t="s">
        <v>73</v>
      </c>
      <c r="D11" s="25" t="s">
        <v>65</v>
      </c>
      <c r="E11" s="25" t="s">
        <v>71</v>
      </c>
      <c r="F11" s="25">
        <v>14</v>
      </c>
      <c r="G11" s="25">
        <v>3</v>
      </c>
      <c r="H11" s="25">
        <v>0</v>
      </c>
      <c r="I11" s="25">
        <v>14</v>
      </c>
      <c r="J11" s="25">
        <v>0</v>
      </c>
      <c r="K11" s="25">
        <v>0</v>
      </c>
      <c r="L11" s="25">
        <v>1</v>
      </c>
      <c r="M11" s="25" t="s">
        <v>67</v>
      </c>
      <c r="N11" s="41">
        <v>1</v>
      </c>
      <c r="O11" s="42">
        <f t="shared" si="0"/>
        <v>1</v>
      </c>
      <c r="P11" s="43" t="s">
        <v>210</v>
      </c>
      <c r="Q11" s="39"/>
    </row>
    <row r="12" spans="1:17" x14ac:dyDescent="0.25">
      <c r="A12" s="15" t="s">
        <v>29</v>
      </c>
      <c r="B12" s="16" t="s">
        <v>69</v>
      </c>
      <c r="C12" s="7" t="s">
        <v>76</v>
      </c>
      <c r="D12" s="7" t="s">
        <v>77</v>
      </c>
      <c r="E12" s="7" t="s">
        <v>1</v>
      </c>
      <c r="F12" s="7">
        <v>12</v>
      </c>
      <c r="G12" s="7">
        <v>3</v>
      </c>
      <c r="H12" s="7">
        <v>0</v>
      </c>
      <c r="I12" s="7">
        <v>12</v>
      </c>
      <c r="J12" s="7">
        <v>0</v>
      </c>
      <c r="K12" s="17">
        <v>1</v>
      </c>
      <c r="L12" s="17">
        <v>0</v>
      </c>
      <c r="M12" s="7" t="s">
        <v>67</v>
      </c>
      <c r="N12" s="18">
        <v>1</v>
      </c>
      <c r="O12" s="6">
        <f t="shared" si="0"/>
        <v>1</v>
      </c>
      <c r="P12" s="34" t="s">
        <v>211</v>
      </c>
      <c r="Q12" s="20"/>
    </row>
    <row r="13" spans="1:17" x14ac:dyDescent="0.25">
      <c r="A13" s="15" t="s">
        <v>78</v>
      </c>
      <c r="B13" s="16" t="s">
        <v>63</v>
      </c>
      <c r="C13" s="7" t="s">
        <v>79</v>
      </c>
      <c r="D13" s="7" t="s">
        <v>65</v>
      </c>
      <c r="E13" s="7" t="s">
        <v>1</v>
      </c>
      <c r="F13" s="7">
        <v>8</v>
      </c>
      <c r="G13" s="7">
        <v>3</v>
      </c>
      <c r="H13" s="7">
        <v>0</v>
      </c>
      <c r="I13" s="7">
        <v>8</v>
      </c>
      <c r="J13" s="7">
        <v>0</v>
      </c>
      <c r="K13" s="17">
        <v>1</v>
      </c>
      <c r="L13" s="17">
        <v>1</v>
      </c>
      <c r="M13" s="7" t="s">
        <v>67</v>
      </c>
      <c r="N13" s="18">
        <v>1</v>
      </c>
      <c r="O13" s="6">
        <f t="shared" si="0"/>
        <v>1</v>
      </c>
      <c r="P13" s="34" t="s">
        <v>105</v>
      </c>
      <c r="Q13" s="20"/>
    </row>
    <row r="14" spans="1:17" x14ac:dyDescent="0.25">
      <c r="A14" s="15" t="s">
        <v>31</v>
      </c>
      <c r="B14" s="16" t="s">
        <v>69</v>
      </c>
      <c r="C14" s="7" t="s">
        <v>80</v>
      </c>
      <c r="D14" s="7" t="s">
        <v>77</v>
      </c>
      <c r="E14" s="7" t="s">
        <v>1</v>
      </c>
      <c r="F14" s="7">
        <v>12</v>
      </c>
      <c r="G14" s="7">
        <v>3</v>
      </c>
      <c r="H14" s="7">
        <v>0</v>
      </c>
      <c r="I14" s="7">
        <v>12</v>
      </c>
      <c r="J14" s="7">
        <v>0</v>
      </c>
      <c r="K14" s="17">
        <v>2</v>
      </c>
      <c r="L14" s="17">
        <v>0</v>
      </c>
      <c r="M14" s="7" t="s">
        <v>67</v>
      </c>
      <c r="N14" s="18">
        <v>1</v>
      </c>
      <c r="O14" s="6">
        <f t="shared" si="0"/>
        <v>1</v>
      </c>
      <c r="P14" s="34" t="s">
        <v>105</v>
      </c>
      <c r="Q14" s="20"/>
    </row>
    <row r="15" spans="1:17" x14ac:dyDescent="0.25">
      <c r="A15" s="15" t="s">
        <v>32</v>
      </c>
      <c r="B15" s="16" t="s">
        <v>69</v>
      </c>
      <c r="C15" s="7" t="s">
        <v>81</v>
      </c>
      <c r="D15" s="7" t="s">
        <v>82</v>
      </c>
      <c r="E15" s="7" t="s">
        <v>1</v>
      </c>
      <c r="F15" s="7">
        <v>10</v>
      </c>
      <c r="G15" s="7">
        <v>3</v>
      </c>
      <c r="H15" s="7">
        <v>0</v>
      </c>
      <c r="I15" s="7">
        <v>10</v>
      </c>
      <c r="J15" s="7">
        <v>0</v>
      </c>
      <c r="K15" s="17">
        <v>0</v>
      </c>
      <c r="L15" s="17">
        <v>0</v>
      </c>
      <c r="M15" s="7" t="s">
        <v>67</v>
      </c>
      <c r="N15" s="18">
        <v>1</v>
      </c>
      <c r="O15" s="6">
        <f t="shared" si="0"/>
        <v>1</v>
      </c>
      <c r="P15" s="40" t="s">
        <v>68</v>
      </c>
      <c r="Q15" s="20"/>
    </row>
    <row r="16" spans="1:17" ht="15.75" customHeight="1" x14ac:dyDescent="0.25">
      <c r="A16" s="15" t="s">
        <v>33</v>
      </c>
      <c r="B16" s="16" t="s">
        <v>69</v>
      </c>
      <c r="C16" s="7" t="s">
        <v>83</v>
      </c>
      <c r="D16" s="7" t="s">
        <v>84</v>
      </c>
      <c r="E16" s="7" t="s">
        <v>1</v>
      </c>
      <c r="F16" s="7">
        <v>14</v>
      </c>
      <c r="G16" s="7">
        <v>3</v>
      </c>
      <c r="H16" s="7">
        <v>0</v>
      </c>
      <c r="I16" s="7">
        <v>14</v>
      </c>
      <c r="J16" s="7">
        <v>0</v>
      </c>
      <c r="K16" s="17">
        <v>5</v>
      </c>
      <c r="L16" s="17">
        <v>0</v>
      </c>
      <c r="M16" s="7" t="s">
        <v>67</v>
      </c>
      <c r="N16" s="18">
        <v>1</v>
      </c>
      <c r="O16" s="6">
        <f t="shared" si="0"/>
        <v>1</v>
      </c>
      <c r="P16" s="34" t="s">
        <v>105</v>
      </c>
      <c r="Q16" s="20"/>
    </row>
    <row r="17" spans="1:17" ht="15.75" customHeight="1" x14ac:dyDescent="0.25">
      <c r="A17" s="15" t="s">
        <v>34</v>
      </c>
      <c r="B17" s="16" t="s">
        <v>69</v>
      </c>
      <c r="C17" s="7" t="s">
        <v>85</v>
      </c>
      <c r="D17" s="7" t="s">
        <v>86</v>
      </c>
      <c r="E17" s="7" t="s">
        <v>1</v>
      </c>
      <c r="F17" s="7">
        <v>10</v>
      </c>
      <c r="G17" s="7">
        <v>3</v>
      </c>
      <c r="H17" s="7">
        <v>0</v>
      </c>
      <c r="I17" s="7">
        <v>10</v>
      </c>
      <c r="J17" s="7">
        <v>0</v>
      </c>
      <c r="K17" s="17">
        <v>0</v>
      </c>
      <c r="L17" s="17">
        <v>1</v>
      </c>
      <c r="M17" s="7" t="s">
        <v>67</v>
      </c>
      <c r="N17" s="18">
        <v>1</v>
      </c>
      <c r="O17" s="6">
        <f t="shared" si="0"/>
        <v>1</v>
      </c>
      <c r="P17" s="34" t="s">
        <v>212</v>
      </c>
      <c r="Q17" s="20"/>
    </row>
    <row r="18" spans="1:17" ht="15.75" customHeight="1" x14ac:dyDescent="0.25">
      <c r="A18" s="15" t="s">
        <v>35</v>
      </c>
      <c r="B18" s="16" t="s">
        <v>69</v>
      </c>
      <c r="C18" s="7" t="s">
        <v>87</v>
      </c>
      <c r="D18" s="7" t="s">
        <v>82</v>
      </c>
      <c r="E18" s="7" t="s">
        <v>1</v>
      </c>
      <c r="F18" s="7">
        <v>10</v>
      </c>
      <c r="G18" s="7">
        <v>3</v>
      </c>
      <c r="H18" s="7">
        <v>0</v>
      </c>
      <c r="I18" s="7">
        <v>10</v>
      </c>
      <c r="J18" s="7">
        <v>0</v>
      </c>
      <c r="K18" s="17">
        <v>3</v>
      </c>
      <c r="L18" s="17">
        <v>1</v>
      </c>
      <c r="M18" s="7" t="s">
        <v>67</v>
      </c>
      <c r="N18" s="18">
        <v>1</v>
      </c>
      <c r="O18" s="6">
        <f t="shared" si="0"/>
        <v>1</v>
      </c>
      <c r="P18" s="40" t="s">
        <v>68</v>
      </c>
      <c r="Q18" s="20"/>
    </row>
    <row r="19" spans="1:17" ht="15.75" customHeight="1" x14ac:dyDescent="0.25">
      <c r="A19" s="15" t="s">
        <v>36</v>
      </c>
      <c r="B19" s="16" t="s">
        <v>69</v>
      </c>
      <c r="C19" s="7" t="s">
        <v>88</v>
      </c>
      <c r="D19" s="7" t="s">
        <v>77</v>
      </c>
      <c r="E19" s="7" t="s">
        <v>65</v>
      </c>
      <c r="F19" s="7">
        <v>20</v>
      </c>
      <c r="G19" s="7">
        <v>3</v>
      </c>
      <c r="H19" s="7">
        <v>0</v>
      </c>
      <c r="I19" s="7">
        <v>20</v>
      </c>
      <c r="J19" s="7">
        <v>0</v>
      </c>
      <c r="K19" s="17">
        <v>0</v>
      </c>
      <c r="L19" s="17">
        <v>1</v>
      </c>
      <c r="M19" s="28" t="s">
        <v>67</v>
      </c>
      <c r="N19" s="18">
        <v>1</v>
      </c>
      <c r="O19" s="6">
        <f t="shared" si="0"/>
        <v>1</v>
      </c>
      <c r="P19" s="34" t="s">
        <v>213</v>
      </c>
      <c r="Q19" s="20"/>
    </row>
    <row r="20" spans="1:17" ht="15.75" customHeight="1" x14ac:dyDescent="0.25">
      <c r="A20" s="15" t="s">
        <v>37</v>
      </c>
      <c r="B20" s="16" t="s">
        <v>69</v>
      </c>
      <c r="C20" s="7" t="s">
        <v>89</v>
      </c>
      <c r="D20" s="7" t="s">
        <v>65</v>
      </c>
      <c r="E20" s="7" t="s">
        <v>1</v>
      </c>
      <c r="F20" s="7">
        <v>8</v>
      </c>
      <c r="G20" s="7">
        <v>2</v>
      </c>
      <c r="H20" s="7">
        <v>0</v>
      </c>
      <c r="I20" s="7">
        <v>8</v>
      </c>
      <c r="J20" s="7">
        <v>0</v>
      </c>
      <c r="K20" s="17">
        <v>3</v>
      </c>
      <c r="L20" s="17">
        <v>0</v>
      </c>
      <c r="M20" s="7" t="s">
        <v>67</v>
      </c>
      <c r="N20" s="18">
        <v>1</v>
      </c>
      <c r="O20" s="6">
        <f t="shared" si="0"/>
        <v>1</v>
      </c>
      <c r="P20" s="34" t="s">
        <v>214</v>
      </c>
      <c r="Q20" s="20"/>
    </row>
    <row r="21" spans="1:17" ht="15.75" customHeight="1" x14ac:dyDescent="0.25">
      <c r="A21" s="15" t="s">
        <v>38</v>
      </c>
      <c r="B21" s="29" t="s">
        <v>69</v>
      </c>
      <c r="C21" s="27" t="s">
        <v>90</v>
      </c>
      <c r="D21" s="27" t="s">
        <v>65</v>
      </c>
      <c r="E21" s="7" t="s">
        <v>1</v>
      </c>
      <c r="F21" s="7">
        <v>8</v>
      </c>
      <c r="G21" s="7">
        <v>2</v>
      </c>
      <c r="H21" s="7">
        <v>0</v>
      </c>
      <c r="I21" s="7">
        <v>8</v>
      </c>
      <c r="J21" s="7">
        <v>0</v>
      </c>
      <c r="K21" s="17">
        <v>3</v>
      </c>
      <c r="L21" s="17">
        <v>1</v>
      </c>
      <c r="M21" s="7" t="s">
        <v>67</v>
      </c>
      <c r="N21" s="18">
        <v>1</v>
      </c>
      <c r="O21" s="6">
        <f t="shared" si="0"/>
        <v>1</v>
      </c>
      <c r="P21" s="40" t="s">
        <v>68</v>
      </c>
      <c r="Q21" s="20"/>
    </row>
    <row r="22" spans="1:17" ht="15.75" customHeight="1" x14ac:dyDescent="0.25">
      <c r="A22" s="15" t="s">
        <v>39</v>
      </c>
      <c r="B22" s="16" t="s">
        <v>63</v>
      </c>
      <c r="C22" s="7" t="s">
        <v>91</v>
      </c>
      <c r="D22" s="7" t="s">
        <v>86</v>
      </c>
      <c r="E22" s="7" t="s">
        <v>1</v>
      </c>
      <c r="F22" s="7">
        <v>10</v>
      </c>
      <c r="G22" s="7">
        <v>2</v>
      </c>
      <c r="H22" s="7">
        <v>0</v>
      </c>
      <c r="I22" s="7">
        <v>10</v>
      </c>
      <c r="J22" s="7">
        <v>0</v>
      </c>
      <c r="K22" s="17">
        <v>3</v>
      </c>
      <c r="L22" s="17">
        <v>0</v>
      </c>
      <c r="M22" s="7" t="s">
        <v>67</v>
      </c>
      <c r="N22" s="18">
        <v>1</v>
      </c>
      <c r="O22" s="6">
        <f t="shared" si="0"/>
        <v>1</v>
      </c>
      <c r="P22" s="34" t="s">
        <v>105</v>
      </c>
      <c r="Q22" s="20"/>
    </row>
    <row r="23" spans="1:17" ht="15.75" customHeight="1" x14ac:dyDescent="0.25">
      <c r="A23" s="22" t="s">
        <v>40</v>
      </c>
      <c r="B23" s="16" t="s">
        <v>69</v>
      </c>
      <c r="C23" s="7" t="s">
        <v>1</v>
      </c>
      <c r="D23" s="7" t="s">
        <v>65</v>
      </c>
      <c r="E23" s="7" t="s">
        <v>1</v>
      </c>
      <c r="F23" s="7">
        <v>8</v>
      </c>
      <c r="G23" s="7">
        <v>2</v>
      </c>
      <c r="H23" s="7">
        <v>0</v>
      </c>
      <c r="I23" s="7">
        <v>8</v>
      </c>
      <c r="J23" s="7">
        <v>0</v>
      </c>
      <c r="K23" s="17">
        <v>2</v>
      </c>
      <c r="L23" s="17">
        <v>1</v>
      </c>
      <c r="M23" s="7" t="s">
        <v>67</v>
      </c>
      <c r="N23" s="18">
        <v>1</v>
      </c>
      <c r="O23" s="6">
        <f t="shared" si="0"/>
        <v>1</v>
      </c>
      <c r="P23" s="21" t="s">
        <v>215</v>
      </c>
      <c r="Q23" s="20"/>
    </row>
    <row r="24" spans="1:17" ht="15.75" customHeight="1" x14ac:dyDescent="0.25">
      <c r="A24" s="22" t="s">
        <v>41</v>
      </c>
      <c r="B24" s="16" t="s">
        <v>69</v>
      </c>
      <c r="C24" s="27" t="s">
        <v>92</v>
      </c>
      <c r="D24" s="7" t="s">
        <v>65</v>
      </c>
      <c r="E24" s="7" t="s">
        <v>65</v>
      </c>
      <c r="F24" s="7">
        <v>16</v>
      </c>
      <c r="G24" s="7">
        <v>2</v>
      </c>
      <c r="H24" s="7">
        <v>0</v>
      </c>
      <c r="I24" s="7">
        <v>8</v>
      </c>
      <c r="J24" s="7">
        <v>0</v>
      </c>
      <c r="K24" s="17">
        <v>1</v>
      </c>
      <c r="L24" s="17">
        <v>0</v>
      </c>
      <c r="M24" s="7" t="s">
        <v>67</v>
      </c>
      <c r="N24" s="18">
        <v>1</v>
      </c>
      <c r="O24" s="6">
        <f t="shared" si="0"/>
        <v>1</v>
      </c>
      <c r="P24" s="34" t="s">
        <v>105</v>
      </c>
      <c r="Q24" s="20"/>
    </row>
    <row r="25" spans="1:17" ht="15.75" customHeight="1" x14ac:dyDescent="0.25">
      <c r="A25" s="22" t="s">
        <v>42</v>
      </c>
      <c r="B25" s="16" t="s">
        <v>63</v>
      </c>
      <c r="C25" s="7" t="s">
        <v>94</v>
      </c>
      <c r="D25" s="7" t="s">
        <v>65</v>
      </c>
      <c r="E25" s="7" t="s">
        <v>1</v>
      </c>
      <c r="F25" s="7">
        <v>8</v>
      </c>
      <c r="G25" s="7">
        <v>2</v>
      </c>
      <c r="H25" s="7">
        <v>0</v>
      </c>
      <c r="I25" s="7">
        <v>8</v>
      </c>
      <c r="J25" s="7">
        <v>0</v>
      </c>
      <c r="K25" s="17">
        <v>1</v>
      </c>
      <c r="L25" s="17">
        <v>0</v>
      </c>
      <c r="M25" s="7" t="s">
        <v>67</v>
      </c>
      <c r="N25" s="18">
        <v>1</v>
      </c>
      <c r="O25" s="6">
        <f t="shared" si="0"/>
        <v>1</v>
      </c>
      <c r="P25" s="34" t="s">
        <v>216</v>
      </c>
      <c r="Q25" s="20"/>
    </row>
    <row r="26" spans="1:17" ht="15.75" customHeight="1" x14ac:dyDescent="0.25">
      <c r="A26" s="22" t="s">
        <v>43</v>
      </c>
      <c r="B26" s="16" t="s">
        <v>69</v>
      </c>
      <c r="C26" s="7" t="s">
        <v>95</v>
      </c>
      <c r="D26" s="7" t="s">
        <v>86</v>
      </c>
      <c r="E26" s="7" t="s">
        <v>1</v>
      </c>
      <c r="F26" s="7">
        <v>10</v>
      </c>
      <c r="G26" s="7">
        <v>2</v>
      </c>
      <c r="H26" s="7">
        <v>0</v>
      </c>
      <c r="I26" s="7">
        <v>10</v>
      </c>
      <c r="J26" s="7">
        <v>0</v>
      </c>
      <c r="K26" s="17">
        <v>1</v>
      </c>
      <c r="L26" s="17">
        <v>0</v>
      </c>
      <c r="M26" s="7" t="s">
        <v>67</v>
      </c>
      <c r="N26" s="18">
        <v>1</v>
      </c>
      <c r="O26" s="6">
        <f t="shared" si="0"/>
        <v>1</v>
      </c>
      <c r="P26" s="34" t="s">
        <v>217</v>
      </c>
      <c r="Q26" s="20"/>
    </row>
    <row r="27" spans="1:17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5.75" customHeight="1" x14ac:dyDescent="0.25">
      <c r="A31" s="15" t="s">
        <v>104</v>
      </c>
      <c r="B31" s="32" t="s">
        <v>69</v>
      </c>
      <c r="C31" s="7" t="s">
        <v>1</v>
      </c>
      <c r="D31" s="18" t="s">
        <v>1</v>
      </c>
      <c r="E31" s="7" t="s">
        <v>1</v>
      </c>
      <c r="F31" s="18" t="s">
        <v>1</v>
      </c>
      <c r="G31" s="18" t="s">
        <v>1</v>
      </c>
      <c r="H31" s="18" t="s">
        <v>1</v>
      </c>
      <c r="I31" s="18" t="s">
        <v>1</v>
      </c>
      <c r="J31" s="18" t="s">
        <v>1</v>
      </c>
      <c r="K31" s="18" t="s">
        <v>1</v>
      </c>
      <c r="L31" s="18" t="s">
        <v>1</v>
      </c>
      <c r="M31" s="18" t="s">
        <v>1</v>
      </c>
      <c r="N31" s="18" t="s">
        <v>1</v>
      </c>
      <c r="O31" s="33">
        <v>1</v>
      </c>
      <c r="P31" s="34" t="s">
        <v>72</v>
      </c>
      <c r="Q31" s="1"/>
    </row>
    <row r="32" spans="1:17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customHeight="1" x14ac:dyDescent="0.25">
      <c r="A35" s="1"/>
      <c r="B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</sheetData>
  <mergeCells count="1">
    <mergeCell ref="C2:O2"/>
  </mergeCells>
  <conditionalFormatting sqref="D31">
    <cfRule type="cellIs" dxfId="1254" priority="6" operator="between">
      <formula>0</formula>
      <formula>0.84</formula>
    </cfRule>
    <cfRule type="cellIs" dxfId="1253" priority="7" operator="between">
      <formula>0.85</formula>
      <formula>0.9</formula>
    </cfRule>
    <cfRule type="cellIs" dxfId="1252" priority="8" operator="between">
      <formula>0.91</formula>
      <formula>0.98</formula>
    </cfRule>
    <cfRule type="cellIs" dxfId="1251" priority="9" operator="between">
      <formula>0.98</formula>
      <formula>1</formula>
    </cfRule>
  </conditionalFormatting>
  <conditionalFormatting sqref="F31:N31">
    <cfRule type="cellIs" dxfId="1250" priority="15" operator="between">
      <formula>0</formula>
      <formula>0.84</formula>
    </cfRule>
    <cfRule type="cellIs" dxfId="1249" priority="16" operator="between">
      <formula>0.85</formula>
      <formula>0.9</formula>
    </cfRule>
    <cfRule type="cellIs" dxfId="1248" priority="17" operator="between">
      <formula>0.91</formula>
      <formula>0.98</formula>
    </cfRule>
    <cfRule type="cellIs" dxfId="1247" priority="18" operator="between">
      <formula>0.98</formula>
      <formula>1</formula>
    </cfRule>
  </conditionalFormatting>
  <conditionalFormatting sqref="H4:H26 J4:J26">
    <cfRule type="cellIs" dxfId="1246" priority="10" operator="between">
      <formula>0</formula>
      <formula>0</formula>
    </cfRule>
    <cfRule type="cellIs" dxfId="1245" priority="11" operator="between">
      <formula>3</formula>
      <formula>10</formula>
    </cfRule>
    <cfRule type="cellIs" dxfId="1244" priority="12" operator="between">
      <formula>1</formula>
      <formula>2</formula>
    </cfRule>
  </conditionalFormatting>
  <conditionalFormatting sqref="M4:M26">
    <cfRule type="cellIs" dxfId="1243" priority="13" operator="equal">
      <formula>"SI"</formula>
    </cfRule>
    <cfRule type="cellIs" dxfId="1242" priority="14" operator="equal">
      <formula>"NO"</formula>
    </cfRule>
  </conditionalFormatting>
  <conditionalFormatting sqref="N4:O26">
    <cfRule type="cellIs" dxfId="1241" priority="2" operator="between">
      <formula>0</formula>
      <formula>0.84</formula>
    </cfRule>
    <cfRule type="cellIs" dxfId="1240" priority="3" operator="between">
      <formula>0.85</formula>
      <formula>0.89</formula>
    </cfRule>
    <cfRule type="cellIs" dxfId="1239" priority="4" operator="between">
      <formula>0.91</formula>
      <formula>0.98</formula>
    </cfRule>
    <cfRule type="cellIs" dxfId="1238" priority="5" operator="between">
      <formula>"0.98"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95"/>
  <sheetViews>
    <sheetView zoomScaleNormal="100" workbookViewId="0">
      <pane xSplit="1" topLeftCell="E1" activePane="topRight" state="frozen"/>
      <selection pane="topRight" activeCell="N11" sqref="N11"/>
    </sheetView>
  </sheetViews>
  <sheetFormatPr baseColWidth="10" defaultColWidth="14.42578125" defaultRowHeight="15" x14ac:dyDescent="0.25"/>
  <cols>
    <col min="1" max="1" width="24.28515625" customWidth="1"/>
    <col min="2" max="2" width="6.140625" customWidth="1"/>
    <col min="3" max="3" width="19.7109375" customWidth="1"/>
    <col min="4" max="4" width="13.140625" customWidth="1"/>
    <col min="5" max="5" width="12.5703125" customWidth="1"/>
    <col min="6" max="6" width="8.5703125" customWidth="1"/>
    <col min="7" max="8" width="9.42578125" customWidth="1"/>
    <col min="9" max="9" width="12" customWidth="1"/>
    <col min="10" max="10" width="10.140625" customWidth="1"/>
    <col min="11" max="12" width="10" customWidth="1"/>
    <col min="13" max="14" width="11.42578125" customWidth="1"/>
    <col min="15" max="15" width="12.140625" customWidth="1"/>
    <col min="16" max="16" width="146.28515625" customWidth="1"/>
    <col min="17" max="17" width="10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8.5" x14ac:dyDescent="0.45">
      <c r="A2" s="1"/>
      <c r="B2" s="1"/>
      <c r="C2" s="70" t="s">
        <v>218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  <c r="Q2" s="1"/>
    </row>
    <row r="3" spans="1:17" ht="97.5" customHeight="1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  <c r="Q3" s="1"/>
    </row>
    <row r="4" spans="1:17" ht="15" customHeight="1" x14ac:dyDescent="0.25">
      <c r="A4" s="15" t="s">
        <v>178</v>
      </c>
      <c r="B4" s="16" t="s">
        <v>69</v>
      </c>
      <c r="C4" s="7" t="s">
        <v>179</v>
      </c>
      <c r="D4" s="7" t="s">
        <v>180</v>
      </c>
      <c r="E4" s="7" t="s">
        <v>65</v>
      </c>
      <c r="F4" s="7">
        <v>16</v>
      </c>
      <c r="G4" s="7">
        <v>3</v>
      </c>
      <c r="H4" s="7">
        <v>0</v>
      </c>
      <c r="I4" s="7">
        <v>16</v>
      </c>
      <c r="J4" s="7">
        <v>0</v>
      </c>
      <c r="K4" s="17">
        <v>4</v>
      </c>
      <c r="L4" s="17">
        <v>0</v>
      </c>
      <c r="M4" s="7" t="s">
        <v>67</v>
      </c>
      <c r="N4" s="6">
        <v>1</v>
      </c>
      <c r="O4" s="6">
        <f t="shared" ref="O4:O26" si="0">(((F4*G4)-H4-J4)/(F4*G4)*1)</f>
        <v>1</v>
      </c>
      <c r="P4" s="34" t="s">
        <v>205</v>
      </c>
      <c r="Q4" s="1"/>
    </row>
    <row r="5" spans="1:17" x14ac:dyDescent="0.25">
      <c r="A5" s="43" t="s">
        <v>206</v>
      </c>
      <c r="B5" s="16" t="s">
        <v>63</v>
      </c>
      <c r="C5" s="44" t="s">
        <v>207</v>
      </c>
      <c r="D5" s="25" t="s">
        <v>65</v>
      </c>
      <c r="E5" s="25" t="s">
        <v>1</v>
      </c>
      <c r="F5" s="25">
        <v>8</v>
      </c>
      <c r="G5" s="25">
        <v>3</v>
      </c>
      <c r="H5" s="25">
        <v>0</v>
      </c>
      <c r="I5" s="25">
        <v>8</v>
      </c>
      <c r="J5" s="25">
        <v>0</v>
      </c>
      <c r="K5" s="25">
        <v>0</v>
      </c>
      <c r="L5" s="25">
        <v>1</v>
      </c>
      <c r="M5" s="25" t="s">
        <v>67</v>
      </c>
      <c r="N5" s="41">
        <v>1</v>
      </c>
      <c r="O5" s="42">
        <f t="shared" si="0"/>
        <v>1</v>
      </c>
      <c r="P5" s="43" t="s">
        <v>208</v>
      </c>
      <c r="Q5" s="39"/>
    </row>
    <row r="6" spans="1:17" x14ac:dyDescent="0.25">
      <c r="A6" s="15" t="s">
        <v>123</v>
      </c>
      <c r="B6" s="16" t="s">
        <v>63</v>
      </c>
      <c r="C6" s="7" t="s">
        <v>124</v>
      </c>
      <c r="D6" s="7" t="s">
        <v>65</v>
      </c>
      <c r="E6" s="7" t="s">
        <v>1</v>
      </c>
      <c r="F6" s="7">
        <v>8</v>
      </c>
      <c r="G6" s="7">
        <v>3</v>
      </c>
      <c r="H6" s="7">
        <v>0</v>
      </c>
      <c r="I6" s="7">
        <v>8</v>
      </c>
      <c r="J6" s="7">
        <v>0</v>
      </c>
      <c r="K6" s="17">
        <v>4</v>
      </c>
      <c r="L6" s="17">
        <v>0</v>
      </c>
      <c r="M6" s="7" t="s">
        <v>67</v>
      </c>
      <c r="N6" s="18">
        <v>1</v>
      </c>
      <c r="O6" s="6">
        <f t="shared" si="0"/>
        <v>1</v>
      </c>
      <c r="P6" s="21" t="s">
        <v>219</v>
      </c>
      <c r="Q6" s="20"/>
    </row>
    <row r="7" spans="1:17" x14ac:dyDescent="0.25">
      <c r="A7" s="15" t="s">
        <v>26</v>
      </c>
      <c r="B7" s="16" t="s">
        <v>63</v>
      </c>
      <c r="C7" s="7" t="s">
        <v>64</v>
      </c>
      <c r="D7" s="7" t="s">
        <v>65</v>
      </c>
      <c r="E7" s="7" t="s">
        <v>1</v>
      </c>
      <c r="F7" s="7">
        <v>8</v>
      </c>
      <c r="G7" s="7">
        <v>3</v>
      </c>
      <c r="H7" s="7">
        <v>0</v>
      </c>
      <c r="I7" s="7">
        <v>8</v>
      </c>
      <c r="J7" s="7">
        <v>0</v>
      </c>
      <c r="K7" s="17">
        <v>0</v>
      </c>
      <c r="L7" s="17">
        <v>0</v>
      </c>
      <c r="M7" s="7" t="s">
        <v>67</v>
      </c>
      <c r="N7" s="18">
        <v>1</v>
      </c>
      <c r="O7" s="6">
        <f t="shared" si="0"/>
        <v>1</v>
      </c>
      <c r="P7" s="40" t="s">
        <v>68</v>
      </c>
      <c r="Q7" s="20"/>
    </row>
    <row r="8" spans="1:17" x14ac:dyDescent="0.25">
      <c r="A8" s="15" t="s">
        <v>3</v>
      </c>
      <c r="B8" s="16" t="s">
        <v>69</v>
      </c>
      <c r="C8" s="7" t="s">
        <v>126</v>
      </c>
      <c r="D8" s="7" t="s">
        <v>65</v>
      </c>
      <c r="E8" s="7" t="s">
        <v>71</v>
      </c>
      <c r="F8" s="7">
        <v>14</v>
      </c>
      <c r="G8" s="7">
        <v>3</v>
      </c>
      <c r="H8" s="7">
        <v>0</v>
      </c>
      <c r="I8" s="7">
        <v>14</v>
      </c>
      <c r="J8" s="7">
        <v>0</v>
      </c>
      <c r="K8" s="17">
        <v>2</v>
      </c>
      <c r="L8" s="17">
        <v>2</v>
      </c>
      <c r="M8" s="7" t="s">
        <v>67</v>
      </c>
      <c r="N8" s="18">
        <v>1</v>
      </c>
      <c r="O8" s="23">
        <f t="shared" si="0"/>
        <v>1</v>
      </c>
      <c r="P8" s="40" t="s">
        <v>68</v>
      </c>
      <c r="Q8" s="20"/>
    </row>
    <row r="9" spans="1:17" x14ac:dyDescent="0.25">
      <c r="A9" s="15" t="s">
        <v>2</v>
      </c>
      <c r="B9" s="16" t="s">
        <v>69</v>
      </c>
      <c r="C9" s="7" t="s">
        <v>70</v>
      </c>
      <c r="D9" s="7" t="s">
        <v>65</v>
      </c>
      <c r="E9" s="7" t="s">
        <v>71</v>
      </c>
      <c r="F9" s="7">
        <v>14</v>
      </c>
      <c r="G9" s="7">
        <v>3</v>
      </c>
      <c r="H9" s="7">
        <v>0</v>
      </c>
      <c r="I9" s="7">
        <v>14</v>
      </c>
      <c r="J9" s="7">
        <v>0</v>
      </c>
      <c r="K9" s="17">
        <v>0</v>
      </c>
      <c r="L9" s="17">
        <v>0</v>
      </c>
      <c r="M9" s="7" t="s">
        <v>67</v>
      </c>
      <c r="N9" s="18">
        <v>1</v>
      </c>
      <c r="O9" s="6">
        <f t="shared" si="0"/>
        <v>1</v>
      </c>
      <c r="P9" s="34" t="s">
        <v>105</v>
      </c>
      <c r="Q9" s="20"/>
    </row>
    <row r="10" spans="1:17" x14ac:dyDescent="0.25">
      <c r="A10" s="22" t="s">
        <v>27</v>
      </c>
      <c r="B10" s="16" t="s">
        <v>69</v>
      </c>
      <c r="C10" s="7" t="s">
        <v>73</v>
      </c>
      <c r="D10" s="7" t="s">
        <v>65</v>
      </c>
      <c r="E10" s="7" t="s">
        <v>71</v>
      </c>
      <c r="F10" s="7">
        <v>14</v>
      </c>
      <c r="G10" s="7">
        <v>3</v>
      </c>
      <c r="H10" s="7">
        <v>0</v>
      </c>
      <c r="I10" s="7">
        <v>14</v>
      </c>
      <c r="J10" s="7">
        <v>4</v>
      </c>
      <c r="K10" s="17">
        <v>4</v>
      </c>
      <c r="L10" s="17">
        <v>0</v>
      </c>
      <c r="M10" s="7" t="s">
        <v>67</v>
      </c>
      <c r="N10" s="18">
        <v>1</v>
      </c>
      <c r="O10" s="30">
        <f t="shared" si="0"/>
        <v>0.90476190476190477</v>
      </c>
      <c r="P10" s="34" t="s">
        <v>195</v>
      </c>
      <c r="Q10" s="20"/>
    </row>
    <row r="11" spans="1:17" x14ac:dyDescent="0.25">
      <c r="A11" s="43" t="s">
        <v>28</v>
      </c>
      <c r="B11" s="16" t="s">
        <v>69</v>
      </c>
      <c r="C11" s="25" t="s">
        <v>73</v>
      </c>
      <c r="D11" s="25" t="s">
        <v>65</v>
      </c>
      <c r="E11" s="25" t="s">
        <v>71</v>
      </c>
      <c r="F11" s="25">
        <v>14</v>
      </c>
      <c r="G11" s="25">
        <v>3</v>
      </c>
      <c r="H11" s="25">
        <v>0</v>
      </c>
      <c r="I11" s="25">
        <v>14</v>
      </c>
      <c r="J11" s="25">
        <v>0</v>
      </c>
      <c r="K11" s="25">
        <v>0</v>
      </c>
      <c r="L11" s="25">
        <v>1</v>
      </c>
      <c r="M11" s="25" t="s">
        <v>67</v>
      </c>
      <c r="N11" s="41">
        <v>1</v>
      </c>
      <c r="O11" s="42">
        <f t="shared" si="0"/>
        <v>1</v>
      </c>
      <c r="P11" s="43" t="s">
        <v>210</v>
      </c>
      <c r="Q11" s="39"/>
    </row>
    <row r="12" spans="1:17" x14ac:dyDescent="0.25">
      <c r="A12" s="15" t="s">
        <v>29</v>
      </c>
      <c r="B12" s="16" t="s">
        <v>69</v>
      </c>
      <c r="C12" s="7" t="s">
        <v>76</v>
      </c>
      <c r="D12" s="7" t="s">
        <v>77</v>
      </c>
      <c r="E12" s="7" t="s">
        <v>1</v>
      </c>
      <c r="F12" s="7">
        <v>12</v>
      </c>
      <c r="G12" s="7">
        <v>3</v>
      </c>
      <c r="H12" s="7">
        <v>0</v>
      </c>
      <c r="I12" s="7">
        <v>12</v>
      </c>
      <c r="J12" s="7">
        <v>0</v>
      </c>
      <c r="K12" s="17">
        <v>1</v>
      </c>
      <c r="L12" s="17">
        <v>0</v>
      </c>
      <c r="M12" s="7" t="s">
        <v>67</v>
      </c>
      <c r="N12" s="18">
        <v>1</v>
      </c>
      <c r="O12" s="6">
        <f t="shared" si="0"/>
        <v>1</v>
      </c>
      <c r="P12" s="34" t="s">
        <v>211</v>
      </c>
      <c r="Q12" s="20"/>
    </row>
    <row r="13" spans="1:17" x14ac:dyDescent="0.25">
      <c r="A13" s="15" t="s">
        <v>78</v>
      </c>
      <c r="B13" s="16" t="s">
        <v>63</v>
      </c>
      <c r="C13" s="7" t="s">
        <v>79</v>
      </c>
      <c r="D13" s="7" t="s">
        <v>65</v>
      </c>
      <c r="E13" s="7" t="s">
        <v>1</v>
      </c>
      <c r="F13" s="7">
        <v>8</v>
      </c>
      <c r="G13" s="7">
        <v>3</v>
      </c>
      <c r="H13" s="7">
        <v>0</v>
      </c>
      <c r="I13" s="7">
        <v>8</v>
      </c>
      <c r="J13" s="7">
        <v>0</v>
      </c>
      <c r="K13" s="17">
        <v>1</v>
      </c>
      <c r="L13" s="17">
        <v>1</v>
      </c>
      <c r="M13" s="7" t="s">
        <v>67</v>
      </c>
      <c r="N13" s="18">
        <v>1</v>
      </c>
      <c r="O13" s="6">
        <f t="shared" si="0"/>
        <v>1</v>
      </c>
      <c r="P13" s="34" t="s">
        <v>105</v>
      </c>
      <c r="Q13" s="20"/>
    </row>
    <row r="14" spans="1:17" x14ac:dyDescent="0.25">
      <c r="A14" s="15" t="s">
        <v>31</v>
      </c>
      <c r="B14" s="16" t="s">
        <v>69</v>
      </c>
      <c r="C14" s="7" t="s">
        <v>80</v>
      </c>
      <c r="D14" s="7" t="s">
        <v>77</v>
      </c>
      <c r="E14" s="7" t="s">
        <v>1</v>
      </c>
      <c r="F14" s="7">
        <v>12</v>
      </c>
      <c r="G14" s="7">
        <v>3</v>
      </c>
      <c r="H14" s="7">
        <v>0</v>
      </c>
      <c r="I14" s="7">
        <v>12</v>
      </c>
      <c r="J14" s="7">
        <v>0</v>
      </c>
      <c r="K14" s="17">
        <v>2</v>
      </c>
      <c r="L14" s="17">
        <v>0</v>
      </c>
      <c r="M14" s="7" t="s">
        <v>67</v>
      </c>
      <c r="N14" s="18">
        <v>1</v>
      </c>
      <c r="O14" s="6">
        <f t="shared" si="0"/>
        <v>1</v>
      </c>
      <c r="P14" s="34" t="s">
        <v>105</v>
      </c>
      <c r="Q14" s="20"/>
    </row>
    <row r="15" spans="1:17" x14ac:dyDescent="0.25">
      <c r="A15" s="15" t="s">
        <v>32</v>
      </c>
      <c r="B15" s="16" t="s">
        <v>69</v>
      </c>
      <c r="C15" s="7" t="s">
        <v>81</v>
      </c>
      <c r="D15" s="7" t="s">
        <v>82</v>
      </c>
      <c r="E15" s="7" t="s">
        <v>1</v>
      </c>
      <c r="F15" s="7">
        <v>10</v>
      </c>
      <c r="G15" s="7">
        <v>3</v>
      </c>
      <c r="H15" s="7">
        <v>0</v>
      </c>
      <c r="I15" s="7">
        <v>10</v>
      </c>
      <c r="J15" s="7">
        <v>0</v>
      </c>
      <c r="K15" s="17">
        <v>0</v>
      </c>
      <c r="L15" s="17">
        <v>0</v>
      </c>
      <c r="M15" s="7" t="s">
        <v>67</v>
      </c>
      <c r="N15" s="18">
        <v>1</v>
      </c>
      <c r="O15" s="6">
        <f t="shared" si="0"/>
        <v>1</v>
      </c>
      <c r="P15" s="34" t="s">
        <v>105</v>
      </c>
      <c r="Q15" s="20"/>
    </row>
    <row r="16" spans="1:17" ht="15.75" customHeight="1" x14ac:dyDescent="0.25">
      <c r="A16" s="15" t="s">
        <v>33</v>
      </c>
      <c r="B16" s="16" t="s">
        <v>69</v>
      </c>
      <c r="C16" s="7" t="s">
        <v>83</v>
      </c>
      <c r="D16" s="7" t="s">
        <v>84</v>
      </c>
      <c r="E16" s="7" t="s">
        <v>1</v>
      </c>
      <c r="F16" s="7">
        <v>14</v>
      </c>
      <c r="G16" s="7">
        <v>3</v>
      </c>
      <c r="H16" s="7">
        <v>0</v>
      </c>
      <c r="I16" s="7">
        <v>14</v>
      </c>
      <c r="J16" s="7">
        <v>0</v>
      </c>
      <c r="K16" s="17">
        <v>5</v>
      </c>
      <c r="L16" s="17">
        <v>0</v>
      </c>
      <c r="M16" s="7" t="s">
        <v>67</v>
      </c>
      <c r="N16" s="18">
        <v>1</v>
      </c>
      <c r="O16" s="6">
        <f t="shared" si="0"/>
        <v>1</v>
      </c>
      <c r="P16" s="34" t="s">
        <v>105</v>
      </c>
      <c r="Q16" s="20"/>
    </row>
    <row r="17" spans="1:17" ht="15.75" customHeight="1" x14ac:dyDescent="0.25">
      <c r="A17" s="15" t="s">
        <v>34</v>
      </c>
      <c r="B17" s="16" t="s">
        <v>69</v>
      </c>
      <c r="C17" s="7" t="s">
        <v>85</v>
      </c>
      <c r="D17" s="7" t="s">
        <v>86</v>
      </c>
      <c r="E17" s="7" t="s">
        <v>1</v>
      </c>
      <c r="F17" s="7">
        <v>10</v>
      </c>
      <c r="G17" s="7">
        <v>3</v>
      </c>
      <c r="H17" s="7">
        <v>0</v>
      </c>
      <c r="I17" s="7">
        <v>10</v>
      </c>
      <c r="J17" s="7">
        <v>0</v>
      </c>
      <c r="K17" s="17">
        <v>0</v>
      </c>
      <c r="L17" s="17">
        <v>1</v>
      </c>
      <c r="M17" s="7" t="s">
        <v>67</v>
      </c>
      <c r="N17" s="18">
        <v>1</v>
      </c>
      <c r="O17" s="6">
        <f t="shared" si="0"/>
        <v>1</v>
      </c>
      <c r="P17" s="34" t="s">
        <v>220</v>
      </c>
      <c r="Q17" s="20"/>
    </row>
    <row r="18" spans="1:17" ht="15.75" customHeight="1" x14ac:dyDescent="0.25">
      <c r="A18" s="15" t="s">
        <v>35</v>
      </c>
      <c r="B18" s="16" t="s">
        <v>69</v>
      </c>
      <c r="C18" s="7" t="s">
        <v>87</v>
      </c>
      <c r="D18" s="7" t="s">
        <v>82</v>
      </c>
      <c r="E18" s="7" t="s">
        <v>1</v>
      </c>
      <c r="F18" s="7">
        <v>10</v>
      </c>
      <c r="G18" s="7">
        <v>3</v>
      </c>
      <c r="H18" s="7">
        <v>0</v>
      </c>
      <c r="I18" s="7">
        <v>10</v>
      </c>
      <c r="J18" s="7">
        <v>0</v>
      </c>
      <c r="K18" s="17">
        <v>3</v>
      </c>
      <c r="L18" s="17">
        <v>1</v>
      </c>
      <c r="M18" s="7" t="s">
        <v>67</v>
      </c>
      <c r="N18" s="18">
        <v>1</v>
      </c>
      <c r="O18" s="6">
        <f t="shared" si="0"/>
        <v>1</v>
      </c>
      <c r="P18" s="34" t="s">
        <v>105</v>
      </c>
      <c r="Q18" s="20"/>
    </row>
    <row r="19" spans="1:17" ht="15.75" customHeight="1" x14ac:dyDescent="0.25">
      <c r="A19" s="15" t="s">
        <v>36</v>
      </c>
      <c r="B19" s="16" t="s">
        <v>69</v>
      </c>
      <c r="C19" s="7" t="s">
        <v>88</v>
      </c>
      <c r="D19" s="7" t="s">
        <v>77</v>
      </c>
      <c r="E19" s="7" t="s">
        <v>65</v>
      </c>
      <c r="F19" s="7">
        <v>20</v>
      </c>
      <c r="G19" s="7">
        <v>3</v>
      </c>
      <c r="H19" s="7">
        <v>0</v>
      </c>
      <c r="I19" s="7">
        <v>20</v>
      </c>
      <c r="J19" s="7">
        <v>0</v>
      </c>
      <c r="K19" s="17">
        <v>0</v>
      </c>
      <c r="L19" s="17">
        <v>1</v>
      </c>
      <c r="M19" s="28" t="s">
        <v>67</v>
      </c>
      <c r="N19" s="18">
        <v>1</v>
      </c>
      <c r="O19" s="6">
        <f t="shared" si="0"/>
        <v>1</v>
      </c>
      <c r="P19" s="34" t="s">
        <v>221</v>
      </c>
      <c r="Q19" s="20"/>
    </row>
    <row r="20" spans="1:17" ht="15.75" customHeight="1" x14ac:dyDescent="0.25">
      <c r="A20" s="15" t="s">
        <v>37</v>
      </c>
      <c r="B20" s="16" t="s">
        <v>69</v>
      </c>
      <c r="C20" s="7" t="s">
        <v>89</v>
      </c>
      <c r="D20" s="7" t="s">
        <v>65</v>
      </c>
      <c r="E20" s="7" t="s">
        <v>1</v>
      </c>
      <c r="F20" s="7">
        <v>8</v>
      </c>
      <c r="G20" s="7">
        <v>2</v>
      </c>
      <c r="H20" s="7">
        <v>0</v>
      </c>
      <c r="I20" s="7">
        <v>8</v>
      </c>
      <c r="J20" s="7">
        <v>0</v>
      </c>
      <c r="K20" s="17">
        <v>1</v>
      </c>
      <c r="L20" s="17">
        <v>0</v>
      </c>
      <c r="M20" s="7" t="s">
        <v>67</v>
      </c>
      <c r="N20" s="18">
        <v>1</v>
      </c>
      <c r="O20" s="6">
        <f t="shared" si="0"/>
        <v>1</v>
      </c>
      <c r="P20" s="34" t="s">
        <v>105</v>
      </c>
      <c r="Q20" s="20"/>
    </row>
    <row r="21" spans="1:17" ht="15.75" customHeight="1" x14ac:dyDescent="0.25">
      <c r="A21" s="15" t="s">
        <v>38</v>
      </c>
      <c r="B21" s="29" t="s">
        <v>69</v>
      </c>
      <c r="C21" s="27" t="s">
        <v>90</v>
      </c>
      <c r="D21" s="27" t="s">
        <v>65</v>
      </c>
      <c r="E21" s="7" t="s">
        <v>1</v>
      </c>
      <c r="F21" s="7">
        <v>8</v>
      </c>
      <c r="G21" s="7">
        <v>2</v>
      </c>
      <c r="H21" s="7">
        <v>0</v>
      </c>
      <c r="I21" s="7">
        <v>8</v>
      </c>
      <c r="J21" s="7">
        <v>0</v>
      </c>
      <c r="K21" s="17">
        <v>3</v>
      </c>
      <c r="L21" s="17">
        <v>1</v>
      </c>
      <c r="M21" s="7" t="s">
        <v>67</v>
      </c>
      <c r="N21" s="18">
        <v>1</v>
      </c>
      <c r="O21" s="6">
        <f t="shared" si="0"/>
        <v>1</v>
      </c>
      <c r="P21" s="34" t="s">
        <v>105</v>
      </c>
      <c r="Q21" s="20"/>
    </row>
    <row r="22" spans="1:17" ht="15.75" customHeight="1" x14ac:dyDescent="0.25">
      <c r="A22" s="15" t="s">
        <v>39</v>
      </c>
      <c r="B22" s="16" t="s">
        <v>63</v>
      </c>
      <c r="C22" s="7" t="s">
        <v>91</v>
      </c>
      <c r="D22" s="7" t="s">
        <v>86</v>
      </c>
      <c r="E22" s="7" t="s">
        <v>1</v>
      </c>
      <c r="F22" s="7">
        <v>10</v>
      </c>
      <c r="G22" s="7">
        <v>2</v>
      </c>
      <c r="H22" s="7">
        <v>0</v>
      </c>
      <c r="I22" s="7">
        <v>10</v>
      </c>
      <c r="J22" s="7">
        <v>0</v>
      </c>
      <c r="K22" s="17">
        <v>3</v>
      </c>
      <c r="L22" s="17">
        <v>0</v>
      </c>
      <c r="M22" s="7" t="s">
        <v>67</v>
      </c>
      <c r="N22" s="18">
        <v>1</v>
      </c>
      <c r="O22" s="6">
        <f t="shared" si="0"/>
        <v>1</v>
      </c>
      <c r="P22" s="40" t="s">
        <v>68</v>
      </c>
      <c r="Q22" s="20"/>
    </row>
    <row r="23" spans="1:17" ht="15.75" customHeight="1" x14ac:dyDescent="0.25">
      <c r="A23" s="22" t="s">
        <v>40</v>
      </c>
      <c r="B23" s="16" t="s">
        <v>69</v>
      </c>
      <c r="C23" s="7" t="s">
        <v>1</v>
      </c>
      <c r="D23" s="7" t="s">
        <v>65</v>
      </c>
      <c r="E23" s="7" t="s">
        <v>1</v>
      </c>
      <c r="F23" s="7">
        <v>8</v>
      </c>
      <c r="G23" s="7">
        <v>2</v>
      </c>
      <c r="H23" s="7">
        <v>0</v>
      </c>
      <c r="I23" s="7">
        <v>8</v>
      </c>
      <c r="J23" s="7">
        <v>0</v>
      </c>
      <c r="K23" s="17">
        <v>2</v>
      </c>
      <c r="L23" s="17">
        <v>1</v>
      </c>
      <c r="M23" s="7" t="s">
        <v>67</v>
      </c>
      <c r="N23" s="18">
        <v>1</v>
      </c>
      <c r="O23" s="6">
        <f t="shared" si="0"/>
        <v>1</v>
      </c>
      <c r="P23" s="21" t="s">
        <v>215</v>
      </c>
      <c r="Q23" s="20"/>
    </row>
    <row r="24" spans="1:17" ht="15.75" customHeight="1" x14ac:dyDescent="0.25">
      <c r="A24" s="22" t="s">
        <v>41</v>
      </c>
      <c r="B24" s="16" t="s">
        <v>69</v>
      </c>
      <c r="C24" s="27" t="s">
        <v>92</v>
      </c>
      <c r="D24" s="7" t="s">
        <v>65</v>
      </c>
      <c r="E24" s="7" t="s">
        <v>65</v>
      </c>
      <c r="F24" s="7">
        <v>16</v>
      </c>
      <c r="G24" s="7">
        <v>2</v>
      </c>
      <c r="H24" s="7">
        <v>0</v>
      </c>
      <c r="I24" s="7">
        <v>8</v>
      </c>
      <c r="J24" s="7">
        <v>0</v>
      </c>
      <c r="K24" s="17">
        <v>2</v>
      </c>
      <c r="L24" s="17">
        <v>0</v>
      </c>
      <c r="M24" s="7" t="s">
        <v>67</v>
      </c>
      <c r="N24" s="18">
        <v>1</v>
      </c>
      <c r="O24" s="6">
        <f t="shared" si="0"/>
        <v>1</v>
      </c>
      <c r="P24" s="34" t="s">
        <v>222</v>
      </c>
      <c r="Q24" s="20"/>
    </row>
    <row r="25" spans="1:17" ht="15.75" customHeight="1" x14ac:dyDescent="0.25">
      <c r="A25" s="22" t="s">
        <v>42</v>
      </c>
      <c r="B25" s="16" t="s">
        <v>63</v>
      </c>
      <c r="C25" s="7" t="s">
        <v>94</v>
      </c>
      <c r="D25" s="7" t="s">
        <v>65</v>
      </c>
      <c r="E25" s="7" t="s">
        <v>1</v>
      </c>
      <c r="F25" s="7">
        <v>8</v>
      </c>
      <c r="G25" s="7">
        <v>2</v>
      </c>
      <c r="H25" s="7">
        <v>0</v>
      </c>
      <c r="I25" s="7">
        <v>8</v>
      </c>
      <c r="J25" s="7">
        <v>0</v>
      </c>
      <c r="K25" s="17">
        <v>2</v>
      </c>
      <c r="L25" s="17">
        <v>0</v>
      </c>
      <c r="M25" s="7" t="s">
        <v>67</v>
      </c>
      <c r="N25" s="18">
        <v>1</v>
      </c>
      <c r="O25" s="6">
        <f t="shared" si="0"/>
        <v>1</v>
      </c>
      <c r="P25" s="34" t="s">
        <v>223</v>
      </c>
      <c r="Q25" s="20"/>
    </row>
    <row r="26" spans="1:17" ht="15.75" customHeight="1" x14ac:dyDescent="0.25">
      <c r="A26" s="22" t="s">
        <v>43</v>
      </c>
      <c r="B26" s="16" t="s">
        <v>69</v>
      </c>
      <c r="C26" s="7" t="s">
        <v>95</v>
      </c>
      <c r="D26" s="7" t="s">
        <v>86</v>
      </c>
      <c r="E26" s="7" t="s">
        <v>1</v>
      </c>
      <c r="F26" s="7">
        <v>10</v>
      </c>
      <c r="G26" s="7">
        <v>2</v>
      </c>
      <c r="H26" s="7">
        <v>0</v>
      </c>
      <c r="I26" s="7">
        <v>10</v>
      </c>
      <c r="J26" s="7">
        <v>0</v>
      </c>
      <c r="K26" s="17">
        <v>1</v>
      </c>
      <c r="L26" s="17">
        <v>0</v>
      </c>
      <c r="M26" s="7" t="s">
        <v>67</v>
      </c>
      <c r="N26" s="18">
        <v>1</v>
      </c>
      <c r="O26" s="6">
        <f t="shared" si="0"/>
        <v>1</v>
      </c>
      <c r="P26" s="34" t="s">
        <v>217</v>
      </c>
      <c r="Q26" s="20"/>
    </row>
    <row r="27" spans="1:17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5.75" customHeight="1" x14ac:dyDescent="0.25">
      <c r="A32" s="15" t="s">
        <v>104</v>
      </c>
      <c r="B32" s="32" t="s">
        <v>69</v>
      </c>
      <c r="C32" s="7" t="s">
        <v>1</v>
      </c>
      <c r="D32" s="18" t="s">
        <v>1</v>
      </c>
      <c r="E32" s="7" t="s">
        <v>1</v>
      </c>
      <c r="F32" s="18" t="s">
        <v>1</v>
      </c>
      <c r="G32" s="18" t="s">
        <v>1</v>
      </c>
      <c r="H32" s="18" t="s">
        <v>1</v>
      </c>
      <c r="I32" s="18" t="s">
        <v>1</v>
      </c>
      <c r="J32" s="18" t="s">
        <v>1</v>
      </c>
      <c r="K32" s="18" t="s">
        <v>1</v>
      </c>
      <c r="L32" s="18" t="s">
        <v>1</v>
      </c>
      <c r="M32" s="18" t="s">
        <v>1</v>
      </c>
      <c r="N32" s="18" t="s">
        <v>1</v>
      </c>
      <c r="O32" s="33">
        <v>1</v>
      </c>
      <c r="P32" s="34" t="s">
        <v>72</v>
      </c>
      <c r="Q32" s="1"/>
    </row>
    <row r="33" spans="1:17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</sheetData>
  <mergeCells count="1">
    <mergeCell ref="C2:O2"/>
  </mergeCells>
  <conditionalFormatting sqref="D32">
    <cfRule type="cellIs" dxfId="1237" priority="6" operator="between">
      <formula>0</formula>
      <formula>0.84</formula>
    </cfRule>
    <cfRule type="cellIs" dxfId="1236" priority="7" operator="between">
      <formula>0.85</formula>
      <formula>0.9</formula>
    </cfRule>
    <cfRule type="cellIs" dxfId="1235" priority="8" operator="between">
      <formula>0.91</formula>
      <formula>0.98</formula>
    </cfRule>
    <cfRule type="cellIs" dxfId="1234" priority="9" operator="between">
      <formula>0.98</formula>
      <formula>1</formula>
    </cfRule>
  </conditionalFormatting>
  <conditionalFormatting sqref="F32:N32">
    <cfRule type="cellIs" dxfId="1233" priority="15" operator="between">
      <formula>0</formula>
      <formula>0.84</formula>
    </cfRule>
    <cfRule type="cellIs" dxfId="1232" priority="16" operator="between">
      <formula>0.85</formula>
      <formula>0.9</formula>
    </cfRule>
    <cfRule type="cellIs" dxfId="1231" priority="17" operator="between">
      <formula>0.91</formula>
      <formula>0.98</formula>
    </cfRule>
    <cfRule type="cellIs" dxfId="1230" priority="18" operator="between">
      <formula>0.98</formula>
      <formula>1</formula>
    </cfRule>
  </conditionalFormatting>
  <conditionalFormatting sqref="H4:H26 J4:J26">
    <cfRule type="cellIs" dxfId="1229" priority="10" operator="between">
      <formula>0</formula>
      <formula>0</formula>
    </cfRule>
    <cfRule type="cellIs" dxfId="1228" priority="11" operator="between">
      <formula>3</formula>
      <formula>10</formula>
    </cfRule>
    <cfRule type="cellIs" dxfId="1227" priority="12" operator="between">
      <formula>1</formula>
      <formula>2</formula>
    </cfRule>
  </conditionalFormatting>
  <conditionalFormatting sqref="M4:M26">
    <cfRule type="cellIs" dxfId="1226" priority="13" operator="equal">
      <formula>"SI"</formula>
    </cfRule>
    <cfRule type="cellIs" dxfId="1225" priority="14" operator="equal">
      <formula>"NO"</formula>
    </cfRule>
  </conditionalFormatting>
  <conditionalFormatting sqref="N4:O26">
    <cfRule type="cellIs" dxfId="1224" priority="2" operator="between">
      <formula>0</formula>
      <formula>0.84</formula>
    </cfRule>
    <cfRule type="cellIs" dxfId="1223" priority="3" operator="between">
      <formula>0.85</formula>
      <formula>0.89</formula>
    </cfRule>
    <cfRule type="cellIs" dxfId="1222" priority="4" operator="between">
      <formula>0.91</formula>
      <formula>0.98</formula>
    </cfRule>
    <cfRule type="cellIs" dxfId="1221" priority="5" operator="between">
      <formula>"0.98"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95"/>
  <sheetViews>
    <sheetView zoomScaleNormal="100" workbookViewId="0">
      <pane xSplit="1" topLeftCell="G1" activePane="topRight" state="frozen"/>
      <selection pane="topRight" activeCell="M10" sqref="M10"/>
    </sheetView>
  </sheetViews>
  <sheetFormatPr baseColWidth="10" defaultColWidth="14.42578125" defaultRowHeight="15" x14ac:dyDescent="0.25"/>
  <cols>
    <col min="1" max="1" width="24.28515625" customWidth="1"/>
    <col min="2" max="2" width="6.140625" customWidth="1"/>
    <col min="3" max="3" width="19.7109375" customWidth="1"/>
    <col min="4" max="4" width="13.140625" customWidth="1"/>
    <col min="5" max="5" width="12.5703125" customWidth="1"/>
    <col min="6" max="6" width="8.5703125" customWidth="1"/>
    <col min="7" max="8" width="9.42578125" customWidth="1"/>
    <col min="9" max="9" width="12" customWidth="1"/>
    <col min="10" max="10" width="10.140625" customWidth="1"/>
    <col min="11" max="12" width="10" customWidth="1"/>
    <col min="13" max="14" width="11.42578125" customWidth="1"/>
    <col min="15" max="15" width="12.140625" customWidth="1"/>
    <col min="16" max="16" width="146.28515625" customWidth="1"/>
    <col min="17" max="17" width="10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8.5" x14ac:dyDescent="0.45">
      <c r="A2" s="1"/>
      <c r="B2" s="1"/>
      <c r="C2" s="70" t="s">
        <v>218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  <c r="Q2" s="1"/>
    </row>
    <row r="3" spans="1:17" ht="97.5" customHeight="1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  <c r="Q3" s="1"/>
    </row>
    <row r="4" spans="1:17" ht="15" customHeight="1" x14ac:dyDescent="0.25">
      <c r="A4" s="15" t="s">
        <v>178</v>
      </c>
      <c r="B4" s="16" t="s">
        <v>69</v>
      </c>
      <c r="C4" s="7" t="s">
        <v>179</v>
      </c>
      <c r="D4" s="7" t="s">
        <v>180</v>
      </c>
      <c r="E4" s="7" t="s">
        <v>65</v>
      </c>
      <c r="F4" s="7">
        <v>16</v>
      </c>
      <c r="G4" s="7">
        <v>3</v>
      </c>
      <c r="H4" s="7">
        <v>0</v>
      </c>
      <c r="I4" s="7">
        <v>16</v>
      </c>
      <c r="J4" s="7">
        <v>0</v>
      </c>
      <c r="K4" s="17">
        <v>4</v>
      </c>
      <c r="L4" s="17">
        <v>0</v>
      </c>
      <c r="M4" s="7" t="s">
        <v>67</v>
      </c>
      <c r="N4" s="6">
        <v>1</v>
      </c>
      <c r="O4" s="6">
        <f t="shared" ref="O4:O26" si="0">(((F4*G4)-H4-J4)/(F4*G4)*1)</f>
        <v>1</v>
      </c>
      <c r="P4" s="40" t="s">
        <v>224</v>
      </c>
      <c r="Q4" s="1"/>
    </row>
    <row r="5" spans="1:17" s="45" customFormat="1" x14ac:dyDescent="0.25">
      <c r="A5" s="43" t="s">
        <v>206</v>
      </c>
      <c r="B5" s="16" t="s">
        <v>63</v>
      </c>
      <c r="C5" s="44" t="s">
        <v>207</v>
      </c>
      <c r="D5" s="25" t="s">
        <v>65</v>
      </c>
      <c r="E5" s="25" t="s">
        <v>1</v>
      </c>
      <c r="F5" s="25">
        <v>8</v>
      </c>
      <c r="G5" s="25">
        <v>3</v>
      </c>
      <c r="H5" s="25">
        <v>0</v>
      </c>
      <c r="I5" s="25">
        <v>8</v>
      </c>
      <c r="J5" s="25">
        <v>0</v>
      </c>
      <c r="K5" s="25">
        <v>0</v>
      </c>
      <c r="L5" s="25">
        <v>1</v>
      </c>
      <c r="M5" s="25" t="s">
        <v>67</v>
      </c>
      <c r="N5" s="41">
        <v>1</v>
      </c>
      <c r="O5" s="42">
        <f t="shared" si="0"/>
        <v>1</v>
      </c>
      <c r="P5" s="43" t="s">
        <v>225</v>
      </c>
      <c r="Q5" s="39"/>
    </row>
    <row r="6" spans="1:17" x14ac:dyDescent="0.25">
      <c r="A6" s="15" t="s">
        <v>123</v>
      </c>
      <c r="B6" s="16" t="s">
        <v>63</v>
      </c>
      <c r="C6" s="7" t="s">
        <v>124</v>
      </c>
      <c r="D6" s="7" t="s">
        <v>65</v>
      </c>
      <c r="E6" s="7" t="s">
        <v>1</v>
      </c>
      <c r="F6" s="7">
        <v>8</v>
      </c>
      <c r="G6" s="7">
        <v>3</v>
      </c>
      <c r="H6" s="7">
        <v>0</v>
      </c>
      <c r="I6" s="7">
        <v>8</v>
      </c>
      <c r="J6" s="7">
        <v>0</v>
      </c>
      <c r="K6" s="17">
        <v>0</v>
      </c>
      <c r="L6" s="17">
        <v>0</v>
      </c>
      <c r="M6" s="7" t="s">
        <v>67</v>
      </c>
      <c r="N6" s="18">
        <v>1</v>
      </c>
      <c r="O6" s="6">
        <f t="shared" si="0"/>
        <v>1</v>
      </c>
      <c r="P6" s="34" t="s">
        <v>226</v>
      </c>
      <c r="Q6" s="20"/>
    </row>
    <row r="7" spans="1:17" x14ac:dyDescent="0.25">
      <c r="A7" s="15" t="s">
        <v>26</v>
      </c>
      <c r="B7" s="16" t="s">
        <v>63</v>
      </c>
      <c r="C7" s="7" t="s">
        <v>64</v>
      </c>
      <c r="D7" s="7" t="s">
        <v>65</v>
      </c>
      <c r="E7" s="7" t="s">
        <v>1</v>
      </c>
      <c r="F7" s="7">
        <v>8</v>
      </c>
      <c r="G7" s="7">
        <v>3</v>
      </c>
      <c r="H7" s="7">
        <v>0</v>
      </c>
      <c r="I7" s="7">
        <v>8</v>
      </c>
      <c r="J7" s="7">
        <v>0</v>
      </c>
      <c r="K7" s="17">
        <v>0</v>
      </c>
      <c r="L7" s="17">
        <v>0</v>
      </c>
      <c r="M7" s="7" t="s">
        <v>67</v>
      </c>
      <c r="N7" s="18">
        <v>1</v>
      </c>
      <c r="O7" s="6">
        <f t="shared" si="0"/>
        <v>1</v>
      </c>
      <c r="P7" s="34" t="s">
        <v>227</v>
      </c>
      <c r="Q7" s="20"/>
    </row>
    <row r="8" spans="1:17" x14ac:dyDescent="0.25">
      <c r="A8" s="15" t="s">
        <v>3</v>
      </c>
      <c r="B8" s="16" t="s">
        <v>69</v>
      </c>
      <c r="C8" s="7" t="s">
        <v>126</v>
      </c>
      <c r="D8" s="7" t="s">
        <v>65</v>
      </c>
      <c r="E8" s="7" t="s">
        <v>71</v>
      </c>
      <c r="F8" s="7">
        <v>14</v>
      </c>
      <c r="G8" s="7">
        <v>3</v>
      </c>
      <c r="H8" s="7">
        <v>1</v>
      </c>
      <c r="I8" s="7">
        <v>14</v>
      </c>
      <c r="J8" s="7">
        <v>0</v>
      </c>
      <c r="K8" s="17">
        <v>2</v>
      </c>
      <c r="L8" s="17">
        <v>2</v>
      </c>
      <c r="M8" s="7" t="s">
        <v>67</v>
      </c>
      <c r="N8" s="18">
        <v>1</v>
      </c>
      <c r="O8" s="23">
        <f t="shared" si="0"/>
        <v>0.97619047619047616</v>
      </c>
      <c r="P8" s="34" t="s">
        <v>228</v>
      </c>
      <c r="Q8" s="20"/>
    </row>
    <row r="9" spans="1:17" x14ac:dyDescent="0.25">
      <c r="A9" s="15" t="s">
        <v>2</v>
      </c>
      <c r="B9" s="16" t="s">
        <v>69</v>
      </c>
      <c r="C9" s="7" t="s">
        <v>70</v>
      </c>
      <c r="D9" s="7" t="s">
        <v>65</v>
      </c>
      <c r="E9" s="7" t="s">
        <v>71</v>
      </c>
      <c r="F9" s="7">
        <v>14</v>
      </c>
      <c r="G9" s="7">
        <v>3</v>
      </c>
      <c r="H9" s="7">
        <v>0</v>
      </c>
      <c r="I9" s="7">
        <v>14</v>
      </c>
      <c r="J9" s="7">
        <v>3</v>
      </c>
      <c r="K9" s="17">
        <v>0</v>
      </c>
      <c r="L9" s="17">
        <v>0</v>
      </c>
      <c r="M9" s="7" t="s">
        <v>67</v>
      </c>
      <c r="N9" s="18">
        <v>1</v>
      </c>
      <c r="O9" s="6">
        <f t="shared" si="0"/>
        <v>0.9285714285714286</v>
      </c>
      <c r="P9" s="34" t="s">
        <v>229</v>
      </c>
      <c r="Q9" s="20"/>
    </row>
    <row r="10" spans="1:17" x14ac:dyDescent="0.25">
      <c r="A10" s="22" t="s">
        <v>27</v>
      </c>
      <c r="B10" s="16" t="s">
        <v>69</v>
      </c>
      <c r="C10" s="7" t="s">
        <v>73</v>
      </c>
      <c r="D10" s="7" t="s">
        <v>65</v>
      </c>
      <c r="E10" s="7" t="s">
        <v>71</v>
      </c>
      <c r="F10" s="7">
        <v>14</v>
      </c>
      <c r="G10" s="7">
        <v>3</v>
      </c>
      <c r="H10" s="7">
        <v>0</v>
      </c>
      <c r="I10" s="7">
        <v>14</v>
      </c>
      <c r="J10" s="7">
        <v>2</v>
      </c>
      <c r="K10" s="17">
        <v>0</v>
      </c>
      <c r="L10" s="17">
        <v>0</v>
      </c>
      <c r="M10" s="7" t="s">
        <v>67</v>
      </c>
      <c r="N10" s="18">
        <v>1</v>
      </c>
      <c r="O10" s="6">
        <f t="shared" si="0"/>
        <v>0.95238095238095233</v>
      </c>
      <c r="P10" s="34" t="s">
        <v>230</v>
      </c>
      <c r="Q10" s="20"/>
    </row>
    <row r="11" spans="1:17" s="45" customFormat="1" x14ac:dyDescent="0.25">
      <c r="A11" s="43" t="s">
        <v>28</v>
      </c>
      <c r="B11" s="16" t="s">
        <v>69</v>
      </c>
      <c r="C11" s="25" t="s">
        <v>73</v>
      </c>
      <c r="D11" s="25" t="s">
        <v>65</v>
      </c>
      <c r="E11" s="25" t="s">
        <v>71</v>
      </c>
      <c r="F11" s="25">
        <v>14</v>
      </c>
      <c r="G11" s="25">
        <v>3</v>
      </c>
      <c r="H11" s="25">
        <v>0</v>
      </c>
      <c r="I11" s="25">
        <v>14</v>
      </c>
      <c r="J11" s="25">
        <v>0</v>
      </c>
      <c r="K11" s="25">
        <v>0</v>
      </c>
      <c r="L11" s="25">
        <v>1</v>
      </c>
      <c r="M11" s="25" t="s">
        <v>67</v>
      </c>
      <c r="N11" s="41">
        <v>1</v>
      </c>
      <c r="O11" s="42">
        <f t="shared" si="0"/>
        <v>1</v>
      </c>
      <c r="P11" s="43" t="s">
        <v>231</v>
      </c>
      <c r="Q11" s="39"/>
    </row>
    <row r="12" spans="1:17" x14ac:dyDescent="0.25">
      <c r="A12" s="15" t="s">
        <v>29</v>
      </c>
      <c r="B12" s="16" t="s">
        <v>69</v>
      </c>
      <c r="C12" s="7" t="s">
        <v>76</v>
      </c>
      <c r="D12" s="7" t="s">
        <v>77</v>
      </c>
      <c r="E12" s="7" t="s">
        <v>1</v>
      </c>
      <c r="F12" s="7">
        <v>12</v>
      </c>
      <c r="G12" s="7">
        <v>3</v>
      </c>
      <c r="H12" s="7">
        <v>2</v>
      </c>
      <c r="I12" s="7">
        <v>12</v>
      </c>
      <c r="J12" s="7">
        <v>0</v>
      </c>
      <c r="K12" s="17">
        <v>0</v>
      </c>
      <c r="L12" s="17">
        <v>0</v>
      </c>
      <c r="M12" s="7" t="s">
        <v>67</v>
      </c>
      <c r="N12" s="18">
        <v>1</v>
      </c>
      <c r="O12" s="6">
        <f t="shared" si="0"/>
        <v>0.94444444444444442</v>
      </c>
      <c r="P12" s="40" t="s">
        <v>224</v>
      </c>
      <c r="Q12" s="20"/>
    </row>
    <row r="13" spans="1:17" x14ac:dyDescent="0.25">
      <c r="A13" s="15" t="s">
        <v>78</v>
      </c>
      <c r="B13" s="16" t="s">
        <v>63</v>
      </c>
      <c r="C13" s="7" t="s">
        <v>79</v>
      </c>
      <c r="D13" s="7" t="s">
        <v>65</v>
      </c>
      <c r="E13" s="7" t="s">
        <v>1</v>
      </c>
      <c r="F13" s="7">
        <v>8</v>
      </c>
      <c r="G13" s="7">
        <v>3</v>
      </c>
      <c r="H13" s="7">
        <v>0</v>
      </c>
      <c r="I13" s="7">
        <v>8</v>
      </c>
      <c r="J13" s="7">
        <v>0</v>
      </c>
      <c r="K13" s="17">
        <v>1</v>
      </c>
      <c r="L13" s="17">
        <v>1</v>
      </c>
      <c r="M13" s="7" t="s">
        <v>67</v>
      </c>
      <c r="N13" s="18">
        <v>1</v>
      </c>
      <c r="O13" s="6">
        <f t="shared" si="0"/>
        <v>1</v>
      </c>
      <c r="P13" s="40" t="s">
        <v>224</v>
      </c>
      <c r="Q13" s="20"/>
    </row>
    <row r="14" spans="1:17" x14ac:dyDescent="0.25">
      <c r="A14" s="15" t="s">
        <v>31</v>
      </c>
      <c r="B14" s="16" t="s">
        <v>69</v>
      </c>
      <c r="C14" s="7" t="s">
        <v>80</v>
      </c>
      <c r="D14" s="7" t="s">
        <v>77</v>
      </c>
      <c r="E14" s="7" t="s">
        <v>1</v>
      </c>
      <c r="F14" s="7">
        <v>12</v>
      </c>
      <c r="G14" s="7">
        <v>3</v>
      </c>
      <c r="H14" s="7">
        <v>0</v>
      </c>
      <c r="I14" s="7">
        <v>12</v>
      </c>
      <c r="J14" s="7">
        <v>0</v>
      </c>
      <c r="K14" s="17">
        <v>2</v>
      </c>
      <c r="L14" s="17">
        <v>0</v>
      </c>
      <c r="M14" s="7" t="s">
        <v>67</v>
      </c>
      <c r="N14" s="18">
        <v>1</v>
      </c>
      <c r="O14" s="6">
        <f t="shared" si="0"/>
        <v>1</v>
      </c>
      <c r="P14" s="40" t="s">
        <v>224</v>
      </c>
      <c r="Q14" s="20"/>
    </row>
    <row r="15" spans="1:17" x14ac:dyDescent="0.25">
      <c r="A15" s="15" t="s">
        <v>32</v>
      </c>
      <c r="B15" s="16" t="s">
        <v>69</v>
      </c>
      <c r="C15" s="7" t="s">
        <v>81</v>
      </c>
      <c r="D15" s="7" t="s">
        <v>82</v>
      </c>
      <c r="E15" s="7" t="s">
        <v>1</v>
      </c>
      <c r="F15" s="7">
        <v>10</v>
      </c>
      <c r="G15" s="7">
        <v>3</v>
      </c>
      <c r="H15" s="7">
        <v>0</v>
      </c>
      <c r="I15" s="7">
        <v>10</v>
      </c>
      <c r="J15" s="7">
        <v>1</v>
      </c>
      <c r="K15" s="17">
        <v>0</v>
      </c>
      <c r="L15" s="17">
        <v>0</v>
      </c>
      <c r="M15" s="7" t="s">
        <v>67</v>
      </c>
      <c r="N15" s="18">
        <v>1</v>
      </c>
      <c r="O15" s="6">
        <f t="shared" si="0"/>
        <v>0.96666666666666667</v>
      </c>
      <c r="P15" s="34" t="s">
        <v>232</v>
      </c>
      <c r="Q15" s="20"/>
    </row>
    <row r="16" spans="1:17" ht="15.75" customHeight="1" x14ac:dyDescent="0.25">
      <c r="A16" s="15" t="s">
        <v>33</v>
      </c>
      <c r="B16" s="16" t="s">
        <v>69</v>
      </c>
      <c r="C16" s="7" t="s">
        <v>83</v>
      </c>
      <c r="D16" s="7" t="s">
        <v>84</v>
      </c>
      <c r="E16" s="7" t="s">
        <v>1</v>
      </c>
      <c r="F16" s="7">
        <v>14</v>
      </c>
      <c r="G16" s="7">
        <v>3</v>
      </c>
      <c r="H16" s="7">
        <v>0</v>
      </c>
      <c r="I16" s="7">
        <v>14</v>
      </c>
      <c r="J16" s="7">
        <v>0</v>
      </c>
      <c r="K16" s="17">
        <v>5</v>
      </c>
      <c r="L16" s="17">
        <v>0</v>
      </c>
      <c r="M16" s="7" t="s">
        <v>67</v>
      </c>
      <c r="N16" s="18">
        <v>1</v>
      </c>
      <c r="O16" s="6">
        <f t="shared" si="0"/>
        <v>1</v>
      </c>
      <c r="P16" s="34" t="s">
        <v>233</v>
      </c>
      <c r="Q16" s="20"/>
    </row>
    <row r="17" spans="1:17" ht="15.75" customHeight="1" x14ac:dyDescent="0.25">
      <c r="A17" s="15" t="s">
        <v>34</v>
      </c>
      <c r="B17" s="16" t="s">
        <v>69</v>
      </c>
      <c r="C17" s="7" t="s">
        <v>85</v>
      </c>
      <c r="D17" s="7" t="s">
        <v>86</v>
      </c>
      <c r="E17" s="7" t="s">
        <v>1</v>
      </c>
      <c r="F17" s="7">
        <v>10</v>
      </c>
      <c r="G17" s="7">
        <v>3</v>
      </c>
      <c r="H17" s="7">
        <v>0</v>
      </c>
      <c r="I17" s="7">
        <v>10</v>
      </c>
      <c r="J17" s="7">
        <v>0</v>
      </c>
      <c r="K17" s="17">
        <v>0</v>
      </c>
      <c r="L17" s="17">
        <v>1</v>
      </c>
      <c r="M17" s="7" t="s">
        <v>67</v>
      </c>
      <c r="N17" s="18">
        <v>1</v>
      </c>
      <c r="O17" s="6">
        <f t="shared" si="0"/>
        <v>1</v>
      </c>
      <c r="P17" s="34" t="s">
        <v>234</v>
      </c>
      <c r="Q17" s="20"/>
    </row>
    <row r="18" spans="1:17" ht="15.75" customHeight="1" x14ac:dyDescent="0.25">
      <c r="A18" s="15" t="s">
        <v>35</v>
      </c>
      <c r="B18" s="16" t="s">
        <v>69</v>
      </c>
      <c r="C18" s="7" t="s">
        <v>87</v>
      </c>
      <c r="D18" s="7" t="s">
        <v>82</v>
      </c>
      <c r="E18" s="7" t="s">
        <v>1</v>
      </c>
      <c r="F18" s="7">
        <v>10</v>
      </c>
      <c r="G18" s="7">
        <v>3</v>
      </c>
      <c r="H18" s="7">
        <v>0</v>
      </c>
      <c r="I18" s="7">
        <v>10</v>
      </c>
      <c r="J18" s="7">
        <v>0</v>
      </c>
      <c r="K18" s="17">
        <v>3</v>
      </c>
      <c r="L18" s="17">
        <v>1</v>
      </c>
      <c r="M18" s="7" t="s">
        <v>67</v>
      </c>
      <c r="N18" s="18">
        <v>1</v>
      </c>
      <c r="O18" s="6">
        <f t="shared" si="0"/>
        <v>1</v>
      </c>
      <c r="P18" s="34" t="s">
        <v>72</v>
      </c>
      <c r="Q18" s="20"/>
    </row>
    <row r="19" spans="1:17" ht="15.75" customHeight="1" x14ac:dyDescent="0.25">
      <c r="A19" s="15" t="s">
        <v>36</v>
      </c>
      <c r="B19" s="16" t="s">
        <v>69</v>
      </c>
      <c r="C19" s="7" t="s">
        <v>88</v>
      </c>
      <c r="D19" s="7" t="s">
        <v>77</v>
      </c>
      <c r="E19" s="7" t="s">
        <v>65</v>
      </c>
      <c r="F19" s="7">
        <v>20</v>
      </c>
      <c r="G19" s="7">
        <v>3</v>
      </c>
      <c r="H19" s="7">
        <v>0</v>
      </c>
      <c r="I19" s="7">
        <v>20</v>
      </c>
      <c r="J19" s="7">
        <v>0</v>
      </c>
      <c r="K19" s="17">
        <v>0</v>
      </c>
      <c r="L19" s="17">
        <v>1</v>
      </c>
      <c r="M19" s="28" t="s">
        <v>67</v>
      </c>
      <c r="N19" s="18">
        <v>1</v>
      </c>
      <c r="O19" s="6">
        <f t="shared" si="0"/>
        <v>1</v>
      </c>
      <c r="P19" s="34" t="s">
        <v>229</v>
      </c>
      <c r="Q19" s="20"/>
    </row>
    <row r="20" spans="1:17" ht="15.75" customHeight="1" x14ac:dyDescent="0.25">
      <c r="A20" s="15" t="s">
        <v>37</v>
      </c>
      <c r="B20" s="16" t="s">
        <v>69</v>
      </c>
      <c r="C20" s="7" t="s">
        <v>89</v>
      </c>
      <c r="D20" s="7" t="s">
        <v>65</v>
      </c>
      <c r="E20" s="7" t="s">
        <v>1</v>
      </c>
      <c r="F20" s="7">
        <v>8</v>
      </c>
      <c r="G20" s="7">
        <v>2</v>
      </c>
      <c r="H20" s="7">
        <v>0</v>
      </c>
      <c r="I20" s="7">
        <v>8</v>
      </c>
      <c r="J20" s="7">
        <v>0</v>
      </c>
      <c r="K20" s="17">
        <v>2</v>
      </c>
      <c r="L20" s="17">
        <v>0</v>
      </c>
      <c r="M20" s="7" t="s">
        <v>67</v>
      </c>
      <c r="N20" s="18">
        <v>1</v>
      </c>
      <c r="O20" s="6">
        <f t="shared" si="0"/>
        <v>1</v>
      </c>
      <c r="P20" s="34" t="s">
        <v>72</v>
      </c>
      <c r="Q20" s="20"/>
    </row>
    <row r="21" spans="1:17" ht="15.75" customHeight="1" x14ac:dyDescent="0.25">
      <c r="A21" s="15" t="s">
        <v>38</v>
      </c>
      <c r="B21" s="29" t="s">
        <v>69</v>
      </c>
      <c r="C21" s="27" t="s">
        <v>90</v>
      </c>
      <c r="D21" s="27" t="s">
        <v>65</v>
      </c>
      <c r="E21" s="7" t="s">
        <v>1</v>
      </c>
      <c r="F21" s="7">
        <v>8</v>
      </c>
      <c r="G21" s="7">
        <v>2</v>
      </c>
      <c r="H21" s="7">
        <v>0</v>
      </c>
      <c r="I21" s="7">
        <v>8</v>
      </c>
      <c r="J21" s="7">
        <v>0</v>
      </c>
      <c r="K21" s="17">
        <v>3</v>
      </c>
      <c r="L21" s="17">
        <v>0</v>
      </c>
      <c r="M21" s="7" t="s">
        <v>67</v>
      </c>
      <c r="N21" s="18">
        <v>1</v>
      </c>
      <c r="O21" s="6">
        <f t="shared" si="0"/>
        <v>1</v>
      </c>
      <c r="P21" s="34" t="s">
        <v>72</v>
      </c>
      <c r="Q21" s="20"/>
    </row>
    <row r="22" spans="1:17" ht="15.75" customHeight="1" x14ac:dyDescent="0.25">
      <c r="A22" s="15" t="s">
        <v>39</v>
      </c>
      <c r="B22" s="16" t="s">
        <v>63</v>
      </c>
      <c r="C22" s="7" t="s">
        <v>91</v>
      </c>
      <c r="D22" s="7" t="s">
        <v>86</v>
      </c>
      <c r="E22" s="7" t="s">
        <v>1</v>
      </c>
      <c r="F22" s="7">
        <v>10</v>
      </c>
      <c r="G22" s="7">
        <v>2</v>
      </c>
      <c r="H22" s="7">
        <v>0</v>
      </c>
      <c r="I22" s="7">
        <v>10</v>
      </c>
      <c r="J22" s="7">
        <v>0</v>
      </c>
      <c r="K22" s="17">
        <v>3</v>
      </c>
      <c r="L22" s="17">
        <v>0</v>
      </c>
      <c r="M22" s="7" t="s">
        <v>67</v>
      </c>
      <c r="N22" s="18">
        <v>1</v>
      </c>
      <c r="O22" s="6">
        <f t="shared" si="0"/>
        <v>1</v>
      </c>
      <c r="P22" s="40" t="s">
        <v>224</v>
      </c>
      <c r="Q22" s="20"/>
    </row>
    <row r="23" spans="1:17" ht="15.75" customHeight="1" x14ac:dyDescent="0.25">
      <c r="A23" s="22" t="s">
        <v>40</v>
      </c>
      <c r="B23" s="16" t="s">
        <v>69</v>
      </c>
      <c r="C23" s="7" t="s">
        <v>1</v>
      </c>
      <c r="D23" s="7" t="s">
        <v>65</v>
      </c>
      <c r="E23" s="7" t="s">
        <v>1</v>
      </c>
      <c r="F23" s="7">
        <v>8</v>
      </c>
      <c r="G23" s="7">
        <v>2</v>
      </c>
      <c r="H23" s="7">
        <v>0</v>
      </c>
      <c r="I23" s="7">
        <v>8</v>
      </c>
      <c r="J23" s="7">
        <v>0</v>
      </c>
      <c r="K23" s="17">
        <v>2</v>
      </c>
      <c r="L23" s="17">
        <v>1</v>
      </c>
      <c r="M23" s="7" t="s">
        <v>67</v>
      </c>
      <c r="N23" s="18">
        <v>1</v>
      </c>
      <c r="O23" s="6">
        <f t="shared" si="0"/>
        <v>1</v>
      </c>
      <c r="P23" s="21" t="s">
        <v>72</v>
      </c>
      <c r="Q23" s="20"/>
    </row>
    <row r="24" spans="1:17" ht="15.75" customHeight="1" x14ac:dyDescent="0.25">
      <c r="A24" s="22" t="s">
        <v>41</v>
      </c>
      <c r="B24" s="16" t="s">
        <v>69</v>
      </c>
      <c r="C24" s="27" t="s">
        <v>92</v>
      </c>
      <c r="D24" s="7" t="s">
        <v>65</v>
      </c>
      <c r="E24" s="7" t="s">
        <v>65</v>
      </c>
      <c r="F24" s="7">
        <v>16</v>
      </c>
      <c r="G24" s="7">
        <v>2</v>
      </c>
      <c r="H24" s="7">
        <v>0</v>
      </c>
      <c r="I24" s="7">
        <v>8</v>
      </c>
      <c r="J24" s="7">
        <v>0</v>
      </c>
      <c r="K24" s="17">
        <v>0</v>
      </c>
      <c r="L24" s="17">
        <v>0</v>
      </c>
      <c r="M24" s="7" t="s">
        <v>67</v>
      </c>
      <c r="N24" s="18">
        <v>1</v>
      </c>
      <c r="O24" s="6">
        <f t="shared" si="0"/>
        <v>1</v>
      </c>
      <c r="P24" s="34" t="s">
        <v>235</v>
      </c>
      <c r="Q24" s="20"/>
    </row>
    <row r="25" spans="1:17" ht="15.75" customHeight="1" x14ac:dyDescent="0.25">
      <c r="A25" s="22" t="s">
        <v>42</v>
      </c>
      <c r="B25" s="16" t="s">
        <v>63</v>
      </c>
      <c r="C25" s="7" t="s">
        <v>94</v>
      </c>
      <c r="D25" s="7" t="s">
        <v>65</v>
      </c>
      <c r="E25" s="7" t="s">
        <v>1</v>
      </c>
      <c r="F25" s="7">
        <v>8</v>
      </c>
      <c r="G25" s="7">
        <v>2</v>
      </c>
      <c r="H25" s="7">
        <v>0</v>
      </c>
      <c r="I25" s="7">
        <v>8</v>
      </c>
      <c r="J25" s="7">
        <v>0</v>
      </c>
      <c r="K25" s="17">
        <v>2</v>
      </c>
      <c r="L25" s="17">
        <v>0</v>
      </c>
      <c r="M25" s="7" t="s">
        <v>67</v>
      </c>
      <c r="N25" s="18">
        <v>1</v>
      </c>
      <c r="O25" s="6">
        <f t="shared" si="0"/>
        <v>1</v>
      </c>
      <c r="P25" s="34" t="s">
        <v>236</v>
      </c>
      <c r="Q25" s="20"/>
    </row>
    <row r="26" spans="1:17" ht="15.75" customHeight="1" x14ac:dyDescent="0.25">
      <c r="A26" s="22" t="s">
        <v>43</v>
      </c>
      <c r="B26" s="16" t="s">
        <v>69</v>
      </c>
      <c r="C26" s="7" t="s">
        <v>95</v>
      </c>
      <c r="D26" s="7" t="s">
        <v>86</v>
      </c>
      <c r="E26" s="7" t="s">
        <v>1</v>
      </c>
      <c r="F26" s="7">
        <v>10</v>
      </c>
      <c r="G26" s="7">
        <v>2</v>
      </c>
      <c r="H26" s="7">
        <v>0</v>
      </c>
      <c r="I26" s="7">
        <v>10</v>
      </c>
      <c r="J26" s="7">
        <v>0</v>
      </c>
      <c r="K26" s="17">
        <v>1</v>
      </c>
      <c r="L26" s="17">
        <v>0</v>
      </c>
      <c r="M26" s="7" t="s">
        <v>67</v>
      </c>
      <c r="N26" s="18">
        <v>1</v>
      </c>
      <c r="O26" s="6">
        <f t="shared" si="0"/>
        <v>1</v>
      </c>
      <c r="P26" s="34" t="s">
        <v>237</v>
      </c>
      <c r="Q26" s="20"/>
    </row>
    <row r="27" spans="1:17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5.75" customHeight="1" x14ac:dyDescent="0.25">
      <c r="A32" s="15" t="s">
        <v>104</v>
      </c>
      <c r="B32" s="32" t="s">
        <v>69</v>
      </c>
      <c r="C32" s="7" t="s">
        <v>1</v>
      </c>
      <c r="D32" s="18" t="s">
        <v>1</v>
      </c>
      <c r="E32" s="7" t="s">
        <v>1</v>
      </c>
      <c r="F32" s="18" t="s">
        <v>1</v>
      </c>
      <c r="G32" s="18" t="s">
        <v>1</v>
      </c>
      <c r="H32" s="18" t="s">
        <v>1</v>
      </c>
      <c r="I32" s="18" t="s">
        <v>1</v>
      </c>
      <c r="J32" s="18" t="s">
        <v>1</v>
      </c>
      <c r="K32" s="18" t="s">
        <v>1</v>
      </c>
      <c r="L32" s="18" t="s">
        <v>1</v>
      </c>
      <c r="M32" s="18" t="s">
        <v>1</v>
      </c>
      <c r="N32" s="18" t="s">
        <v>1</v>
      </c>
      <c r="O32" s="33">
        <v>1</v>
      </c>
      <c r="P32" s="34" t="s">
        <v>72</v>
      </c>
      <c r="Q32" s="1"/>
    </row>
    <row r="33" spans="1:17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</sheetData>
  <mergeCells count="1">
    <mergeCell ref="C2:O2"/>
  </mergeCells>
  <conditionalFormatting sqref="D32">
    <cfRule type="cellIs" dxfId="1220" priority="6" operator="between">
      <formula>0</formula>
      <formula>0.84</formula>
    </cfRule>
    <cfRule type="cellIs" dxfId="1219" priority="7" operator="between">
      <formula>0.85</formula>
      <formula>0.9</formula>
    </cfRule>
    <cfRule type="cellIs" dxfId="1218" priority="8" operator="between">
      <formula>0.91</formula>
      <formula>0.98</formula>
    </cfRule>
    <cfRule type="cellIs" dxfId="1217" priority="9" operator="between">
      <formula>0.98</formula>
      <formula>1</formula>
    </cfRule>
  </conditionalFormatting>
  <conditionalFormatting sqref="F32:N32">
    <cfRule type="cellIs" dxfId="1216" priority="15" operator="between">
      <formula>0</formula>
      <formula>0.84</formula>
    </cfRule>
    <cfRule type="cellIs" dxfId="1215" priority="16" operator="between">
      <formula>0.85</formula>
      <formula>0.9</formula>
    </cfRule>
    <cfRule type="cellIs" dxfId="1214" priority="17" operator="between">
      <formula>0.91</formula>
      <formula>0.98</formula>
    </cfRule>
    <cfRule type="cellIs" dxfId="1213" priority="18" operator="between">
      <formula>0.98</formula>
      <formula>1</formula>
    </cfRule>
  </conditionalFormatting>
  <conditionalFormatting sqref="H4:H26 J4:J26">
    <cfRule type="cellIs" dxfId="1212" priority="10" operator="between">
      <formula>0</formula>
      <formula>0</formula>
    </cfRule>
    <cfRule type="cellIs" dxfId="1211" priority="11" operator="between">
      <formula>3</formula>
      <formula>10</formula>
    </cfRule>
    <cfRule type="cellIs" dxfId="1210" priority="12" operator="between">
      <formula>1</formula>
      <formula>2</formula>
    </cfRule>
  </conditionalFormatting>
  <conditionalFormatting sqref="M4:M26">
    <cfRule type="cellIs" dxfId="1209" priority="13" operator="equal">
      <formula>"SI"</formula>
    </cfRule>
    <cfRule type="cellIs" dxfId="1208" priority="14" operator="equal">
      <formula>"NO"</formula>
    </cfRule>
  </conditionalFormatting>
  <conditionalFormatting sqref="N4:O26">
    <cfRule type="cellIs" dxfId="1207" priority="2" operator="between">
      <formula>0</formula>
      <formula>0.84</formula>
    </cfRule>
    <cfRule type="cellIs" dxfId="1206" priority="3" operator="between">
      <formula>0.85</formula>
      <formula>0.89</formula>
    </cfRule>
    <cfRule type="cellIs" dxfId="1205" priority="4" operator="between">
      <formula>0.91</formula>
      <formula>0.98</formula>
    </cfRule>
    <cfRule type="cellIs" dxfId="1204" priority="5" operator="between">
      <formula>"0.98"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95"/>
  <sheetViews>
    <sheetView zoomScaleNormal="100" workbookViewId="0">
      <pane xSplit="1" topLeftCell="B1" activePane="topRight" state="frozen"/>
      <selection pane="topRight" activeCell="A14" sqref="A14"/>
    </sheetView>
  </sheetViews>
  <sheetFormatPr baseColWidth="10" defaultColWidth="14.42578125" defaultRowHeight="15" x14ac:dyDescent="0.25"/>
  <cols>
    <col min="1" max="1" width="24.28515625" customWidth="1"/>
    <col min="2" max="2" width="6.140625" customWidth="1"/>
    <col min="3" max="3" width="19.7109375" customWidth="1"/>
    <col min="4" max="4" width="13.140625" customWidth="1"/>
    <col min="5" max="5" width="12.5703125" customWidth="1"/>
    <col min="6" max="6" width="8.5703125" customWidth="1"/>
    <col min="7" max="8" width="9.42578125" customWidth="1"/>
    <col min="9" max="9" width="12" customWidth="1"/>
    <col min="10" max="10" width="10.140625" customWidth="1"/>
    <col min="11" max="12" width="10" customWidth="1"/>
    <col min="13" max="14" width="11.42578125" customWidth="1"/>
    <col min="15" max="15" width="12.140625" customWidth="1"/>
    <col min="16" max="16" width="146.28515625" customWidth="1"/>
    <col min="17" max="17" width="10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8.5" x14ac:dyDescent="0.45">
      <c r="A2" s="1"/>
      <c r="B2" s="1"/>
      <c r="C2" s="70" t="s">
        <v>238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  <c r="Q2" s="1"/>
    </row>
    <row r="3" spans="1:17" ht="97.5" customHeight="1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  <c r="Q3" s="1"/>
    </row>
    <row r="4" spans="1:17" ht="15" customHeight="1" x14ac:dyDescent="0.25">
      <c r="A4" s="15" t="s">
        <v>178</v>
      </c>
      <c r="B4" s="16" t="s">
        <v>69</v>
      </c>
      <c r="C4" s="7" t="s">
        <v>179</v>
      </c>
      <c r="D4" s="7" t="s">
        <v>180</v>
      </c>
      <c r="E4" s="7" t="s">
        <v>65</v>
      </c>
      <c r="F4" s="7">
        <v>16</v>
      </c>
      <c r="G4" s="7">
        <v>3</v>
      </c>
      <c r="H4" s="7">
        <v>0</v>
      </c>
      <c r="I4" s="7">
        <v>16</v>
      </c>
      <c r="J4" s="7">
        <v>0</v>
      </c>
      <c r="K4" s="17">
        <v>4</v>
      </c>
      <c r="L4" s="17">
        <v>0</v>
      </c>
      <c r="M4" s="7" t="s">
        <v>67</v>
      </c>
      <c r="N4" s="6">
        <v>1</v>
      </c>
      <c r="O4" s="6">
        <f t="shared" ref="O4:O26" si="0">(((F4*G4)-H4-J4)/(F4*G4)*1)</f>
        <v>1</v>
      </c>
      <c r="P4" s="34" t="s">
        <v>72</v>
      </c>
      <c r="Q4" s="1"/>
    </row>
    <row r="5" spans="1:17" x14ac:dyDescent="0.25">
      <c r="A5" s="43" t="s">
        <v>206</v>
      </c>
      <c r="B5" s="44" t="s">
        <v>63</v>
      </c>
      <c r="C5" s="44" t="s">
        <v>207</v>
      </c>
      <c r="D5" s="25" t="s">
        <v>65</v>
      </c>
      <c r="E5" s="25" t="s">
        <v>1</v>
      </c>
      <c r="F5" s="25">
        <v>8</v>
      </c>
      <c r="G5" s="25">
        <v>3</v>
      </c>
      <c r="H5" s="25">
        <v>0</v>
      </c>
      <c r="I5" s="25">
        <v>8</v>
      </c>
      <c r="J5" s="25">
        <v>0</v>
      </c>
      <c r="K5" s="25">
        <v>0</v>
      </c>
      <c r="L5" s="25">
        <v>1</v>
      </c>
      <c r="M5" s="25" t="s">
        <v>67</v>
      </c>
      <c r="N5" s="41">
        <v>1</v>
      </c>
      <c r="O5" s="42">
        <f t="shared" si="0"/>
        <v>1</v>
      </c>
      <c r="P5" s="43" t="s">
        <v>225</v>
      </c>
      <c r="Q5" s="39"/>
    </row>
    <row r="6" spans="1:17" x14ac:dyDescent="0.25">
      <c r="A6" s="15" t="s">
        <v>123</v>
      </c>
      <c r="B6" s="16" t="s">
        <v>63</v>
      </c>
      <c r="C6" s="7" t="s">
        <v>124</v>
      </c>
      <c r="D6" s="7" t="s">
        <v>65</v>
      </c>
      <c r="E6" s="7" t="s">
        <v>1</v>
      </c>
      <c r="F6" s="7">
        <v>8</v>
      </c>
      <c r="G6" s="7">
        <v>3</v>
      </c>
      <c r="H6" s="7">
        <v>0</v>
      </c>
      <c r="I6" s="7">
        <v>8</v>
      </c>
      <c r="J6" s="7">
        <v>0</v>
      </c>
      <c r="K6" s="17">
        <v>1</v>
      </c>
      <c r="L6" s="17">
        <v>0</v>
      </c>
      <c r="M6" s="7" t="s">
        <v>67</v>
      </c>
      <c r="N6" s="18">
        <v>1</v>
      </c>
      <c r="O6" s="6">
        <f t="shared" si="0"/>
        <v>1</v>
      </c>
      <c r="P6" s="34" t="s">
        <v>68</v>
      </c>
      <c r="Q6" s="20"/>
    </row>
    <row r="7" spans="1:17" x14ac:dyDescent="0.25">
      <c r="A7" s="15" t="s">
        <v>26</v>
      </c>
      <c r="B7" s="16" t="s">
        <v>63</v>
      </c>
      <c r="C7" s="7" t="s">
        <v>64</v>
      </c>
      <c r="D7" s="7" t="s">
        <v>65</v>
      </c>
      <c r="E7" s="7" t="s">
        <v>1</v>
      </c>
      <c r="F7" s="7">
        <v>8</v>
      </c>
      <c r="G7" s="7">
        <v>3</v>
      </c>
      <c r="H7" s="7">
        <v>0</v>
      </c>
      <c r="I7" s="7">
        <v>8</v>
      </c>
      <c r="J7" s="7">
        <v>0</v>
      </c>
      <c r="K7" s="17">
        <v>0</v>
      </c>
      <c r="L7" s="17">
        <v>0</v>
      </c>
      <c r="M7" s="7" t="s">
        <v>67</v>
      </c>
      <c r="N7" s="18">
        <v>1</v>
      </c>
      <c r="O7" s="6">
        <f t="shared" si="0"/>
        <v>1</v>
      </c>
      <c r="P7" s="34" t="s">
        <v>239</v>
      </c>
      <c r="Q7" s="20"/>
    </row>
    <row r="8" spans="1:17" x14ac:dyDescent="0.25">
      <c r="A8" s="15" t="s">
        <v>3</v>
      </c>
      <c r="B8" s="16" t="s">
        <v>69</v>
      </c>
      <c r="C8" s="7" t="s">
        <v>126</v>
      </c>
      <c r="D8" s="7" t="s">
        <v>65</v>
      </c>
      <c r="E8" s="7" t="s">
        <v>71</v>
      </c>
      <c r="F8" s="7">
        <v>14</v>
      </c>
      <c r="G8" s="7">
        <v>3</v>
      </c>
      <c r="H8" s="7">
        <v>1</v>
      </c>
      <c r="I8" s="7">
        <v>14</v>
      </c>
      <c r="J8" s="7">
        <v>0</v>
      </c>
      <c r="K8" s="17">
        <v>2</v>
      </c>
      <c r="L8" s="17">
        <v>2</v>
      </c>
      <c r="M8" s="7" t="s">
        <v>67</v>
      </c>
      <c r="N8" s="18">
        <v>1</v>
      </c>
      <c r="O8" s="23">
        <f t="shared" si="0"/>
        <v>0.97619047619047616</v>
      </c>
      <c r="P8" s="34" t="s">
        <v>240</v>
      </c>
      <c r="Q8" s="20"/>
    </row>
    <row r="9" spans="1:17" x14ac:dyDescent="0.25">
      <c r="A9" s="15" t="s">
        <v>2</v>
      </c>
      <c r="B9" s="16" t="s">
        <v>69</v>
      </c>
      <c r="C9" s="7" t="s">
        <v>70</v>
      </c>
      <c r="D9" s="7" t="s">
        <v>65</v>
      </c>
      <c r="E9" s="7" t="s">
        <v>71</v>
      </c>
      <c r="F9" s="7">
        <v>14</v>
      </c>
      <c r="G9" s="7">
        <v>3</v>
      </c>
      <c r="H9" s="7">
        <v>0</v>
      </c>
      <c r="I9" s="7">
        <v>14</v>
      </c>
      <c r="J9" s="7">
        <v>3</v>
      </c>
      <c r="K9" s="17">
        <v>3</v>
      </c>
      <c r="L9" s="17">
        <v>0</v>
      </c>
      <c r="M9" s="7" t="s">
        <v>67</v>
      </c>
      <c r="N9" s="18">
        <v>1</v>
      </c>
      <c r="O9" s="6">
        <f t="shared" si="0"/>
        <v>0.9285714285714286</v>
      </c>
      <c r="P9" s="34" t="s">
        <v>229</v>
      </c>
      <c r="Q9" s="20"/>
    </row>
    <row r="10" spans="1:17" x14ac:dyDescent="0.25">
      <c r="A10" s="22" t="s">
        <v>27</v>
      </c>
      <c r="B10" s="16" t="s">
        <v>69</v>
      </c>
      <c r="C10" s="7" t="s">
        <v>73</v>
      </c>
      <c r="D10" s="7" t="s">
        <v>65</v>
      </c>
      <c r="E10" s="7" t="s">
        <v>71</v>
      </c>
      <c r="F10" s="7">
        <v>14</v>
      </c>
      <c r="G10" s="7">
        <v>3</v>
      </c>
      <c r="H10" s="7">
        <v>0</v>
      </c>
      <c r="I10" s="7">
        <v>14</v>
      </c>
      <c r="J10" s="7">
        <v>2</v>
      </c>
      <c r="K10" s="17">
        <v>0</v>
      </c>
      <c r="L10" s="17">
        <v>0</v>
      </c>
      <c r="M10" s="7" t="s">
        <v>67</v>
      </c>
      <c r="N10" s="18">
        <v>1</v>
      </c>
      <c r="O10" s="6">
        <f t="shared" si="0"/>
        <v>0.95238095238095233</v>
      </c>
      <c r="P10" s="34" t="s">
        <v>230</v>
      </c>
      <c r="Q10" s="20"/>
    </row>
    <row r="11" spans="1:17" x14ac:dyDescent="0.25">
      <c r="A11" s="43" t="s">
        <v>28</v>
      </c>
      <c r="B11" s="44" t="s">
        <v>69</v>
      </c>
      <c r="C11" s="25" t="s">
        <v>73</v>
      </c>
      <c r="D11" s="25" t="s">
        <v>65</v>
      </c>
      <c r="E11" s="25" t="s">
        <v>71</v>
      </c>
      <c r="F11" s="25">
        <v>14</v>
      </c>
      <c r="G11" s="25">
        <v>3</v>
      </c>
      <c r="H11" s="25">
        <v>0</v>
      </c>
      <c r="I11" s="25">
        <v>14</v>
      </c>
      <c r="J11" s="25">
        <v>0</v>
      </c>
      <c r="K11" s="25">
        <v>0</v>
      </c>
      <c r="L11" s="25">
        <v>1</v>
      </c>
      <c r="M11" s="25" t="s">
        <v>67</v>
      </c>
      <c r="N11" s="41">
        <v>1</v>
      </c>
      <c r="O11" s="42">
        <f t="shared" si="0"/>
        <v>1</v>
      </c>
      <c r="P11" s="43" t="s">
        <v>231</v>
      </c>
      <c r="Q11" s="39"/>
    </row>
    <row r="12" spans="1:17" x14ac:dyDescent="0.25">
      <c r="A12" s="15" t="s">
        <v>29</v>
      </c>
      <c r="B12" s="16" t="s">
        <v>69</v>
      </c>
      <c r="C12" s="7" t="s">
        <v>76</v>
      </c>
      <c r="D12" s="7" t="s">
        <v>77</v>
      </c>
      <c r="E12" s="7" t="s">
        <v>1</v>
      </c>
      <c r="F12" s="7">
        <v>12</v>
      </c>
      <c r="G12" s="7">
        <v>3</v>
      </c>
      <c r="H12" s="7">
        <v>0</v>
      </c>
      <c r="I12" s="7">
        <v>12</v>
      </c>
      <c r="J12" s="7">
        <v>0</v>
      </c>
      <c r="K12" s="17">
        <v>0</v>
      </c>
      <c r="L12" s="17">
        <v>0</v>
      </c>
      <c r="M12" s="7" t="s">
        <v>67</v>
      </c>
      <c r="N12" s="18">
        <v>1</v>
      </c>
      <c r="O12" s="6">
        <f t="shared" si="0"/>
        <v>1</v>
      </c>
      <c r="P12" s="34" t="s">
        <v>241</v>
      </c>
      <c r="Q12" s="20"/>
    </row>
    <row r="13" spans="1:17" x14ac:dyDescent="0.25">
      <c r="A13" s="15" t="s">
        <v>78</v>
      </c>
      <c r="B13" s="16" t="s">
        <v>63</v>
      </c>
      <c r="C13" s="7" t="s">
        <v>79</v>
      </c>
      <c r="D13" s="7" t="s">
        <v>65</v>
      </c>
      <c r="E13" s="7" t="s">
        <v>1</v>
      </c>
      <c r="F13" s="7">
        <v>8</v>
      </c>
      <c r="G13" s="7">
        <v>3</v>
      </c>
      <c r="H13" s="7">
        <v>0</v>
      </c>
      <c r="I13" s="7">
        <v>8</v>
      </c>
      <c r="J13" s="7">
        <v>0</v>
      </c>
      <c r="K13" s="17">
        <v>1</v>
      </c>
      <c r="L13" s="17">
        <v>1</v>
      </c>
      <c r="M13" s="7" t="s">
        <v>67</v>
      </c>
      <c r="N13" s="18">
        <v>1</v>
      </c>
      <c r="O13" s="6">
        <f t="shared" si="0"/>
        <v>1</v>
      </c>
      <c r="P13" s="34" t="s">
        <v>68</v>
      </c>
      <c r="Q13" s="20"/>
    </row>
    <row r="14" spans="1:17" x14ac:dyDescent="0.25">
      <c r="A14" s="15" t="s">
        <v>31</v>
      </c>
      <c r="B14" s="16" t="s">
        <v>69</v>
      </c>
      <c r="C14" s="7" t="s">
        <v>80</v>
      </c>
      <c r="D14" s="7" t="s">
        <v>77</v>
      </c>
      <c r="E14" s="7" t="s">
        <v>1</v>
      </c>
      <c r="F14" s="7">
        <v>12</v>
      </c>
      <c r="G14" s="7">
        <v>3</v>
      </c>
      <c r="H14" s="7">
        <v>0</v>
      </c>
      <c r="I14" s="7">
        <v>12</v>
      </c>
      <c r="J14" s="7">
        <v>0</v>
      </c>
      <c r="K14" s="17">
        <v>2</v>
      </c>
      <c r="L14" s="17">
        <v>0</v>
      </c>
      <c r="M14" s="7" t="s">
        <v>67</v>
      </c>
      <c r="N14" s="18">
        <v>1</v>
      </c>
      <c r="O14" s="6">
        <f t="shared" si="0"/>
        <v>1</v>
      </c>
      <c r="P14" s="34" t="s">
        <v>68</v>
      </c>
      <c r="Q14" s="20"/>
    </row>
    <row r="15" spans="1:17" x14ac:dyDescent="0.25">
      <c r="A15" s="15" t="s">
        <v>32</v>
      </c>
      <c r="B15" s="16" t="s">
        <v>69</v>
      </c>
      <c r="C15" s="7" t="s">
        <v>81</v>
      </c>
      <c r="D15" s="7" t="s">
        <v>82</v>
      </c>
      <c r="E15" s="7" t="s">
        <v>1</v>
      </c>
      <c r="F15" s="7">
        <v>10</v>
      </c>
      <c r="G15" s="7">
        <v>3</v>
      </c>
      <c r="H15" s="7">
        <v>0</v>
      </c>
      <c r="I15" s="7">
        <v>10</v>
      </c>
      <c r="J15" s="7">
        <v>1</v>
      </c>
      <c r="K15" s="17">
        <v>0</v>
      </c>
      <c r="L15" s="17">
        <v>0</v>
      </c>
      <c r="M15" s="7" t="s">
        <v>67</v>
      </c>
      <c r="N15" s="18">
        <v>1</v>
      </c>
      <c r="O15" s="6">
        <f t="shared" si="0"/>
        <v>0.96666666666666667</v>
      </c>
      <c r="P15" s="34" t="s">
        <v>232</v>
      </c>
      <c r="Q15" s="20"/>
    </row>
    <row r="16" spans="1:17" ht="15.75" customHeight="1" x14ac:dyDescent="0.25">
      <c r="A16" s="15" t="s">
        <v>33</v>
      </c>
      <c r="B16" s="16" t="s">
        <v>69</v>
      </c>
      <c r="C16" s="7" t="s">
        <v>83</v>
      </c>
      <c r="D16" s="7" t="s">
        <v>84</v>
      </c>
      <c r="E16" s="7" t="s">
        <v>1</v>
      </c>
      <c r="F16" s="7">
        <v>14</v>
      </c>
      <c r="G16" s="7">
        <v>3</v>
      </c>
      <c r="H16" s="7">
        <v>0</v>
      </c>
      <c r="I16" s="7">
        <v>14</v>
      </c>
      <c r="J16" s="7">
        <v>0</v>
      </c>
      <c r="K16" s="17">
        <v>5</v>
      </c>
      <c r="L16" s="17">
        <v>0</v>
      </c>
      <c r="M16" s="7" t="s">
        <v>67</v>
      </c>
      <c r="N16" s="18">
        <v>1</v>
      </c>
      <c r="O16" s="6">
        <f t="shared" si="0"/>
        <v>1</v>
      </c>
      <c r="P16" s="34" t="s">
        <v>233</v>
      </c>
      <c r="Q16" s="20"/>
    </row>
    <row r="17" spans="1:17" ht="15.75" customHeight="1" x14ac:dyDescent="0.25">
      <c r="A17" s="15" t="s">
        <v>34</v>
      </c>
      <c r="B17" s="16" t="s">
        <v>69</v>
      </c>
      <c r="C17" s="7" t="s">
        <v>85</v>
      </c>
      <c r="D17" s="7" t="s">
        <v>86</v>
      </c>
      <c r="E17" s="7" t="s">
        <v>1</v>
      </c>
      <c r="F17" s="7">
        <v>10</v>
      </c>
      <c r="G17" s="7">
        <v>3</v>
      </c>
      <c r="H17" s="7">
        <v>0</v>
      </c>
      <c r="I17" s="7">
        <v>10</v>
      </c>
      <c r="J17" s="7">
        <v>0</v>
      </c>
      <c r="K17" s="17">
        <v>0</v>
      </c>
      <c r="L17" s="17">
        <v>1</v>
      </c>
      <c r="M17" s="7" t="s">
        <v>67</v>
      </c>
      <c r="N17" s="18">
        <v>1</v>
      </c>
      <c r="O17" s="6">
        <f t="shared" si="0"/>
        <v>1</v>
      </c>
      <c r="P17" s="34" t="s">
        <v>229</v>
      </c>
      <c r="Q17" s="20"/>
    </row>
    <row r="18" spans="1:17" ht="15.75" customHeight="1" x14ac:dyDescent="0.25">
      <c r="A18" s="15" t="s">
        <v>35</v>
      </c>
      <c r="B18" s="16" t="s">
        <v>69</v>
      </c>
      <c r="C18" s="7" t="s">
        <v>87</v>
      </c>
      <c r="D18" s="7" t="s">
        <v>82</v>
      </c>
      <c r="E18" s="7" t="s">
        <v>1</v>
      </c>
      <c r="F18" s="7">
        <v>10</v>
      </c>
      <c r="G18" s="7">
        <v>3</v>
      </c>
      <c r="H18" s="7">
        <v>0</v>
      </c>
      <c r="I18" s="7">
        <v>10</v>
      </c>
      <c r="J18" s="7">
        <v>0</v>
      </c>
      <c r="K18" s="17">
        <v>3</v>
      </c>
      <c r="L18" s="17">
        <v>1</v>
      </c>
      <c r="M18" s="7" t="s">
        <v>67</v>
      </c>
      <c r="N18" s="18">
        <v>1</v>
      </c>
      <c r="O18" s="6">
        <f t="shared" si="0"/>
        <v>1</v>
      </c>
      <c r="P18" s="34" t="s">
        <v>72</v>
      </c>
      <c r="Q18" s="20"/>
    </row>
    <row r="19" spans="1:17" ht="15.75" customHeight="1" x14ac:dyDescent="0.25">
      <c r="A19" s="15" t="s">
        <v>36</v>
      </c>
      <c r="B19" s="16" t="s">
        <v>69</v>
      </c>
      <c r="C19" s="7" t="s">
        <v>88</v>
      </c>
      <c r="D19" s="7" t="s">
        <v>77</v>
      </c>
      <c r="E19" s="7" t="s">
        <v>65</v>
      </c>
      <c r="F19" s="7">
        <v>20</v>
      </c>
      <c r="G19" s="7">
        <v>3</v>
      </c>
      <c r="H19" s="7">
        <v>0</v>
      </c>
      <c r="I19" s="7">
        <v>20</v>
      </c>
      <c r="J19" s="7">
        <v>0</v>
      </c>
      <c r="K19" s="17">
        <v>0</v>
      </c>
      <c r="L19" s="17">
        <v>1</v>
      </c>
      <c r="M19" s="28" t="s">
        <v>67</v>
      </c>
      <c r="N19" s="18">
        <v>1</v>
      </c>
      <c r="O19" s="6">
        <f t="shared" si="0"/>
        <v>1</v>
      </c>
      <c r="P19" s="34" t="s">
        <v>229</v>
      </c>
      <c r="Q19" s="20"/>
    </row>
    <row r="20" spans="1:17" ht="15.75" customHeight="1" x14ac:dyDescent="0.25">
      <c r="A20" s="15" t="s">
        <v>37</v>
      </c>
      <c r="B20" s="16" t="s">
        <v>69</v>
      </c>
      <c r="C20" s="7" t="s">
        <v>89</v>
      </c>
      <c r="D20" s="7" t="s">
        <v>65</v>
      </c>
      <c r="E20" s="7" t="s">
        <v>1</v>
      </c>
      <c r="F20" s="7">
        <v>8</v>
      </c>
      <c r="G20" s="7">
        <v>2</v>
      </c>
      <c r="H20" s="7">
        <v>0</v>
      </c>
      <c r="I20" s="7">
        <v>8</v>
      </c>
      <c r="J20" s="7">
        <v>0</v>
      </c>
      <c r="K20" s="17">
        <v>3</v>
      </c>
      <c r="L20" s="17">
        <v>0</v>
      </c>
      <c r="M20" s="7" t="s">
        <v>67</v>
      </c>
      <c r="N20" s="18">
        <v>1</v>
      </c>
      <c r="O20" s="6">
        <f t="shared" si="0"/>
        <v>1</v>
      </c>
      <c r="P20" s="34" t="s">
        <v>72</v>
      </c>
      <c r="Q20" s="20"/>
    </row>
    <row r="21" spans="1:17" ht="15.75" customHeight="1" x14ac:dyDescent="0.25">
      <c r="A21" s="15" t="s">
        <v>38</v>
      </c>
      <c r="B21" s="29" t="s">
        <v>69</v>
      </c>
      <c r="C21" s="27" t="s">
        <v>90</v>
      </c>
      <c r="D21" s="27" t="s">
        <v>65</v>
      </c>
      <c r="E21" s="7" t="s">
        <v>1</v>
      </c>
      <c r="F21" s="7">
        <v>8</v>
      </c>
      <c r="G21" s="7">
        <v>2</v>
      </c>
      <c r="H21" s="7">
        <v>0</v>
      </c>
      <c r="I21" s="7">
        <v>8</v>
      </c>
      <c r="J21" s="7">
        <v>0</v>
      </c>
      <c r="K21" s="17">
        <v>3</v>
      </c>
      <c r="L21" s="17">
        <v>0</v>
      </c>
      <c r="M21" s="7" t="s">
        <v>67</v>
      </c>
      <c r="N21" s="18">
        <v>1</v>
      </c>
      <c r="O21" s="6">
        <f t="shared" si="0"/>
        <v>1</v>
      </c>
      <c r="P21" s="34" t="s">
        <v>72</v>
      </c>
      <c r="Q21" s="20"/>
    </row>
    <row r="22" spans="1:17" ht="15.75" customHeight="1" x14ac:dyDescent="0.25">
      <c r="A22" s="15" t="s">
        <v>39</v>
      </c>
      <c r="B22" s="16" t="s">
        <v>63</v>
      </c>
      <c r="C22" s="7" t="s">
        <v>91</v>
      </c>
      <c r="D22" s="7" t="s">
        <v>86</v>
      </c>
      <c r="E22" s="7" t="s">
        <v>1</v>
      </c>
      <c r="F22" s="7">
        <v>10</v>
      </c>
      <c r="G22" s="7">
        <v>2</v>
      </c>
      <c r="H22" s="7">
        <v>0</v>
      </c>
      <c r="I22" s="7">
        <v>10</v>
      </c>
      <c r="J22" s="7">
        <v>0</v>
      </c>
      <c r="K22" s="17">
        <v>3</v>
      </c>
      <c r="L22" s="17">
        <v>0</v>
      </c>
      <c r="M22" s="7" t="s">
        <v>67</v>
      </c>
      <c r="N22" s="18">
        <v>1</v>
      </c>
      <c r="O22" s="6">
        <f t="shared" si="0"/>
        <v>1</v>
      </c>
      <c r="P22" s="34" t="s">
        <v>72</v>
      </c>
      <c r="Q22" s="20"/>
    </row>
    <row r="23" spans="1:17" ht="15.75" customHeight="1" x14ac:dyDescent="0.25">
      <c r="A23" s="22" t="s">
        <v>40</v>
      </c>
      <c r="B23" s="16" t="s">
        <v>69</v>
      </c>
      <c r="C23" s="7" t="s">
        <v>1</v>
      </c>
      <c r="D23" s="7" t="s">
        <v>65</v>
      </c>
      <c r="E23" s="7" t="s">
        <v>1</v>
      </c>
      <c r="F23" s="7">
        <v>8</v>
      </c>
      <c r="G23" s="7">
        <v>2</v>
      </c>
      <c r="H23" s="7">
        <v>0</v>
      </c>
      <c r="I23" s="7">
        <v>8</v>
      </c>
      <c r="J23" s="7">
        <v>0</v>
      </c>
      <c r="K23" s="17">
        <v>2</v>
      </c>
      <c r="L23" s="17">
        <v>1</v>
      </c>
      <c r="M23" s="7" t="s">
        <v>67</v>
      </c>
      <c r="N23" s="18">
        <v>1</v>
      </c>
      <c r="O23" s="6">
        <f t="shared" si="0"/>
        <v>1</v>
      </c>
      <c r="P23" s="21" t="s">
        <v>72</v>
      </c>
      <c r="Q23" s="20"/>
    </row>
    <row r="24" spans="1:17" ht="15.75" customHeight="1" x14ac:dyDescent="0.25">
      <c r="A24" s="22" t="s">
        <v>41</v>
      </c>
      <c r="B24" s="16" t="s">
        <v>69</v>
      </c>
      <c r="C24" s="27" t="s">
        <v>92</v>
      </c>
      <c r="D24" s="7" t="s">
        <v>65</v>
      </c>
      <c r="E24" s="7" t="s">
        <v>65</v>
      </c>
      <c r="F24" s="7">
        <v>16</v>
      </c>
      <c r="G24" s="7">
        <v>2</v>
      </c>
      <c r="H24" s="7">
        <v>0</v>
      </c>
      <c r="I24" s="7">
        <v>8</v>
      </c>
      <c r="J24" s="7">
        <v>0</v>
      </c>
      <c r="K24" s="17">
        <v>0</v>
      </c>
      <c r="L24" s="17">
        <v>0</v>
      </c>
      <c r="M24" s="7" t="s">
        <v>67</v>
      </c>
      <c r="N24" s="18">
        <v>1</v>
      </c>
      <c r="O24" s="6">
        <f t="shared" si="0"/>
        <v>1</v>
      </c>
      <c r="P24" s="34" t="s">
        <v>235</v>
      </c>
      <c r="Q24" s="20"/>
    </row>
    <row r="25" spans="1:17" ht="15.75" customHeight="1" x14ac:dyDescent="0.25">
      <c r="A25" s="22" t="s">
        <v>42</v>
      </c>
      <c r="B25" s="16" t="s">
        <v>63</v>
      </c>
      <c r="C25" s="7" t="s">
        <v>94</v>
      </c>
      <c r="D25" s="7" t="s">
        <v>65</v>
      </c>
      <c r="E25" s="7" t="s">
        <v>1</v>
      </c>
      <c r="F25" s="7">
        <v>8</v>
      </c>
      <c r="G25" s="7">
        <v>2</v>
      </c>
      <c r="H25" s="7">
        <v>0</v>
      </c>
      <c r="I25" s="7">
        <v>8</v>
      </c>
      <c r="J25" s="7">
        <v>0</v>
      </c>
      <c r="K25" s="17">
        <v>2</v>
      </c>
      <c r="L25" s="17">
        <v>0</v>
      </c>
      <c r="M25" s="7" t="s">
        <v>67</v>
      </c>
      <c r="N25" s="18">
        <v>1</v>
      </c>
      <c r="O25" s="6">
        <f t="shared" si="0"/>
        <v>1</v>
      </c>
      <c r="P25" s="34" t="s">
        <v>236</v>
      </c>
      <c r="Q25" s="20"/>
    </row>
    <row r="26" spans="1:17" ht="15.75" customHeight="1" x14ac:dyDescent="0.25">
      <c r="A26" s="22" t="s">
        <v>43</v>
      </c>
      <c r="B26" s="16" t="s">
        <v>69</v>
      </c>
      <c r="C26" s="7" t="s">
        <v>95</v>
      </c>
      <c r="D26" s="7" t="s">
        <v>86</v>
      </c>
      <c r="E26" s="7" t="s">
        <v>1</v>
      </c>
      <c r="F26" s="7">
        <v>10</v>
      </c>
      <c r="G26" s="7">
        <v>2</v>
      </c>
      <c r="H26" s="7">
        <v>0</v>
      </c>
      <c r="I26" s="7">
        <v>10</v>
      </c>
      <c r="J26" s="7">
        <v>0</v>
      </c>
      <c r="K26" s="17">
        <v>3</v>
      </c>
      <c r="L26" s="17">
        <v>0</v>
      </c>
      <c r="M26" s="7" t="s">
        <v>67</v>
      </c>
      <c r="N26" s="18">
        <v>1</v>
      </c>
      <c r="O26" s="6">
        <f t="shared" si="0"/>
        <v>1</v>
      </c>
      <c r="P26" s="34" t="s">
        <v>237</v>
      </c>
      <c r="Q26" s="20"/>
    </row>
    <row r="27" spans="1:17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5.75" customHeight="1" x14ac:dyDescent="0.25">
      <c r="A32" s="15" t="s">
        <v>104</v>
      </c>
      <c r="B32" s="32" t="s">
        <v>69</v>
      </c>
      <c r="C32" s="7" t="s">
        <v>1</v>
      </c>
      <c r="D32" s="18" t="s">
        <v>1</v>
      </c>
      <c r="E32" s="7" t="s">
        <v>1</v>
      </c>
      <c r="F32" s="18" t="s">
        <v>1</v>
      </c>
      <c r="G32" s="18" t="s">
        <v>1</v>
      </c>
      <c r="H32" s="18" t="s">
        <v>1</v>
      </c>
      <c r="I32" s="18" t="s">
        <v>1</v>
      </c>
      <c r="J32" s="18" t="s">
        <v>1</v>
      </c>
      <c r="K32" s="18" t="s">
        <v>1</v>
      </c>
      <c r="L32" s="18" t="s">
        <v>1</v>
      </c>
      <c r="M32" s="18" t="s">
        <v>1</v>
      </c>
      <c r="N32" s="18" t="s">
        <v>1</v>
      </c>
      <c r="O32" s="33">
        <v>1</v>
      </c>
      <c r="P32" s="34" t="s">
        <v>72</v>
      </c>
      <c r="Q32" s="1"/>
    </row>
    <row r="33" spans="1:17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</sheetData>
  <mergeCells count="1">
    <mergeCell ref="C2:O2"/>
  </mergeCells>
  <conditionalFormatting sqref="D32">
    <cfRule type="cellIs" dxfId="1203" priority="6" operator="between">
      <formula>0</formula>
      <formula>0.84</formula>
    </cfRule>
    <cfRule type="cellIs" dxfId="1202" priority="7" operator="between">
      <formula>0.85</formula>
      <formula>0.9</formula>
    </cfRule>
    <cfRule type="cellIs" dxfId="1201" priority="8" operator="between">
      <formula>0.91</formula>
      <formula>0.98</formula>
    </cfRule>
    <cfRule type="cellIs" dxfId="1200" priority="9" operator="between">
      <formula>0.98</formula>
      <formula>1</formula>
    </cfRule>
  </conditionalFormatting>
  <conditionalFormatting sqref="F32:N32">
    <cfRule type="cellIs" dxfId="1199" priority="15" operator="between">
      <formula>0</formula>
      <formula>0.84</formula>
    </cfRule>
    <cfRule type="cellIs" dxfId="1198" priority="16" operator="between">
      <formula>0.85</formula>
      <formula>0.9</formula>
    </cfRule>
    <cfRule type="cellIs" dxfId="1197" priority="17" operator="between">
      <formula>0.91</formula>
      <formula>0.98</formula>
    </cfRule>
    <cfRule type="cellIs" dxfId="1196" priority="18" operator="between">
      <formula>0.98</formula>
      <formula>1</formula>
    </cfRule>
  </conditionalFormatting>
  <conditionalFormatting sqref="H4:H26 J4:J26">
    <cfRule type="cellIs" dxfId="1195" priority="10" operator="between">
      <formula>0</formula>
      <formula>0</formula>
    </cfRule>
    <cfRule type="cellIs" dxfId="1194" priority="11" operator="between">
      <formula>3</formula>
      <formula>10</formula>
    </cfRule>
    <cfRule type="cellIs" dxfId="1193" priority="12" operator="between">
      <formula>1</formula>
      <formula>2</formula>
    </cfRule>
  </conditionalFormatting>
  <conditionalFormatting sqref="M4:M26">
    <cfRule type="cellIs" dxfId="1192" priority="13" operator="equal">
      <formula>"SI"</formula>
    </cfRule>
    <cfRule type="cellIs" dxfId="1191" priority="14" operator="equal">
      <formula>"NO"</formula>
    </cfRule>
  </conditionalFormatting>
  <conditionalFormatting sqref="N4:O26">
    <cfRule type="cellIs" dxfId="1190" priority="2" operator="between">
      <formula>0</formula>
      <formula>0.84</formula>
    </cfRule>
    <cfRule type="cellIs" dxfId="1189" priority="3" operator="between">
      <formula>0.85</formula>
      <formula>0.89</formula>
    </cfRule>
    <cfRule type="cellIs" dxfId="1188" priority="4" operator="between">
      <formula>0.91</formula>
      <formula>0.98</formula>
    </cfRule>
    <cfRule type="cellIs" dxfId="1187" priority="5" operator="between">
      <formula>"0.98"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95"/>
  <sheetViews>
    <sheetView zoomScaleNormal="100" workbookViewId="0">
      <pane xSplit="1" topLeftCell="L1" activePane="topRight" state="frozen"/>
      <selection pane="topRight" activeCell="M10" sqref="M10"/>
    </sheetView>
  </sheetViews>
  <sheetFormatPr baseColWidth="10" defaultColWidth="14.42578125" defaultRowHeight="15" x14ac:dyDescent="0.25"/>
  <cols>
    <col min="1" max="1" width="24.28515625" customWidth="1"/>
    <col min="2" max="2" width="6.140625" customWidth="1"/>
    <col min="3" max="3" width="19.7109375" customWidth="1"/>
    <col min="4" max="4" width="13.140625" customWidth="1"/>
    <col min="5" max="5" width="12.5703125" customWidth="1"/>
    <col min="6" max="6" width="8.5703125" customWidth="1"/>
    <col min="7" max="8" width="9.42578125" customWidth="1"/>
    <col min="9" max="9" width="12" customWidth="1"/>
    <col min="10" max="10" width="10.140625" customWidth="1"/>
    <col min="11" max="12" width="10" customWidth="1"/>
    <col min="13" max="14" width="11.42578125" customWidth="1"/>
    <col min="15" max="15" width="12.140625" customWidth="1"/>
    <col min="16" max="16" width="146.28515625" customWidth="1"/>
    <col min="17" max="17" width="10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8.5" x14ac:dyDescent="0.45">
      <c r="A2" s="1"/>
      <c r="B2" s="1"/>
      <c r="C2" s="70" t="s">
        <v>242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  <c r="Q2" s="1"/>
    </row>
    <row r="3" spans="1:17" ht="90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  <c r="Q3" s="1"/>
    </row>
    <row r="4" spans="1:17" ht="15" customHeight="1" x14ac:dyDescent="0.25">
      <c r="A4" s="15" t="s">
        <v>178</v>
      </c>
      <c r="B4" s="16" t="s">
        <v>69</v>
      </c>
      <c r="C4" s="7" t="s">
        <v>179</v>
      </c>
      <c r="D4" s="7" t="s">
        <v>180</v>
      </c>
      <c r="E4" s="7" t="s">
        <v>65</v>
      </c>
      <c r="F4" s="7">
        <v>16</v>
      </c>
      <c r="G4" s="7">
        <v>3</v>
      </c>
      <c r="H4" s="7">
        <v>0</v>
      </c>
      <c r="I4" s="7">
        <v>16</v>
      </c>
      <c r="J4" s="7">
        <v>0</v>
      </c>
      <c r="K4" s="17">
        <v>4</v>
      </c>
      <c r="L4" s="17">
        <v>0</v>
      </c>
      <c r="M4" s="7" t="s">
        <v>67</v>
      </c>
      <c r="N4" s="6">
        <v>1</v>
      </c>
      <c r="O4" s="6">
        <f t="shared" ref="O4:O26" si="0">(((F4*G4)-H4-J4)/(F4*G4)*1)</f>
        <v>1</v>
      </c>
      <c r="P4" s="34" t="s">
        <v>243</v>
      </c>
      <c r="Q4" s="1"/>
    </row>
    <row r="5" spans="1:17" x14ac:dyDescent="0.25">
      <c r="A5" s="15" t="s">
        <v>206</v>
      </c>
      <c r="B5" s="46" t="s">
        <v>63</v>
      </c>
      <c r="C5" s="46" t="s">
        <v>207</v>
      </c>
      <c r="D5" s="47" t="s">
        <v>65</v>
      </c>
      <c r="E5" s="47" t="s">
        <v>1</v>
      </c>
      <c r="F5" s="47">
        <v>8</v>
      </c>
      <c r="G5" s="47">
        <v>3</v>
      </c>
      <c r="H5" s="47">
        <v>0</v>
      </c>
      <c r="I5" s="47">
        <v>8</v>
      </c>
      <c r="J5" s="47">
        <v>0</v>
      </c>
      <c r="K5" s="47">
        <v>0</v>
      </c>
      <c r="L5" s="47">
        <v>1</v>
      </c>
      <c r="M5" s="47" t="s">
        <v>67</v>
      </c>
      <c r="N5" s="48">
        <v>1</v>
      </c>
      <c r="O5" s="49">
        <f t="shared" si="0"/>
        <v>1</v>
      </c>
      <c r="P5" s="34" t="s">
        <v>244</v>
      </c>
      <c r="Q5" s="20"/>
    </row>
    <row r="6" spans="1:17" x14ac:dyDescent="0.25">
      <c r="A6" s="15" t="s">
        <v>123</v>
      </c>
      <c r="B6" s="16" t="s">
        <v>63</v>
      </c>
      <c r="C6" s="7" t="s">
        <v>124</v>
      </c>
      <c r="D6" s="7" t="s">
        <v>65</v>
      </c>
      <c r="E6" s="7" t="s">
        <v>1</v>
      </c>
      <c r="F6" s="7">
        <v>8</v>
      </c>
      <c r="G6" s="7">
        <v>3</v>
      </c>
      <c r="H6" s="7">
        <v>0</v>
      </c>
      <c r="I6" s="7">
        <v>8</v>
      </c>
      <c r="J6" s="7">
        <v>0</v>
      </c>
      <c r="K6" s="17">
        <v>1</v>
      </c>
      <c r="L6" s="17">
        <v>0</v>
      </c>
      <c r="M6" s="7" t="s">
        <v>67</v>
      </c>
      <c r="N6" s="18">
        <v>1</v>
      </c>
      <c r="O6" s="6">
        <f t="shared" si="0"/>
        <v>1</v>
      </c>
      <c r="P6" s="34" t="s">
        <v>72</v>
      </c>
      <c r="Q6" s="20"/>
    </row>
    <row r="7" spans="1:17" x14ac:dyDescent="0.25">
      <c r="A7" s="15" t="s">
        <v>26</v>
      </c>
      <c r="B7" s="16" t="s">
        <v>63</v>
      </c>
      <c r="C7" s="7" t="s">
        <v>64</v>
      </c>
      <c r="D7" s="7" t="s">
        <v>65</v>
      </c>
      <c r="E7" s="7" t="s">
        <v>1</v>
      </c>
      <c r="F7" s="7">
        <v>8</v>
      </c>
      <c r="G7" s="7">
        <v>3</v>
      </c>
      <c r="H7" s="7">
        <v>0</v>
      </c>
      <c r="I7" s="7">
        <v>8</v>
      </c>
      <c r="J7" s="7">
        <v>0</v>
      </c>
      <c r="K7" s="17" t="s">
        <v>245</v>
      </c>
      <c r="L7" s="17">
        <v>0</v>
      </c>
      <c r="M7" s="7" t="s">
        <v>67</v>
      </c>
      <c r="N7" s="18">
        <v>1</v>
      </c>
      <c r="O7" s="6">
        <f t="shared" si="0"/>
        <v>1</v>
      </c>
      <c r="P7" s="34" t="s">
        <v>72</v>
      </c>
      <c r="Q7" s="20"/>
    </row>
    <row r="8" spans="1:17" x14ac:dyDescent="0.25">
      <c r="A8" s="15" t="s">
        <v>3</v>
      </c>
      <c r="B8" s="16" t="s">
        <v>69</v>
      </c>
      <c r="C8" s="7" t="s">
        <v>126</v>
      </c>
      <c r="D8" s="7" t="s">
        <v>65</v>
      </c>
      <c r="E8" s="7" t="s">
        <v>71</v>
      </c>
      <c r="F8" s="7">
        <v>14</v>
      </c>
      <c r="G8" s="7">
        <v>3</v>
      </c>
      <c r="H8" s="7">
        <v>1</v>
      </c>
      <c r="I8" s="7">
        <v>14</v>
      </c>
      <c r="J8" s="7">
        <v>0</v>
      </c>
      <c r="K8" s="17">
        <v>2</v>
      </c>
      <c r="L8" s="17">
        <v>2</v>
      </c>
      <c r="M8" s="7" t="s">
        <v>67</v>
      </c>
      <c r="N8" s="18">
        <v>1</v>
      </c>
      <c r="O8" s="23">
        <f t="shared" si="0"/>
        <v>0.97619047619047616</v>
      </c>
      <c r="P8" s="34" t="s">
        <v>246</v>
      </c>
      <c r="Q8" s="20"/>
    </row>
    <row r="9" spans="1:17" x14ac:dyDescent="0.25">
      <c r="A9" s="15" t="s">
        <v>2</v>
      </c>
      <c r="B9" s="16" t="s">
        <v>69</v>
      </c>
      <c r="C9" s="7" t="s">
        <v>70</v>
      </c>
      <c r="D9" s="7" t="s">
        <v>65</v>
      </c>
      <c r="E9" s="7" t="s">
        <v>71</v>
      </c>
      <c r="F9" s="7">
        <v>14</v>
      </c>
      <c r="G9" s="7">
        <v>3</v>
      </c>
      <c r="H9" s="7">
        <v>0</v>
      </c>
      <c r="I9" s="7">
        <v>14</v>
      </c>
      <c r="J9" s="7">
        <v>3</v>
      </c>
      <c r="K9" s="17">
        <v>3</v>
      </c>
      <c r="L9" s="17">
        <v>0</v>
      </c>
      <c r="M9" s="7" t="s">
        <v>67</v>
      </c>
      <c r="N9" s="18">
        <v>1</v>
      </c>
      <c r="O9" s="6">
        <f t="shared" si="0"/>
        <v>0.9285714285714286</v>
      </c>
      <c r="P9" s="34" t="s">
        <v>247</v>
      </c>
      <c r="Q9" s="20"/>
    </row>
    <row r="10" spans="1:17" x14ac:dyDescent="0.25">
      <c r="A10" s="22" t="s">
        <v>27</v>
      </c>
      <c r="B10" s="16" t="s">
        <v>69</v>
      </c>
      <c r="C10" s="7" t="s">
        <v>73</v>
      </c>
      <c r="D10" s="7" t="s">
        <v>65</v>
      </c>
      <c r="E10" s="7" t="s">
        <v>71</v>
      </c>
      <c r="F10" s="7">
        <v>14</v>
      </c>
      <c r="G10" s="7">
        <v>3</v>
      </c>
      <c r="H10" s="7">
        <v>0</v>
      </c>
      <c r="I10" s="7">
        <v>14</v>
      </c>
      <c r="J10" s="7">
        <v>2</v>
      </c>
      <c r="K10" s="17">
        <v>0</v>
      </c>
      <c r="L10" s="17">
        <v>0</v>
      </c>
      <c r="M10" s="7" t="s">
        <v>67</v>
      </c>
      <c r="N10" s="18">
        <v>1</v>
      </c>
      <c r="O10" s="6">
        <f t="shared" si="0"/>
        <v>0.95238095238095233</v>
      </c>
      <c r="P10" s="34" t="s">
        <v>248</v>
      </c>
      <c r="Q10" s="20"/>
    </row>
    <row r="11" spans="1:17" x14ac:dyDescent="0.25">
      <c r="A11" s="15" t="s">
        <v>28</v>
      </c>
      <c r="B11" s="16" t="s">
        <v>69</v>
      </c>
      <c r="C11" s="7" t="s">
        <v>73</v>
      </c>
      <c r="D11" s="7" t="s">
        <v>65</v>
      </c>
      <c r="E11" s="7" t="s">
        <v>71</v>
      </c>
      <c r="F11" s="7">
        <v>14</v>
      </c>
      <c r="G11" s="7">
        <v>3</v>
      </c>
      <c r="H11" s="7">
        <v>0</v>
      </c>
      <c r="I11" s="7">
        <v>14</v>
      </c>
      <c r="J11" s="7">
        <v>0</v>
      </c>
      <c r="K11" s="17">
        <v>0</v>
      </c>
      <c r="L11" s="17">
        <v>1</v>
      </c>
      <c r="M11" s="7" t="s">
        <v>67</v>
      </c>
      <c r="N11" s="18">
        <v>1</v>
      </c>
      <c r="O11" s="6">
        <f t="shared" si="0"/>
        <v>1</v>
      </c>
      <c r="P11" s="34" t="s">
        <v>249</v>
      </c>
      <c r="Q11" s="20"/>
    </row>
    <row r="12" spans="1:17" x14ac:dyDescent="0.25">
      <c r="A12" s="15" t="s">
        <v>29</v>
      </c>
      <c r="B12" s="16" t="s">
        <v>69</v>
      </c>
      <c r="C12" s="7" t="s">
        <v>76</v>
      </c>
      <c r="D12" s="7" t="s">
        <v>77</v>
      </c>
      <c r="E12" s="7" t="s">
        <v>1</v>
      </c>
      <c r="F12" s="7">
        <v>12</v>
      </c>
      <c r="G12" s="7">
        <v>3</v>
      </c>
      <c r="H12" s="7">
        <v>0</v>
      </c>
      <c r="I12" s="7">
        <v>12</v>
      </c>
      <c r="J12" s="7">
        <v>0</v>
      </c>
      <c r="K12" s="17">
        <v>0</v>
      </c>
      <c r="L12" s="17">
        <v>0</v>
      </c>
      <c r="M12" s="7" t="s">
        <v>67</v>
      </c>
      <c r="N12" s="18">
        <v>1</v>
      </c>
      <c r="O12" s="6">
        <f t="shared" si="0"/>
        <v>1</v>
      </c>
      <c r="P12" s="34" t="s">
        <v>72</v>
      </c>
      <c r="Q12" s="20"/>
    </row>
    <row r="13" spans="1:17" x14ac:dyDescent="0.25">
      <c r="A13" s="15" t="s">
        <v>78</v>
      </c>
      <c r="B13" s="16" t="s">
        <v>63</v>
      </c>
      <c r="C13" s="7" t="s">
        <v>79</v>
      </c>
      <c r="D13" s="7" t="s">
        <v>65</v>
      </c>
      <c r="E13" s="7" t="s">
        <v>1</v>
      </c>
      <c r="F13" s="7">
        <v>8</v>
      </c>
      <c r="G13" s="7">
        <v>3</v>
      </c>
      <c r="H13" s="7">
        <v>0</v>
      </c>
      <c r="I13" s="7">
        <v>8</v>
      </c>
      <c r="J13" s="7">
        <v>0</v>
      </c>
      <c r="K13" s="17">
        <v>1</v>
      </c>
      <c r="L13" s="17">
        <v>1</v>
      </c>
      <c r="M13" s="7" t="s">
        <v>67</v>
      </c>
      <c r="N13" s="18">
        <v>1</v>
      </c>
      <c r="O13" s="6">
        <f t="shared" si="0"/>
        <v>1</v>
      </c>
      <c r="P13" s="34" t="s">
        <v>72</v>
      </c>
      <c r="Q13" s="20"/>
    </row>
    <row r="14" spans="1:17" x14ac:dyDescent="0.25">
      <c r="A14" s="15" t="s">
        <v>31</v>
      </c>
      <c r="B14" s="16" t="s">
        <v>69</v>
      </c>
      <c r="C14" s="7" t="s">
        <v>80</v>
      </c>
      <c r="D14" s="7" t="s">
        <v>77</v>
      </c>
      <c r="E14" s="7" t="s">
        <v>1</v>
      </c>
      <c r="F14" s="7">
        <v>12</v>
      </c>
      <c r="G14" s="7">
        <v>3</v>
      </c>
      <c r="H14" s="7">
        <v>0</v>
      </c>
      <c r="I14" s="7">
        <v>12</v>
      </c>
      <c r="J14" s="7">
        <v>0</v>
      </c>
      <c r="K14" s="17">
        <v>2</v>
      </c>
      <c r="L14" s="17">
        <v>0</v>
      </c>
      <c r="M14" s="7" t="s">
        <v>67</v>
      </c>
      <c r="N14" s="18">
        <v>1</v>
      </c>
      <c r="O14" s="6">
        <f t="shared" si="0"/>
        <v>1</v>
      </c>
      <c r="P14" s="34" t="s">
        <v>72</v>
      </c>
      <c r="Q14" s="20"/>
    </row>
    <row r="15" spans="1:17" x14ac:dyDescent="0.25">
      <c r="A15" s="15" t="s">
        <v>32</v>
      </c>
      <c r="B15" s="16" t="s">
        <v>69</v>
      </c>
      <c r="C15" s="7" t="s">
        <v>81</v>
      </c>
      <c r="D15" s="7" t="s">
        <v>82</v>
      </c>
      <c r="E15" s="7" t="s">
        <v>1</v>
      </c>
      <c r="F15" s="7">
        <v>10</v>
      </c>
      <c r="G15" s="7">
        <v>3</v>
      </c>
      <c r="H15" s="7">
        <v>0</v>
      </c>
      <c r="I15" s="7">
        <v>10</v>
      </c>
      <c r="J15" s="7">
        <v>1</v>
      </c>
      <c r="K15" s="17">
        <v>0</v>
      </c>
      <c r="L15" s="17">
        <v>0</v>
      </c>
      <c r="M15" s="7" t="s">
        <v>67</v>
      </c>
      <c r="N15" s="18">
        <v>1</v>
      </c>
      <c r="O15" s="6">
        <f t="shared" si="0"/>
        <v>0.96666666666666667</v>
      </c>
      <c r="P15" s="34" t="s">
        <v>72</v>
      </c>
      <c r="Q15" s="20"/>
    </row>
    <row r="16" spans="1:17" ht="15.75" customHeight="1" x14ac:dyDescent="0.25">
      <c r="A16" s="15" t="s">
        <v>33</v>
      </c>
      <c r="B16" s="16" t="s">
        <v>69</v>
      </c>
      <c r="C16" s="7" t="s">
        <v>83</v>
      </c>
      <c r="D16" s="7" t="s">
        <v>84</v>
      </c>
      <c r="E16" s="7" t="s">
        <v>1</v>
      </c>
      <c r="F16" s="7">
        <v>14</v>
      </c>
      <c r="G16" s="7">
        <v>3</v>
      </c>
      <c r="H16" s="7">
        <v>0</v>
      </c>
      <c r="I16" s="7">
        <v>14</v>
      </c>
      <c r="J16" s="7">
        <v>0</v>
      </c>
      <c r="K16" s="17">
        <v>3</v>
      </c>
      <c r="L16" s="17">
        <v>0</v>
      </c>
      <c r="M16" s="7" t="s">
        <v>67</v>
      </c>
      <c r="N16" s="18">
        <v>1</v>
      </c>
      <c r="O16" s="6">
        <f t="shared" si="0"/>
        <v>1</v>
      </c>
      <c r="P16" s="34" t="s">
        <v>250</v>
      </c>
      <c r="Q16" s="20"/>
    </row>
    <row r="17" spans="1:17" ht="15.75" customHeight="1" x14ac:dyDescent="0.25">
      <c r="A17" s="15" t="s">
        <v>34</v>
      </c>
      <c r="B17" s="16" t="s">
        <v>69</v>
      </c>
      <c r="C17" s="7" t="s">
        <v>85</v>
      </c>
      <c r="D17" s="7" t="s">
        <v>86</v>
      </c>
      <c r="E17" s="7" t="s">
        <v>1</v>
      </c>
      <c r="F17" s="7">
        <v>10</v>
      </c>
      <c r="G17" s="7">
        <v>3</v>
      </c>
      <c r="H17" s="7">
        <v>0</v>
      </c>
      <c r="I17" s="7">
        <v>10</v>
      </c>
      <c r="J17" s="7">
        <v>0</v>
      </c>
      <c r="K17" s="17">
        <v>0</v>
      </c>
      <c r="L17" s="17">
        <v>1</v>
      </c>
      <c r="M17" s="7" t="s">
        <v>67</v>
      </c>
      <c r="N17" s="18">
        <v>1</v>
      </c>
      <c r="O17" s="6">
        <f t="shared" si="0"/>
        <v>1</v>
      </c>
      <c r="P17" s="34" t="s">
        <v>72</v>
      </c>
      <c r="Q17" s="20"/>
    </row>
    <row r="18" spans="1:17" ht="15.75" customHeight="1" x14ac:dyDescent="0.25">
      <c r="A18" s="15" t="s">
        <v>35</v>
      </c>
      <c r="B18" s="16" t="s">
        <v>69</v>
      </c>
      <c r="C18" s="7" t="s">
        <v>87</v>
      </c>
      <c r="D18" s="7" t="s">
        <v>82</v>
      </c>
      <c r="E18" s="7" t="s">
        <v>1</v>
      </c>
      <c r="F18" s="7">
        <v>10</v>
      </c>
      <c r="G18" s="7">
        <v>3</v>
      </c>
      <c r="H18" s="7">
        <v>0</v>
      </c>
      <c r="I18" s="7">
        <v>10</v>
      </c>
      <c r="J18" s="7">
        <v>0</v>
      </c>
      <c r="K18" s="17">
        <v>3</v>
      </c>
      <c r="L18" s="17">
        <v>1</v>
      </c>
      <c r="M18" s="7" t="s">
        <v>67</v>
      </c>
      <c r="N18" s="18">
        <v>1</v>
      </c>
      <c r="O18" s="6">
        <f t="shared" si="0"/>
        <v>1</v>
      </c>
      <c r="P18" s="34" t="s">
        <v>251</v>
      </c>
      <c r="Q18" s="20"/>
    </row>
    <row r="19" spans="1:17" ht="15.75" customHeight="1" x14ac:dyDescent="0.25">
      <c r="A19" s="15" t="s">
        <v>36</v>
      </c>
      <c r="B19" s="16" t="s">
        <v>69</v>
      </c>
      <c r="C19" s="7" t="s">
        <v>88</v>
      </c>
      <c r="D19" s="7" t="s">
        <v>77</v>
      </c>
      <c r="E19" s="7" t="s">
        <v>65</v>
      </c>
      <c r="F19" s="7">
        <v>20</v>
      </c>
      <c r="G19" s="7">
        <v>3</v>
      </c>
      <c r="H19" s="7">
        <v>0</v>
      </c>
      <c r="I19" s="7">
        <v>20</v>
      </c>
      <c r="J19" s="7">
        <v>0</v>
      </c>
      <c r="K19" s="17">
        <v>1</v>
      </c>
      <c r="L19" s="17">
        <v>1</v>
      </c>
      <c r="M19" s="28" t="s">
        <v>67</v>
      </c>
      <c r="N19" s="18">
        <v>1</v>
      </c>
      <c r="O19" s="6">
        <f t="shared" si="0"/>
        <v>1</v>
      </c>
      <c r="P19" s="34" t="s">
        <v>252</v>
      </c>
      <c r="Q19" s="20"/>
    </row>
    <row r="20" spans="1:17" ht="15.75" customHeight="1" x14ac:dyDescent="0.25">
      <c r="A20" s="15" t="s">
        <v>37</v>
      </c>
      <c r="B20" s="16" t="s">
        <v>69</v>
      </c>
      <c r="C20" s="7" t="s">
        <v>89</v>
      </c>
      <c r="D20" s="7" t="s">
        <v>65</v>
      </c>
      <c r="E20" s="7" t="s">
        <v>1</v>
      </c>
      <c r="F20" s="7">
        <v>8</v>
      </c>
      <c r="G20" s="7">
        <v>2</v>
      </c>
      <c r="H20" s="7">
        <v>0</v>
      </c>
      <c r="I20" s="7">
        <v>8</v>
      </c>
      <c r="J20" s="7">
        <v>0</v>
      </c>
      <c r="K20" s="17">
        <v>3</v>
      </c>
      <c r="L20" s="17">
        <v>0</v>
      </c>
      <c r="M20" s="7" t="s">
        <v>67</v>
      </c>
      <c r="N20" s="18">
        <v>1</v>
      </c>
      <c r="O20" s="6">
        <f t="shared" si="0"/>
        <v>1</v>
      </c>
      <c r="P20" s="34" t="s">
        <v>251</v>
      </c>
      <c r="Q20" s="20"/>
    </row>
    <row r="21" spans="1:17" ht="15.75" customHeight="1" x14ac:dyDescent="0.25">
      <c r="A21" s="15" t="s">
        <v>38</v>
      </c>
      <c r="B21" s="29" t="s">
        <v>69</v>
      </c>
      <c r="C21" s="27" t="s">
        <v>90</v>
      </c>
      <c r="D21" s="27" t="s">
        <v>65</v>
      </c>
      <c r="E21" s="7" t="s">
        <v>1</v>
      </c>
      <c r="F21" s="7">
        <v>8</v>
      </c>
      <c r="G21" s="7">
        <v>2</v>
      </c>
      <c r="H21" s="7">
        <v>0</v>
      </c>
      <c r="I21" s="7">
        <v>8</v>
      </c>
      <c r="J21" s="7">
        <v>0</v>
      </c>
      <c r="K21" s="17">
        <v>2</v>
      </c>
      <c r="L21" s="17">
        <v>0</v>
      </c>
      <c r="M21" s="7" t="s">
        <v>67</v>
      </c>
      <c r="N21" s="18">
        <v>1</v>
      </c>
      <c r="O21" s="6">
        <f t="shared" si="0"/>
        <v>1</v>
      </c>
      <c r="P21" s="34" t="s">
        <v>251</v>
      </c>
      <c r="Q21" s="20"/>
    </row>
    <row r="22" spans="1:17" ht="15.75" customHeight="1" x14ac:dyDescent="0.25">
      <c r="A22" s="15" t="s">
        <v>39</v>
      </c>
      <c r="B22" s="16" t="s">
        <v>63</v>
      </c>
      <c r="C22" s="7" t="s">
        <v>91</v>
      </c>
      <c r="D22" s="7" t="s">
        <v>86</v>
      </c>
      <c r="E22" s="7" t="s">
        <v>1</v>
      </c>
      <c r="F22" s="7">
        <v>10</v>
      </c>
      <c r="G22" s="7">
        <v>2</v>
      </c>
      <c r="H22" s="7">
        <v>0</v>
      </c>
      <c r="I22" s="7">
        <v>10</v>
      </c>
      <c r="J22" s="7">
        <v>0</v>
      </c>
      <c r="K22" s="17">
        <v>3</v>
      </c>
      <c r="L22" s="17">
        <v>0</v>
      </c>
      <c r="M22" s="7" t="s">
        <v>67</v>
      </c>
      <c r="N22" s="18">
        <v>1</v>
      </c>
      <c r="O22" s="6">
        <f t="shared" si="0"/>
        <v>1</v>
      </c>
      <c r="P22" s="34" t="s">
        <v>253</v>
      </c>
      <c r="Q22" s="20"/>
    </row>
    <row r="23" spans="1:17" ht="15.75" customHeight="1" x14ac:dyDescent="0.25">
      <c r="A23" s="22" t="s">
        <v>40</v>
      </c>
      <c r="B23" s="16" t="s">
        <v>69</v>
      </c>
      <c r="C23" s="7" t="s">
        <v>1</v>
      </c>
      <c r="D23" s="7" t="s">
        <v>65</v>
      </c>
      <c r="E23" s="7" t="s">
        <v>1</v>
      </c>
      <c r="F23" s="7">
        <v>8</v>
      </c>
      <c r="G23" s="7">
        <v>2</v>
      </c>
      <c r="H23" s="7">
        <v>0</v>
      </c>
      <c r="I23" s="7">
        <v>8</v>
      </c>
      <c r="J23" s="7">
        <v>1</v>
      </c>
      <c r="K23" s="17">
        <v>4</v>
      </c>
      <c r="L23" s="17">
        <v>0</v>
      </c>
      <c r="M23" s="7" t="s">
        <v>67</v>
      </c>
      <c r="N23" s="18">
        <v>1</v>
      </c>
      <c r="O23" s="6">
        <f t="shared" si="0"/>
        <v>0.9375</v>
      </c>
      <c r="P23" s="21" t="s">
        <v>254</v>
      </c>
      <c r="Q23" s="20"/>
    </row>
    <row r="24" spans="1:17" ht="15.75" customHeight="1" x14ac:dyDescent="0.25">
      <c r="A24" s="22" t="s">
        <v>41</v>
      </c>
      <c r="B24" s="16" t="s">
        <v>69</v>
      </c>
      <c r="C24" s="27" t="s">
        <v>92</v>
      </c>
      <c r="D24" s="7" t="s">
        <v>65</v>
      </c>
      <c r="E24" s="7" t="s">
        <v>65</v>
      </c>
      <c r="F24" s="7">
        <v>16</v>
      </c>
      <c r="G24" s="7">
        <v>2</v>
      </c>
      <c r="H24" s="7">
        <v>2</v>
      </c>
      <c r="I24" s="7">
        <v>8</v>
      </c>
      <c r="J24" s="7">
        <v>0</v>
      </c>
      <c r="K24" s="17">
        <v>0</v>
      </c>
      <c r="L24" s="17">
        <v>0</v>
      </c>
      <c r="M24" s="7" t="s">
        <v>67</v>
      </c>
      <c r="N24" s="18">
        <v>1</v>
      </c>
      <c r="O24" s="6">
        <f t="shared" si="0"/>
        <v>0.9375</v>
      </c>
      <c r="P24" s="34" t="s">
        <v>255</v>
      </c>
      <c r="Q24" s="20"/>
    </row>
    <row r="25" spans="1:17" ht="15.75" customHeight="1" x14ac:dyDescent="0.25">
      <c r="A25" s="22" t="s">
        <v>42</v>
      </c>
      <c r="B25" s="16" t="s">
        <v>63</v>
      </c>
      <c r="C25" s="7" t="s">
        <v>94</v>
      </c>
      <c r="D25" s="7" t="s">
        <v>65</v>
      </c>
      <c r="E25" s="7" t="s">
        <v>1</v>
      </c>
      <c r="F25" s="7">
        <v>8</v>
      </c>
      <c r="G25" s="7">
        <v>2</v>
      </c>
      <c r="H25" s="7">
        <v>0</v>
      </c>
      <c r="I25" s="7">
        <v>8</v>
      </c>
      <c r="J25" s="7">
        <v>0</v>
      </c>
      <c r="K25" s="17">
        <v>2</v>
      </c>
      <c r="L25" s="17">
        <v>0</v>
      </c>
      <c r="M25" s="7" t="s">
        <v>67</v>
      </c>
      <c r="N25" s="18">
        <v>1</v>
      </c>
      <c r="O25" s="6">
        <f t="shared" si="0"/>
        <v>1</v>
      </c>
      <c r="P25" s="34" t="s">
        <v>251</v>
      </c>
      <c r="Q25" s="20"/>
    </row>
    <row r="26" spans="1:17" ht="15.75" customHeight="1" x14ac:dyDescent="0.25">
      <c r="A26" s="22" t="s">
        <v>43</v>
      </c>
      <c r="B26" s="16" t="s">
        <v>69</v>
      </c>
      <c r="C26" s="7" t="s">
        <v>95</v>
      </c>
      <c r="D26" s="7" t="s">
        <v>86</v>
      </c>
      <c r="E26" s="7" t="s">
        <v>1</v>
      </c>
      <c r="F26" s="7">
        <v>10</v>
      </c>
      <c r="G26" s="7">
        <v>2</v>
      </c>
      <c r="H26" s="7">
        <v>0</v>
      </c>
      <c r="I26" s="7">
        <v>10</v>
      </c>
      <c r="J26" s="7">
        <v>0</v>
      </c>
      <c r="K26" s="17">
        <v>3</v>
      </c>
      <c r="L26" s="17">
        <v>0</v>
      </c>
      <c r="M26" s="7" t="s">
        <v>67</v>
      </c>
      <c r="N26" s="18">
        <v>1</v>
      </c>
      <c r="O26" s="6">
        <f t="shared" si="0"/>
        <v>1</v>
      </c>
      <c r="P26" s="34" t="s">
        <v>72</v>
      </c>
      <c r="Q26" s="20"/>
    </row>
    <row r="27" spans="1:17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5.75" customHeight="1" x14ac:dyDescent="0.25">
      <c r="A32" s="15" t="s">
        <v>104</v>
      </c>
      <c r="B32" s="32" t="s">
        <v>69</v>
      </c>
      <c r="C32" s="7" t="s">
        <v>1</v>
      </c>
      <c r="D32" s="18" t="s">
        <v>1</v>
      </c>
      <c r="E32" s="7" t="s">
        <v>1</v>
      </c>
      <c r="F32" s="18" t="s">
        <v>1</v>
      </c>
      <c r="G32" s="18" t="s">
        <v>1</v>
      </c>
      <c r="H32" s="18" t="s">
        <v>1</v>
      </c>
      <c r="I32" s="18" t="s">
        <v>1</v>
      </c>
      <c r="J32" s="18" t="s">
        <v>1</v>
      </c>
      <c r="K32" s="18" t="s">
        <v>1</v>
      </c>
      <c r="L32" s="18" t="s">
        <v>1</v>
      </c>
      <c r="M32" s="18" t="s">
        <v>1</v>
      </c>
      <c r="N32" s="18" t="s">
        <v>1</v>
      </c>
      <c r="O32" s="33">
        <v>1</v>
      </c>
      <c r="P32" s="34" t="s">
        <v>72</v>
      </c>
      <c r="Q32" s="1"/>
    </row>
    <row r="33" spans="1:17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</sheetData>
  <mergeCells count="1">
    <mergeCell ref="C2:O2"/>
  </mergeCells>
  <conditionalFormatting sqref="D32">
    <cfRule type="cellIs" dxfId="1186" priority="6" operator="between">
      <formula>0</formula>
      <formula>0.84</formula>
    </cfRule>
    <cfRule type="cellIs" dxfId="1185" priority="7" operator="between">
      <formula>0.85</formula>
      <formula>0.9</formula>
    </cfRule>
    <cfRule type="cellIs" dxfId="1184" priority="8" operator="between">
      <formula>0.91</formula>
      <formula>0.98</formula>
    </cfRule>
    <cfRule type="cellIs" dxfId="1183" priority="9" operator="between">
      <formula>0.98</formula>
      <formula>1</formula>
    </cfRule>
  </conditionalFormatting>
  <conditionalFormatting sqref="F32:N32">
    <cfRule type="cellIs" dxfId="1182" priority="15" operator="between">
      <formula>0</formula>
      <formula>0.84</formula>
    </cfRule>
    <cfRule type="cellIs" dxfId="1181" priority="16" operator="between">
      <formula>0.85</formula>
      <formula>0.9</formula>
    </cfRule>
    <cfRule type="cellIs" dxfId="1180" priority="17" operator="between">
      <formula>0.91</formula>
      <formula>0.98</formula>
    </cfRule>
    <cfRule type="cellIs" dxfId="1179" priority="18" operator="between">
      <formula>0.98</formula>
      <formula>1</formula>
    </cfRule>
  </conditionalFormatting>
  <conditionalFormatting sqref="H4:H26 J4:J26">
    <cfRule type="cellIs" dxfId="1178" priority="10" operator="between">
      <formula>0</formula>
      <formula>0</formula>
    </cfRule>
    <cfRule type="cellIs" dxfId="1177" priority="11" operator="between">
      <formula>3</formula>
      <formula>10</formula>
    </cfRule>
    <cfRule type="cellIs" dxfId="1176" priority="12" operator="between">
      <formula>1</formula>
      <formula>2</formula>
    </cfRule>
  </conditionalFormatting>
  <conditionalFormatting sqref="M4:M26">
    <cfRule type="cellIs" dxfId="1175" priority="13" operator="equal">
      <formula>"SI"</formula>
    </cfRule>
    <cfRule type="cellIs" dxfId="1174" priority="14" operator="equal">
      <formula>"NO"</formula>
    </cfRule>
  </conditionalFormatting>
  <conditionalFormatting sqref="N4:O26">
    <cfRule type="cellIs" dxfId="1173" priority="2" operator="between">
      <formula>0</formula>
      <formula>0.84</formula>
    </cfRule>
    <cfRule type="cellIs" dxfId="1172" priority="3" operator="between">
      <formula>0.85</formula>
      <formula>0.89</formula>
    </cfRule>
    <cfRule type="cellIs" dxfId="1171" priority="4" operator="between">
      <formula>0.91</formula>
      <formula>0.98</formula>
    </cfRule>
    <cfRule type="cellIs" dxfId="1170" priority="5" operator="between">
      <formula>"0.98"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95"/>
  <sheetViews>
    <sheetView zoomScaleNormal="100" workbookViewId="0">
      <pane xSplit="1" topLeftCell="C1" activePane="topRight" state="frozen"/>
      <selection pane="topRight" activeCell="N3" sqref="N3"/>
    </sheetView>
  </sheetViews>
  <sheetFormatPr baseColWidth="10" defaultColWidth="14.42578125" defaultRowHeight="15" x14ac:dyDescent="0.25"/>
  <cols>
    <col min="1" max="1" width="24.28515625" customWidth="1"/>
    <col min="2" max="2" width="6.140625" customWidth="1"/>
    <col min="3" max="3" width="19.7109375" customWidth="1"/>
    <col min="4" max="4" width="13.140625" customWidth="1"/>
    <col min="5" max="5" width="12.5703125" customWidth="1"/>
    <col min="6" max="6" width="8.5703125" customWidth="1"/>
    <col min="7" max="8" width="9.42578125" customWidth="1"/>
    <col min="9" max="9" width="12" customWidth="1"/>
    <col min="10" max="10" width="10.140625" customWidth="1"/>
    <col min="11" max="12" width="10" customWidth="1"/>
    <col min="13" max="14" width="11.42578125" customWidth="1"/>
    <col min="15" max="15" width="12.140625" customWidth="1"/>
    <col min="16" max="16" width="97.28515625" customWidth="1"/>
    <col min="17" max="17" width="10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8.5" x14ac:dyDescent="0.45">
      <c r="A2" s="1"/>
      <c r="B2" s="1"/>
      <c r="C2" s="70" t="s">
        <v>256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  <c r="Q2" s="1"/>
    </row>
    <row r="3" spans="1:17" ht="90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  <c r="Q3" s="1"/>
    </row>
    <row r="4" spans="1:17" ht="15" customHeight="1" x14ac:dyDescent="0.25">
      <c r="A4" s="15" t="s">
        <v>178</v>
      </c>
      <c r="B4" s="32" t="s">
        <v>69</v>
      </c>
      <c r="C4" s="7" t="s">
        <v>179</v>
      </c>
      <c r="D4" s="7" t="s">
        <v>180</v>
      </c>
      <c r="E4" s="7" t="s">
        <v>65</v>
      </c>
      <c r="F4" s="7">
        <v>16</v>
      </c>
      <c r="G4" s="7">
        <v>3</v>
      </c>
      <c r="H4" s="7">
        <v>0</v>
      </c>
      <c r="I4" s="7">
        <v>16</v>
      </c>
      <c r="J4" s="7">
        <v>0</v>
      </c>
      <c r="K4" s="17">
        <v>4</v>
      </c>
      <c r="L4" s="17">
        <v>3</v>
      </c>
      <c r="M4" s="7" t="s">
        <v>67</v>
      </c>
      <c r="N4" s="6">
        <v>1</v>
      </c>
      <c r="O4" s="6">
        <f t="shared" ref="O4:O24" si="0">(((F4*G4)-H4-J4)/(F4*G4)*1)</f>
        <v>1</v>
      </c>
      <c r="P4" s="34" t="s">
        <v>243</v>
      </c>
      <c r="Q4" s="1"/>
    </row>
    <row r="5" spans="1:17" x14ac:dyDescent="0.25">
      <c r="A5" s="15" t="s">
        <v>206</v>
      </c>
      <c r="B5" s="32" t="s">
        <v>63</v>
      </c>
      <c r="C5" s="16" t="s">
        <v>207</v>
      </c>
      <c r="D5" s="7" t="s">
        <v>65</v>
      </c>
      <c r="E5" s="7" t="s">
        <v>1</v>
      </c>
      <c r="F5" s="7">
        <v>8</v>
      </c>
      <c r="G5" s="7">
        <v>3</v>
      </c>
      <c r="H5" s="7">
        <v>0</v>
      </c>
      <c r="I5" s="7">
        <v>8</v>
      </c>
      <c r="J5" s="7">
        <v>0</v>
      </c>
      <c r="K5" s="17">
        <v>0</v>
      </c>
      <c r="L5" s="17">
        <v>1</v>
      </c>
      <c r="M5" s="7" t="s">
        <v>67</v>
      </c>
      <c r="N5" s="18">
        <v>1</v>
      </c>
      <c r="O5" s="6">
        <f t="shared" si="0"/>
        <v>1</v>
      </c>
      <c r="P5" s="34" t="s">
        <v>257</v>
      </c>
      <c r="Q5" s="20"/>
    </row>
    <row r="6" spans="1:17" x14ac:dyDescent="0.25">
      <c r="A6" s="15" t="s">
        <v>123</v>
      </c>
      <c r="B6" s="32" t="s">
        <v>63</v>
      </c>
      <c r="C6" s="7" t="s">
        <v>124</v>
      </c>
      <c r="D6" s="7" t="s">
        <v>65</v>
      </c>
      <c r="E6" s="7" t="s">
        <v>1</v>
      </c>
      <c r="F6" s="7">
        <v>8</v>
      </c>
      <c r="G6" s="7">
        <v>3</v>
      </c>
      <c r="H6" s="7">
        <v>0</v>
      </c>
      <c r="I6" s="7">
        <v>8</v>
      </c>
      <c r="J6" s="7">
        <v>0</v>
      </c>
      <c r="K6" s="17" t="s">
        <v>258</v>
      </c>
      <c r="L6" s="17">
        <v>0</v>
      </c>
      <c r="M6" s="7" t="s">
        <v>67</v>
      </c>
      <c r="N6" s="18">
        <v>1</v>
      </c>
      <c r="O6" s="6">
        <f t="shared" si="0"/>
        <v>1</v>
      </c>
      <c r="P6" s="40" t="s">
        <v>259</v>
      </c>
      <c r="Q6" s="20"/>
    </row>
    <row r="7" spans="1:17" x14ac:dyDescent="0.25">
      <c r="A7" s="15" t="s">
        <v>26</v>
      </c>
      <c r="B7" s="32" t="s">
        <v>63</v>
      </c>
      <c r="C7" s="7" t="s">
        <v>64</v>
      </c>
      <c r="D7" s="7" t="s">
        <v>65</v>
      </c>
      <c r="E7" s="7" t="s">
        <v>1</v>
      </c>
      <c r="F7" s="7">
        <v>8</v>
      </c>
      <c r="G7" s="7">
        <v>3</v>
      </c>
      <c r="H7" s="7">
        <v>0</v>
      </c>
      <c r="I7" s="7">
        <v>8</v>
      </c>
      <c r="J7" s="7">
        <v>0</v>
      </c>
      <c r="K7" s="17" t="s">
        <v>260</v>
      </c>
      <c r="L7" s="17">
        <v>0</v>
      </c>
      <c r="M7" s="7" t="s">
        <v>67</v>
      </c>
      <c r="N7" s="18">
        <v>1</v>
      </c>
      <c r="O7" s="6">
        <f t="shared" si="0"/>
        <v>1</v>
      </c>
      <c r="P7" s="34" t="s">
        <v>72</v>
      </c>
      <c r="Q7" s="20"/>
    </row>
    <row r="8" spans="1:17" x14ac:dyDescent="0.25">
      <c r="A8" s="15" t="s">
        <v>3</v>
      </c>
      <c r="B8" s="32" t="s">
        <v>69</v>
      </c>
      <c r="C8" s="7" t="s">
        <v>126</v>
      </c>
      <c r="D8" s="7" t="s">
        <v>65</v>
      </c>
      <c r="E8" s="7" t="s">
        <v>71</v>
      </c>
      <c r="F8" s="7">
        <v>14</v>
      </c>
      <c r="G8" s="7">
        <v>3</v>
      </c>
      <c r="H8" s="7">
        <v>1</v>
      </c>
      <c r="I8" s="7">
        <v>14</v>
      </c>
      <c r="J8" s="7">
        <v>0</v>
      </c>
      <c r="K8" s="17">
        <v>0</v>
      </c>
      <c r="L8" s="17">
        <v>2</v>
      </c>
      <c r="M8" s="7" t="s">
        <v>67</v>
      </c>
      <c r="N8" s="18">
        <v>1</v>
      </c>
      <c r="O8" s="23">
        <f t="shared" si="0"/>
        <v>0.97619047619047616</v>
      </c>
      <c r="P8" s="34" t="s">
        <v>261</v>
      </c>
      <c r="Q8" s="20"/>
    </row>
    <row r="9" spans="1:17" x14ac:dyDescent="0.25">
      <c r="A9" s="15" t="s">
        <v>2</v>
      </c>
      <c r="B9" s="32" t="s">
        <v>69</v>
      </c>
      <c r="C9" s="7" t="s">
        <v>70</v>
      </c>
      <c r="D9" s="7" t="s">
        <v>65</v>
      </c>
      <c r="E9" s="7" t="s">
        <v>71</v>
      </c>
      <c r="F9" s="7">
        <v>14</v>
      </c>
      <c r="G9" s="7">
        <v>3</v>
      </c>
      <c r="H9" s="7">
        <v>0</v>
      </c>
      <c r="I9" s="7">
        <v>14</v>
      </c>
      <c r="J9" s="7">
        <v>3</v>
      </c>
      <c r="K9" s="17">
        <v>3</v>
      </c>
      <c r="L9" s="17">
        <v>0</v>
      </c>
      <c r="M9" s="7" t="s">
        <v>67</v>
      </c>
      <c r="N9" s="18">
        <v>1</v>
      </c>
      <c r="O9" s="6">
        <f t="shared" si="0"/>
        <v>0.9285714285714286</v>
      </c>
      <c r="P9" s="34" t="s">
        <v>247</v>
      </c>
      <c r="Q9" s="20"/>
    </row>
    <row r="10" spans="1:17" x14ac:dyDescent="0.25">
      <c r="A10" s="22" t="s">
        <v>27</v>
      </c>
      <c r="B10" s="32" t="s">
        <v>69</v>
      </c>
      <c r="C10" s="7" t="s">
        <v>73</v>
      </c>
      <c r="D10" s="7" t="s">
        <v>65</v>
      </c>
      <c r="E10" s="7" t="s">
        <v>71</v>
      </c>
      <c r="F10" s="7">
        <v>14</v>
      </c>
      <c r="G10" s="7">
        <v>3</v>
      </c>
      <c r="H10" s="7">
        <v>0</v>
      </c>
      <c r="I10" s="7">
        <v>14</v>
      </c>
      <c r="J10" s="7">
        <v>0</v>
      </c>
      <c r="K10" s="17">
        <v>1</v>
      </c>
      <c r="L10" s="17">
        <v>0</v>
      </c>
      <c r="M10" s="7" t="s">
        <v>67</v>
      </c>
      <c r="N10" s="18">
        <v>1</v>
      </c>
      <c r="O10" s="6">
        <f t="shared" si="0"/>
        <v>1</v>
      </c>
      <c r="P10" s="34" t="s">
        <v>72</v>
      </c>
      <c r="Q10" s="20"/>
    </row>
    <row r="11" spans="1:17" x14ac:dyDescent="0.25">
      <c r="A11" s="15" t="s">
        <v>28</v>
      </c>
      <c r="B11" s="32" t="s">
        <v>69</v>
      </c>
      <c r="C11" s="7" t="s">
        <v>73</v>
      </c>
      <c r="D11" s="7" t="s">
        <v>65</v>
      </c>
      <c r="E11" s="7" t="s">
        <v>71</v>
      </c>
      <c r="F11" s="7">
        <v>14</v>
      </c>
      <c r="G11" s="7">
        <v>3</v>
      </c>
      <c r="H11" s="7">
        <v>0</v>
      </c>
      <c r="I11" s="7">
        <v>14</v>
      </c>
      <c r="J11" s="7">
        <v>0</v>
      </c>
      <c r="K11" s="17">
        <v>0</v>
      </c>
      <c r="L11" s="17">
        <v>1</v>
      </c>
      <c r="M11" s="7" t="s">
        <v>67</v>
      </c>
      <c r="N11" s="18">
        <v>1</v>
      </c>
      <c r="O11" s="6">
        <f t="shared" si="0"/>
        <v>1</v>
      </c>
      <c r="P11" s="34" t="s">
        <v>249</v>
      </c>
      <c r="Q11" s="20"/>
    </row>
    <row r="12" spans="1:17" x14ac:dyDescent="0.25">
      <c r="A12" s="15" t="s">
        <v>29</v>
      </c>
      <c r="B12" s="32" t="s">
        <v>69</v>
      </c>
      <c r="C12" s="7" t="s">
        <v>76</v>
      </c>
      <c r="D12" s="7" t="s">
        <v>77</v>
      </c>
      <c r="E12" s="7" t="s">
        <v>1</v>
      </c>
      <c r="F12" s="7">
        <v>12</v>
      </c>
      <c r="G12" s="7">
        <v>3</v>
      </c>
      <c r="H12" s="7">
        <v>0</v>
      </c>
      <c r="I12" s="7">
        <v>12</v>
      </c>
      <c r="J12" s="7">
        <v>0</v>
      </c>
      <c r="K12" s="17">
        <v>0</v>
      </c>
      <c r="L12" s="17">
        <v>0</v>
      </c>
      <c r="M12" s="7" t="s">
        <v>67</v>
      </c>
      <c r="N12" s="18">
        <v>1</v>
      </c>
      <c r="O12" s="6">
        <f t="shared" si="0"/>
        <v>1</v>
      </c>
      <c r="P12" s="40" t="s">
        <v>262</v>
      </c>
      <c r="Q12" s="20"/>
    </row>
    <row r="13" spans="1:17" x14ac:dyDescent="0.25">
      <c r="A13" s="15" t="s">
        <v>78</v>
      </c>
      <c r="B13" s="32" t="s">
        <v>63</v>
      </c>
      <c r="C13" s="7" t="s">
        <v>79</v>
      </c>
      <c r="D13" s="7" t="s">
        <v>65</v>
      </c>
      <c r="E13" s="7" t="s">
        <v>1</v>
      </c>
      <c r="F13" s="7">
        <v>8</v>
      </c>
      <c r="G13" s="7">
        <v>3</v>
      </c>
      <c r="H13" s="7">
        <v>0</v>
      </c>
      <c r="I13" s="7">
        <v>8</v>
      </c>
      <c r="J13" s="7">
        <v>0</v>
      </c>
      <c r="K13" s="17">
        <v>1</v>
      </c>
      <c r="L13" s="17">
        <v>1</v>
      </c>
      <c r="M13" s="7" t="s">
        <v>67</v>
      </c>
      <c r="N13" s="18">
        <v>1</v>
      </c>
      <c r="O13" s="6">
        <f t="shared" si="0"/>
        <v>1</v>
      </c>
      <c r="P13" s="40" t="s">
        <v>263</v>
      </c>
      <c r="Q13" s="20"/>
    </row>
    <row r="14" spans="1:17" x14ac:dyDescent="0.25">
      <c r="A14" s="15" t="s">
        <v>31</v>
      </c>
      <c r="B14" s="32" t="s">
        <v>69</v>
      </c>
      <c r="C14" s="7" t="s">
        <v>80</v>
      </c>
      <c r="D14" s="7" t="s">
        <v>77</v>
      </c>
      <c r="E14" s="7" t="s">
        <v>1</v>
      </c>
      <c r="F14" s="7">
        <v>12</v>
      </c>
      <c r="G14" s="7">
        <v>3</v>
      </c>
      <c r="H14" s="7">
        <v>0</v>
      </c>
      <c r="I14" s="7">
        <v>12</v>
      </c>
      <c r="J14" s="7">
        <v>0</v>
      </c>
      <c r="K14" s="17">
        <v>6</v>
      </c>
      <c r="L14" s="17">
        <v>0</v>
      </c>
      <c r="M14" s="7" t="s">
        <v>67</v>
      </c>
      <c r="N14" s="18">
        <v>1</v>
      </c>
      <c r="O14" s="6">
        <f t="shared" si="0"/>
        <v>1</v>
      </c>
      <c r="P14" s="40" t="s">
        <v>263</v>
      </c>
      <c r="Q14" s="20"/>
    </row>
    <row r="15" spans="1:17" x14ac:dyDescent="0.25">
      <c r="A15" s="15" t="s">
        <v>32</v>
      </c>
      <c r="B15" s="32" t="s">
        <v>69</v>
      </c>
      <c r="C15" s="7" t="s">
        <v>81</v>
      </c>
      <c r="D15" s="7" t="s">
        <v>82</v>
      </c>
      <c r="E15" s="7" t="s">
        <v>1</v>
      </c>
      <c r="F15" s="7">
        <v>10</v>
      </c>
      <c r="G15" s="7">
        <v>3</v>
      </c>
      <c r="H15" s="7">
        <v>0</v>
      </c>
      <c r="I15" s="7">
        <v>10</v>
      </c>
      <c r="J15" s="7">
        <v>0</v>
      </c>
      <c r="K15" s="17">
        <v>0</v>
      </c>
      <c r="L15" s="17">
        <v>0</v>
      </c>
      <c r="M15" s="7" t="s">
        <v>67</v>
      </c>
      <c r="N15" s="18">
        <v>1</v>
      </c>
      <c r="O15" s="6">
        <f t="shared" si="0"/>
        <v>1</v>
      </c>
      <c r="P15" s="34" t="s">
        <v>72</v>
      </c>
      <c r="Q15" s="20"/>
    </row>
    <row r="16" spans="1:17" ht="15.75" customHeight="1" x14ac:dyDescent="0.25">
      <c r="A16" s="15" t="s">
        <v>33</v>
      </c>
      <c r="B16" s="32" t="s">
        <v>69</v>
      </c>
      <c r="C16" s="7" t="s">
        <v>83</v>
      </c>
      <c r="D16" s="7" t="s">
        <v>84</v>
      </c>
      <c r="E16" s="7" t="s">
        <v>1</v>
      </c>
      <c r="F16" s="7">
        <v>14</v>
      </c>
      <c r="G16" s="7">
        <v>3</v>
      </c>
      <c r="H16" s="7">
        <v>0</v>
      </c>
      <c r="I16" s="7">
        <v>14</v>
      </c>
      <c r="J16" s="7">
        <v>0</v>
      </c>
      <c r="K16" s="17">
        <v>2</v>
      </c>
      <c r="L16" s="17">
        <v>0</v>
      </c>
      <c r="M16" s="7" t="s">
        <v>67</v>
      </c>
      <c r="N16" s="18">
        <v>1</v>
      </c>
      <c r="O16" s="6">
        <f t="shared" si="0"/>
        <v>1</v>
      </c>
      <c r="P16" s="34" t="s">
        <v>72</v>
      </c>
      <c r="Q16" s="20"/>
    </row>
    <row r="17" spans="1:17" ht="15.75" customHeight="1" x14ac:dyDescent="0.25">
      <c r="A17" s="15" t="s">
        <v>34</v>
      </c>
      <c r="B17" s="32" t="s">
        <v>69</v>
      </c>
      <c r="C17" s="7" t="s">
        <v>85</v>
      </c>
      <c r="D17" s="7" t="s">
        <v>86</v>
      </c>
      <c r="E17" s="7" t="s">
        <v>1</v>
      </c>
      <c r="F17" s="7">
        <v>10</v>
      </c>
      <c r="G17" s="7">
        <v>3</v>
      </c>
      <c r="H17" s="7">
        <v>0</v>
      </c>
      <c r="I17" s="7">
        <v>10</v>
      </c>
      <c r="J17" s="7">
        <v>0</v>
      </c>
      <c r="K17" s="17">
        <v>0</v>
      </c>
      <c r="L17" s="17">
        <v>1</v>
      </c>
      <c r="M17" s="7" t="s">
        <v>67</v>
      </c>
      <c r="N17" s="18">
        <v>1</v>
      </c>
      <c r="O17" s="6">
        <f t="shared" si="0"/>
        <v>1</v>
      </c>
      <c r="P17" s="34" t="s">
        <v>264</v>
      </c>
      <c r="Q17" s="20"/>
    </row>
    <row r="18" spans="1:17" ht="15.75" customHeight="1" x14ac:dyDescent="0.25">
      <c r="A18" s="15" t="s">
        <v>35</v>
      </c>
      <c r="B18" s="32" t="s">
        <v>69</v>
      </c>
      <c r="C18" s="7" t="s">
        <v>87</v>
      </c>
      <c r="D18" s="7" t="s">
        <v>82</v>
      </c>
      <c r="E18" s="7" t="s">
        <v>1</v>
      </c>
      <c r="F18" s="7">
        <v>10</v>
      </c>
      <c r="G18" s="7">
        <v>3</v>
      </c>
      <c r="H18" s="7">
        <v>0</v>
      </c>
      <c r="I18" s="7">
        <v>10</v>
      </c>
      <c r="J18" s="7">
        <v>0</v>
      </c>
      <c r="K18" s="17">
        <v>3</v>
      </c>
      <c r="L18" s="17">
        <v>1</v>
      </c>
      <c r="M18" s="7" t="s">
        <v>67</v>
      </c>
      <c r="N18" s="18">
        <v>1</v>
      </c>
      <c r="O18" s="6">
        <f t="shared" si="0"/>
        <v>1</v>
      </c>
      <c r="P18" s="34" t="s">
        <v>251</v>
      </c>
      <c r="Q18" s="20"/>
    </row>
    <row r="19" spans="1:17" ht="15.75" customHeight="1" x14ac:dyDescent="0.25">
      <c r="A19" s="15" t="s">
        <v>36</v>
      </c>
      <c r="B19" s="32" t="s">
        <v>69</v>
      </c>
      <c r="C19" s="7" t="s">
        <v>88</v>
      </c>
      <c r="D19" s="7" t="s">
        <v>77</v>
      </c>
      <c r="E19" s="7" t="s">
        <v>65</v>
      </c>
      <c r="F19" s="7">
        <v>20</v>
      </c>
      <c r="G19" s="7">
        <v>3</v>
      </c>
      <c r="H19" s="7">
        <v>0</v>
      </c>
      <c r="I19" s="7">
        <v>20</v>
      </c>
      <c r="J19" s="7">
        <v>0</v>
      </c>
      <c r="K19" s="17">
        <v>1</v>
      </c>
      <c r="L19" s="17">
        <v>1</v>
      </c>
      <c r="M19" s="28" t="s">
        <v>67</v>
      </c>
      <c r="N19" s="18">
        <v>1</v>
      </c>
      <c r="O19" s="6">
        <f t="shared" si="0"/>
        <v>1</v>
      </c>
      <c r="P19" s="34" t="s">
        <v>72</v>
      </c>
      <c r="Q19" s="20"/>
    </row>
    <row r="20" spans="1:17" ht="15.75" customHeight="1" x14ac:dyDescent="0.25">
      <c r="A20" s="15" t="s">
        <v>37</v>
      </c>
      <c r="B20" s="32" t="s">
        <v>69</v>
      </c>
      <c r="C20" s="7" t="s">
        <v>89</v>
      </c>
      <c r="D20" s="7" t="s">
        <v>65</v>
      </c>
      <c r="E20" s="7" t="s">
        <v>1</v>
      </c>
      <c r="F20" s="7">
        <v>8</v>
      </c>
      <c r="G20" s="7">
        <v>2</v>
      </c>
      <c r="H20" s="7">
        <v>0</v>
      </c>
      <c r="I20" s="7">
        <v>8</v>
      </c>
      <c r="J20" s="7">
        <v>0</v>
      </c>
      <c r="K20" s="17">
        <v>2</v>
      </c>
      <c r="L20" s="17">
        <v>0</v>
      </c>
      <c r="M20" s="7" t="s">
        <v>67</v>
      </c>
      <c r="N20" s="18">
        <v>1</v>
      </c>
      <c r="O20" s="6">
        <f t="shared" si="0"/>
        <v>1</v>
      </c>
      <c r="P20" s="34" t="s">
        <v>251</v>
      </c>
      <c r="Q20" s="20"/>
    </row>
    <row r="21" spans="1:17" ht="15.75" customHeight="1" x14ac:dyDescent="0.25">
      <c r="A21" s="15" t="s">
        <v>38</v>
      </c>
      <c r="B21" s="35" t="s">
        <v>69</v>
      </c>
      <c r="C21" s="27" t="s">
        <v>90</v>
      </c>
      <c r="D21" s="27" t="s">
        <v>65</v>
      </c>
      <c r="E21" s="7" t="s">
        <v>1</v>
      </c>
      <c r="F21" s="7">
        <v>8</v>
      </c>
      <c r="G21" s="7">
        <v>2</v>
      </c>
      <c r="H21" s="7">
        <v>0</v>
      </c>
      <c r="I21" s="7">
        <v>8</v>
      </c>
      <c r="J21" s="7">
        <v>0</v>
      </c>
      <c r="K21" s="17">
        <v>2</v>
      </c>
      <c r="L21" s="17">
        <v>0</v>
      </c>
      <c r="M21" s="7" t="s">
        <v>67</v>
      </c>
      <c r="N21" s="18">
        <v>1</v>
      </c>
      <c r="O21" s="6">
        <f t="shared" si="0"/>
        <v>1</v>
      </c>
      <c r="P21" s="40" t="s">
        <v>263</v>
      </c>
      <c r="Q21" s="20"/>
    </row>
    <row r="22" spans="1:17" ht="15.75" customHeight="1" x14ac:dyDescent="0.25">
      <c r="A22" s="15" t="s">
        <v>39</v>
      </c>
      <c r="B22" s="32" t="s">
        <v>63</v>
      </c>
      <c r="C22" s="7" t="s">
        <v>91</v>
      </c>
      <c r="D22" s="7" t="s">
        <v>86</v>
      </c>
      <c r="E22" s="7" t="s">
        <v>1</v>
      </c>
      <c r="F22" s="7">
        <v>10</v>
      </c>
      <c r="G22" s="7">
        <v>2</v>
      </c>
      <c r="H22" s="7">
        <v>0</v>
      </c>
      <c r="I22" s="7">
        <v>8</v>
      </c>
      <c r="J22" s="7">
        <v>0</v>
      </c>
      <c r="K22" s="17">
        <v>2</v>
      </c>
      <c r="L22" s="17">
        <v>0</v>
      </c>
      <c r="M22" s="7" t="s">
        <v>67</v>
      </c>
      <c r="N22" s="18">
        <v>1</v>
      </c>
      <c r="O22" s="6">
        <f t="shared" si="0"/>
        <v>1</v>
      </c>
      <c r="P22" s="34" t="s">
        <v>253</v>
      </c>
      <c r="Q22" s="20"/>
    </row>
    <row r="23" spans="1:17" ht="15.75" customHeight="1" x14ac:dyDescent="0.25">
      <c r="A23" s="22" t="s">
        <v>40</v>
      </c>
      <c r="B23" s="32" t="s">
        <v>69</v>
      </c>
      <c r="C23" s="7" t="s">
        <v>1</v>
      </c>
      <c r="D23" s="7" t="s">
        <v>65</v>
      </c>
      <c r="E23" s="7" t="s">
        <v>1</v>
      </c>
      <c r="F23" s="7">
        <v>8</v>
      </c>
      <c r="G23" s="7">
        <v>2</v>
      </c>
      <c r="H23" s="7">
        <v>0</v>
      </c>
      <c r="I23" s="7">
        <v>8</v>
      </c>
      <c r="J23" s="7">
        <v>0</v>
      </c>
      <c r="K23" s="17">
        <v>2</v>
      </c>
      <c r="L23" s="17">
        <v>0</v>
      </c>
      <c r="M23" s="7" t="s">
        <v>67</v>
      </c>
      <c r="N23" s="18">
        <v>1</v>
      </c>
      <c r="O23" s="6">
        <f t="shared" si="0"/>
        <v>1</v>
      </c>
      <c r="P23" s="21" t="s">
        <v>265</v>
      </c>
      <c r="Q23" s="20"/>
    </row>
    <row r="24" spans="1:17" ht="15.75" customHeight="1" x14ac:dyDescent="0.25">
      <c r="A24" s="22" t="s">
        <v>41</v>
      </c>
      <c r="B24" s="32" t="s">
        <v>69</v>
      </c>
      <c r="C24" s="27" t="s">
        <v>92</v>
      </c>
      <c r="D24" s="7" t="s">
        <v>65</v>
      </c>
      <c r="E24" s="7" t="s">
        <v>65</v>
      </c>
      <c r="F24" s="7">
        <v>16</v>
      </c>
      <c r="G24" s="7">
        <v>2</v>
      </c>
      <c r="H24" s="7">
        <v>0</v>
      </c>
      <c r="I24" s="7">
        <v>8</v>
      </c>
      <c r="J24" s="7">
        <v>0</v>
      </c>
      <c r="K24" s="17">
        <v>0</v>
      </c>
      <c r="L24" s="17">
        <v>0</v>
      </c>
      <c r="M24" s="7" t="s">
        <v>67</v>
      </c>
      <c r="N24" s="18">
        <v>1</v>
      </c>
      <c r="O24" s="6">
        <f t="shared" si="0"/>
        <v>1</v>
      </c>
      <c r="P24" s="34" t="s">
        <v>266</v>
      </c>
      <c r="Q24" s="20"/>
    </row>
    <row r="25" spans="1:17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20"/>
      <c r="Q25" s="1"/>
    </row>
    <row r="26" spans="1:17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5.75" customHeight="1" x14ac:dyDescent="0.25">
      <c r="A32" s="15" t="s">
        <v>104</v>
      </c>
      <c r="B32" s="32" t="s">
        <v>69</v>
      </c>
      <c r="C32" s="7" t="s">
        <v>1</v>
      </c>
      <c r="D32" s="18" t="s">
        <v>1</v>
      </c>
      <c r="E32" s="7" t="s">
        <v>1</v>
      </c>
      <c r="F32" s="18" t="s">
        <v>1</v>
      </c>
      <c r="G32" s="18" t="s">
        <v>1</v>
      </c>
      <c r="H32" s="18" t="s">
        <v>1</v>
      </c>
      <c r="I32" s="18" t="s">
        <v>1</v>
      </c>
      <c r="J32" s="18" t="s">
        <v>1</v>
      </c>
      <c r="K32" s="18" t="s">
        <v>1</v>
      </c>
      <c r="L32" s="18" t="s">
        <v>1</v>
      </c>
      <c r="M32" s="18" t="s">
        <v>1</v>
      </c>
      <c r="N32" s="18" t="s">
        <v>1</v>
      </c>
      <c r="O32" s="33">
        <v>1</v>
      </c>
      <c r="P32" s="34" t="s">
        <v>72</v>
      </c>
      <c r="Q32" s="1"/>
    </row>
    <row r="33" spans="1:17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</sheetData>
  <mergeCells count="1">
    <mergeCell ref="C2:O2"/>
  </mergeCells>
  <conditionalFormatting sqref="D32">
    <cfRule type="cellIs" dxfId="1169" priority="6" operator="between">
      <formula>0</formula>
      <formula>0.84</formula>
    </cfRule>
    <cfRule type="cellIs" dxfId="1168" priority="7" operator="between">
      <formula>0.85</formula>
      <formula>0.9</formula>
    </cfRule>
    <cfRule type="cellIs" dxfId="1167" priority="8" operator="between">
      <formula>0.91</formula>
      <formula>0.98</formula>
    </cfRule>
    <cfRule type="cellIs" dxfId="1166" priority="9" operator="between">
      <formula>0.98</formula>
      <formula>1</formula>
    </cfRule>
  </conditionalFormatting>
  <conditionalFormatting sqref="F32:N32">
    <cfRule type="cellIs" dxfId="1165" priority="15" operator="between">
      <formula>0</formula>
      <formula>0.84</formula>
    </cfRule>
    <cfRule type="cellIs" dxfId="1164" priority="16" operator="between">
      <formula>0.85</formula>
      <formula>0.9</formula>
    </cfRule>
    <cfRule type="cellIs" dxfId="1163" priority="17" operator="between">
      <formula>0.91</formula>
      <formula>0.98</formula>
    </cfRule>
    <cfRule type="cellIs" dxfId="1162" priority="18" operator="between">
      <formula>0.98</formula>
      <formula>1</formula>
    </cfRule>
  </conditionalFormatting>
  <conditionalFormatting sqref="H4:H24 J4:J24">
    <cfRule type="cellIs" dxfId="1161" priority="10" operator="between">
      <formula>0</formula>
      <formula>0</formula>
    </cfRule>
    <cfRule type="cellIs" dxfId="1160" priority="11" operator="between">
      <formula>3</formula>
      <formula>10</formula>
    </cfRule>
    <cfRule type="cellIs" dxfId="1159" priority="12" operator="between">
      <formula>1</formula>
      <formula>2</formula>
    </cfRule>
  </conditionalFormatting>
  <conditionalFormatting sqref="M4:M24">
    <cfRule type="cellIs" dxfId="1158" priority="13" operator="equal">
      <formula>"SI"</formula>
    </cfRule>
    <cfRule type="cellIs" dxfId="1157" priority="14" operator="equal">
      <formula>"NO"</formula>
    </cfRule>
  </conditionalFormatting>
  <conditionalFormatting sqref="N4:O24">
    <cfRule type="cellIs" dxfId="1156" priority="2" operator="between">
      <formula>0</formula>
      <formula>0.84</formula>
    </cfRule>
    <cfRule type="cellIs" dxfId="1155" priority="3" operator="between">
      <formula>0.85</formula>
      <formula>0.89</formula>
    </cfRule>
    <cfRule type="cellIs" dxfId="1154" priority="4" operator="between">
      <formula>0.91</formula>
      <formula>0.98</formula>
    </cfRule>
    <cfRule type="cellIs" dxfId="1153" priority="5" operator="between">
      <formula>"0.98"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95"/>
  <sheetViews>
    <sheetView zoomScaleNormal="100" workbookViewId="0">
      <pane xSplit="1" topLeftCell="B1" activePane="topRight" state="frozen"/>
      <selection pane="topRight" activeCell="G8" sqref="G8"/>
    </sheetView>
  </sheetViews>
  <sheetFormatPr baseColWidth="10" defaultColWidth="14.42578125" defaultRowHeight="15" x14ac:dyDescent="0.25"/>
  <cols>
    <col min="1" max="1" width="24.28515625" customWidth="1"/>
    <col min="2" max="2" width="6.140625" customWidth="1"/>
    <col min="3" max="3" width="19.7109375" customWidth="1"/>
    <col min="4" max="4" width="13.140625" customWidth="1"/>
    <col min="5" max="5" width="12.5703125" customWidth="1"/>
    <col min="6" max="6" width="8.5703125" customWidth="1"/>
    <col min="7" max="8" width="9.42578125" customWidth="1"/>
    <col min="9" max="9" width="12" customWidth="1"/>
    <col min="10" max="10" width="10.140625" customWidth="1"/>
    <col min="11" max="12" width="10" customWidth="1"/>
    <col min="13" max="14" width="11.42578125" customWidth="1"/>
    <col min="15" max="15" width="12.140625" customWidth="1"/>
    <col min="16" max="16" width="68.28515625" customWidth="1"/>
    <col min="17" max="17" width="10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8.5" x14ac:dyDescent="0.45">
      <c r="A2" s="1"/>
      <c r="B2" s="1"/>
      <c r="C2" s="70" t="s">
        <v>267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  <c r="Q2" s="1"/>
    </row>
    <row r="3" spans="1:17" ht="90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  <c r="Q3" s="1"/>
    </row>
    <row r="4" spans="1:17" ht="15" customHeight="1" x14ac:dyDescent="0.25">
      <c r="A4" s="15" t="s">
        <v>178</v>
      </c>
      <c r="B4" s="32" t="s">
        <v>69</v>
      </c>
      <c r="C4" s="7" t="s">
        <v>179</v>
      </c>
      <c r="D4" s="7" t="s">
        <v>180</v>
      </c>
      <c r="E4" s="7" t="s">
        <v>65</v>
      </c>
      <c r="F4" s="7">
        <v>16</v>
      </c>
      <c r="G4" s="7">
        <v>3</v>
      </c>
      <c r="H4" s="7">
        <v>0</v>
      </c>
      <c r="I4" s="7">
        <v>16</v>
      </c>
      <c r="J4" s="7">
        <v>0</v>
      </c>
      <c r="K4" s="17">
        <v>4</v>
      </c>
      <c r="L4" s="17">
        <v>3</v>
      </c>
      <c r="M4" s="7" t="s">
        <v>67</v>
      </c>
      <c r="N4" s="6">
        <v>1</v>
      </c>
      <c r="O4" s="6">
        <f t="shared" ref="O4:O24" si="0">(((F4*G4)-H4-J4)/(F4*G4)*1)</f>
        <v>1</v>
      </c>
      <c r="P4" s="34" t="s">
        <v>268</v>
      </c>
      <c r="Q4" s="1"/>
    </row>
    <row r="5" spans="1:17" x14ac:dyDescent="0.25">
      <c r="A5" s="15" t="s">
        <v>206</v>
      </c>
      <c r="B5" s="32" t="s">
        <v>63</v>
      </c>
      <c r="C5" s="16" t="s">
        <v>207</v>
      </c>
      <c r="D5" s="7" t="s">
        <v>65</v>
      </c>
      <c r="E5" s="7" t="s">
        <v>1</v>
      </c>
      <c r="F5" s="7">
        <v>8</v>
      </c>
      <c r="G5" s="7">
        <v>3</v>
      </c>
      <c r="H5" s="7">
        <v>0</v>
      </c>
      <c r="I5" s="7">
        <v>8</v>
      </c>
      <c r="J5" s="7">
        <v>0</v>
      </c>
      <c r="K5" s="17">
        <v>0</v>
      </c>
      <c r="L5" s="17">
        <v>1</v>
      </c>
      <c r="M5" s="7" t="s">
        <v>67</v>
      </c>
      <c r="N5" s="18">
        <v>1</v>
      </c>
      <c r="O5" s="6">
        <f t="shared" si="0"/>
        <v>1</v>
      </c>
      <c r="P5" s="40" t="s">
        <v>269</v>
      </c>
      <c r="Q5" s="20"/>
    </row>
    <row r="6" spans="1:17" x14ac:dyDescent="0.25">
      <c r="A6" s="15" t="s">
        <v>123</v>
      </c>
      <c r="B6" s="32" t="s">
        <v>63</v>
      </c>
      <c r="C6" s="7" t="s">
        <v>124</v>
      </c>
      <c r="D6" s="7" t="s">
        <v>65</v>
      </c>
      <c r="E6" s="7" t="s">
        <v>1</v>
      </c>
      <c r="F6" s="7">
        <v>8</v>
      </c>
      <c r="G6" s="7">
        <v>3</v>
      </c>
      <c r="H6" s="7">
        <v>0</v>
      </c>
      <c r="I6" s="7">
        <v>8</v>
      </c>
      <c r="J6" s="7">
        <v>0</v>
      </c>
      <c r="K6" s="17" t="s">
        <v>258</v>
      </c>
      <c r="L6" s="17">
        <v>0</v>
      </c>
      <c r="M6" s="7" t="s">
        <v>67</v>
      </c>
      <c r="N6" s="18">
        <v>1</v>
      </c>
      <c r="O6" s="6">
        <f t="shared" si="0"/>
        <v>1</v>
      </c>
      <c r="P6" s="40" t="s">
        <v>224</v>
      </c>
      <c r="Q6" s="20"/>
    </row>
    <row r="7" spans="1:17" x14ac:dyDescent="0.25">
      <c r="A7" s="15" t="s">
        <v>26</v>
      </c>
      <c r="B7" s="32" t="s">
        <v>63</v>
      </c>
      <c r="C7" s="7" t="s">
        <v>64</v>
      </c>
      <c r="D7" s="7" t="s">
        <v>65</v>
      </c>
      <c r="E7" s="7" t="s">
        <v>1</v>
      </c>
      <c r="F7" s="7">
        <v>8</v>
      </c>
      <c r="G7" s="7">
        <v>3</v>
      </c>
      <c r="H7" s="7">
        <v>0</v>
      </c>
      <c r="I7" s="7">
        <v>8</v>
      </c>
      <c r="J7" s="7">
        <v>0</v>
      </c>
      <c r="K7" s="17" t="s">
        <v>260</v>
      </c>
      <c r="L7" s="17">
        <v>0</v>
      </c>
      <c r="M7" s="7" t="s">
        <v>67</v>
      </c>
      <c r="N7" s="18">
        <v>1</v>
      </c>
      <c r="O7" s="6">
        <f t="shared" si="0"/>
        <v>1</v>
      </c>
      <c r="P7" s="40" t="s">
        <v>224</v>
      </c>
      <c r="Q7" s="20"/>
    </row>
    <row r="8" spans="1:17" x14ac:dyDescent="0.25">
      <c r="A8" s="15" t="s">
        <v>3</v>
      </c>
      <c r="B8" s="32" t="s">
        <v>69</v>
      </c>
      <c r="C8" s="7" t="s">
        <v>126</v>
      </c>
      <c r="D8" s="7" t="s">
        <v>65</v>
      </c>
      <c r="E8" s="7" t="s">
        <v>71</v>
      </c>
      <c r="F8" s="7">
        <v>14</v>
      </c>
      <c r="G8" s="7">
        <v>3</v>
      </c>
      <c r="H8" s="7">
        <v>0</v>
      </c>
      <c r="I8" s="7">
        <v>14</v>
      </c>
      <c r="J8" s="7">
        <v>4</v>
      </c>
      <c r="K8" s="17">
        <v>0</v>
      </c>
      <c r="L8" s="17">
        <v>1</v>
      </c>
      <c r="M8" s="7" t="s">
        <v>67</v>
      </c>
      <c r="N8" s="18">
        <v>1</v>
      </c>
      <c r="O8" s="50">
        <f t="shared" si="0"/>
        <v>0.90476190476190477</v>
      </c>
      <c r="P8" s="34" t="s">
        <v>270</v>
      </c>
      <c r="Q8" s="20"/>
    </row>
    <row r="9" spans="1:17" x14ac:dyDescent="0.25">
      <c r="A9" s="15" t="s">
        <v>2</v>
      </c>
      <c r="B9" s="32" t="s">
        <v>69</v>
      </c>
      <c r="C9" s="7" t="s">
        <v>70</v>
      </c>
      <c r="D9" s="7" t="s">
        <v>65</v>
      </c>
      <c r="E9" s="7" t="s">
        <v>71</v>
      </c>
      <c r="F9" s="7">
        <v>14</v>
      </c>
      <c r="G9" s="7">
        <v>3</v>
      </c>
      <c r="H9" s="7">
        <v>0</v>
      </c>
      <c r="I9" s="7">
        <v>14</v>
      </c>
      <c r="J9" s="7">
        <v>0</v>
      </c>
      <c r="K9" s="17">
        <v>2</v>
      </c>
      <c r="L9" s="17">
        <v>0</v>
      </c>
      <c r="M9" s="7" t="s">
        <v>67</v>
      </c>
      <c r="N9" s="18">
        <v>1</v>
      </c>
      <c r="O9" s="6">
        <f t="shared" si="0"/>
        <v>1</v>
      </c>
      <c r="P9" s="40" t="s">
        <v>224</v>
      </c>
      <c r="Q9" s="20"/>
    </row>
    <row r="10" spans="1:17" x14ac:dyDescent="0.25">
      <c r="A10" s="22" t="s">
        <v>27</v>
      </c>
      <c r="B10" s="32" t="s">
        <v>69</v>
      </c>
      <c r="C10" s="7" t="s">
        <v>73</v>
      </c>
      <c r="D10" s="7" t="s">
        <v>65</v>
      </c>
      <c r="E10" s="7" t="s">
        <v>71</v>
      </c>
      <c r="F10" s="7">
        <v>14</v>
      </c>
      <c r="G10" s="7">
        <v>3</v>
      </c>
      <c r="H10" s="7">
        <v>0</v>
      </c>
      <c r="I10" s="7">
        <v>14</v>
      </c>
      <c r="J10" s="7">
        <v>0</v>
      </c>
      <c r="K10" s="17">
        <v>1</v>
      </c>
      <c r="L10" s="17">
        <v>0</v>
      </c>
      <c r="M10" s="7" t="s">
        <v>67</v>
      </c>
      <c r="N10" s="18">
        <v>1</v>
      </c>
      <c r="O10" s="6">
        <f t="shared" si="0"/>
        <v>1</v>
      </c>
      <c r="P10" s="34" t="s">
        <v>271</v>
      </c>
      <c r="Q10" s="20"/>
    </row>
    <row r="11" spans="1:17" x14ac:dyDescent="0.25">
      <c r="A11" s="15" t="s">
        <v>28</v>
      </c>
      <c r="B11" s="32" t="s">
        <v>69</v>
      </c>
      <c r="C11" s="7" t="s">
        <v>73</v>
      </c>
      <c r="D11" s="7" t="s">
        <v>65</v>
      </c>
      <c r="E11" s="7" t="s">
        <v>71</v>
      </c>
      <c r="F11" s="7">
        <v>14</v>
      </c>
      <c r="G11" s="7">
        <v>3</v>
      </c>
      <c r="H11" s="7">
        <v>0</v>
      </c>
      <c r="I11" s="7">
        <v>14</v>
      </c>
      <c r="J11" s="7">
        <v>0</v>
      </c>
      <c r="K11" s="17">
        <v>0</v>
      </c>
      <c r="L11" s="17">
        <v>1</v>
      </c>
      <c r="M11" s="7" t="s">
        <v>67</v>
      </c>
      <c r="N11" s="18">
        <v>1</v>
      </c>
      <c r="O11" s="6">
        <f t="shared" si="0"/>
        <v>1</v>
      </c>
      <c r="P11" s="21" t="s">
        <v>272</v>
      </c>
      <c r="Q11" s="20"/>
    </row>
    <row r="12" spans="1:17" x14ac:dyDescent="0.25">
      <c r="A12" s="15" t="s">
        <v>29</v>
      </c>
      <c r="B12" s="32" t="s">
        <v>69</v>
      </c>
      <c r="C12" s="7" t="s">
        <v>76</v>
      </c>
      <c r="D12" s="7" t="s">
        <v>77</v>
      </c>
      <c r="E12" s="7" t="s">
        <v>1</v>
      </c>
      <c r="F12" s="7">
        <v>12</v>
      </c>
      <c r="G12" s="7">
        <v>3</v>
      </c>
      <c r="H12" s="7">
        <v>0</v>
      </c>
      <c r="I12" s="7">
        <v>12</v>
      </c>
      <c r="J12" s="7">
        <v>0</v>
      </c>
      <c r="K12" s="17">
        <v>0</v>
      </c>
      <c r="L12" s="17">
        <v>0</v>
      </c>
      <c r="M12" s="7" t="s">
        <v>67</v>
      </c>
      <c r="N12" s="18">
        <v>1</v>
      </c>
      <c r="O12" s="6">
        <f t="shared" si="0"/>
        <v>1</v>
      </c>
      <c r="P12" s="40" t="s">
        <v>224</v>
      </c>
      <c r="Q12" s="20"/>
    </row>
    <row r="13" spans="1:17" x14ac:dyDescent="0.25">
      <c r="A13" s="15" t="s">
        <v>78</v>
      </c>
      <c r="B13" s="32" t="s">
        <v>63</v>
      </c>
      <c r="C13" s="7" t="s">
        <v>79</v>
      </c>
      <c r="D13" s="7" t="s">
        <v>65</v>
      </c>
      <c r="E13" s="7" t="s">
        <v>1</v>
      </c>
      <c r="F13" s="7">
        <v>8</v>
      </c>
      <c r="G13" s="7">
        <v>3</v>
      </c>
      <c r="H13" s="7">
        <v>0</v>
      </c>
      <c r="I13" s="7">
        <v>8</v>
      </c>
      <c r="J13" s="7">
        <v>0</v>
      </c>
      <c r="K13" s="17">
        <v>1</v>
      </c>
      <c r="L13" s="17">
        <v>1</v>
      </c>
      <c r="M13" s="7" t="s">
        <v>67</v>
      </c>
      <c r="N13" s="18">
        <v>1</v>
      </c>
      <c r="O13" s="6">
        <f t="shared" si="0"/>
        <v>1</v>
      </c>
      <c r="P13" s="40" t="s">
        <v>224</v>
      </c>
      <c r="Q13" s="20"/>
    </row>
    <row r="14" spans="1:17" x14ac:dyDescent="0.25">
      <c r="A14" s="15" t="s">
        <v>31</v>
      </c>
      <c r="B14" s="32" t="s">
        <v>69</v>
      </c>
      <c r="C14" s="7" t="s">
        <v>80</v>
      </c>
      <c r="D14" s="7" t="s">
        <v>77</v>
      </c>
      <c r="E14" s="7" t="s">
        <v>1</v>
      </c>
      <c r="F14" s="7">
        <v>12</v>
      </c>
      <c r="G14" s="7">
        <v>3</v>
      </c>
      <c r="H14" s="7">
        <v>0</v>
      </c>
      <c r="I14" s="7">
        <v>12</v>
      </c>
      <c r="J14" s="7">
        <v>0</v>
      </c>
      <c r="K14" s="17">
        <v>6</v>
      </c>
      <c r="L14" s="17">
        <v>0</v>
      </c>
      <c r="M14" s="7" t="s">
        <v>67</v>
      </c>
      <c r="N14" s="18">
        <v>1</v>
      </c>
      <c r="O14" s="6">
        <f t="shared" si="0"/>
        <v>1</v>
      </c>
      <c r="P14" s="40" t="s">
        <v>224</v>
      </c>
      <c r="Q14" s="20"/>
    </row>
    <row r="15" spans="1:17" x14ac:dyDescent="0.25">
      <c r="A15" s="15" t="s">
        <v>32</v>
      </c>
      <c r="B15" s="32" t="s">
        <v>69</v>
      </c>
      <c r="C15" s="7" t="s">
        <v>81</v>
      </c>
      <c r="D15" s="7" t="s">
        <v>82</v>
      </c>
      <c r="E15" s="7" t="s">
        <v>1</v>
      </c>
      <c r="F15" s="7">
        <v>10</v>
      </c>
      <c r="G15" s="7">
        <v>3</v>
      </c>
      <c r="H15" s="7">
        <v>0</v>
      </c>
      <c r="I15" s="7">
        <v>10</v>
      </c>
      <c r="J15" s="7">
        <v>0</v>
      </c>
      <c r="K15" s="17">
        <v>0</v>
      </c>
      <c r="L15" s="17">
        <v>0</v>
      </c>
      <c r="M15" s="7" t="s">
        <v>67</v>
      </c>
      <c r="N15" s="18">
        <v>1</v>
      </c>
      <c r="O15" s="6">
        <f t="shared" si="0"/>
        <v>1</v>
      </c>
      <c r="P15" s="34" t="s">
        <v>271</v>
      </c>
      <c r="Q15" s="20"/>
    </row>
    <row r="16" spans="1:17" ht="15.75" customHeight="1" x14ac:dyDescent="0.25">
      <c r="A16" s="15" t="s">
        <v>33</v>
      </c>
      <c r="B16" s="32" t="s">
        <v>69</v>
      </c>
      <c r="C16" s="7" t="s">
        <v>83</v>
      </c>
      <c r="D16" s="7" t="s">
        <v>84</v>
      </c>
      <c r="E16" s="7" t="s">
        <v>1</v>
      </c>
      <c r="F16" s="7">
        <v>14</v>
      </c>
      <c r="G16" s="7">
        <v>3</v>
      </c>
      <c r="H16" s="7">
        <v>0</v>
      </c>
      <c r="I16" s="7">
        <v>14</v>
      </c>
      <c r="J16" s="7">
        <v>0</v>
      </c>
      <c r="K16" s="17">
        <v>2</v>
      </c>
      <c r="L16" s="17">
        <v>0</v>
      </c>
      <c r="M16" s="7" t="s">
        <v>67</v>
      </c>
      <c r="N16" s="18">
        <v>1</v>
      </c>
      <c r="O16" s="6">
        <f t="shared" si="0"/>
        <v>1</v>
      </c>
      <c r="P16" s="34" t="s">
        <v>271</v>
      </c>
      <c r="Q16" s="20"/>
    </row>
    <row r="17" spans="1:17" ht="15.75" customHeight="1" x14ac:dyDescent="0.25">
      <c r="A17" s="15" t="s">
        <v>34</v>
      </c>
      <c r="B17" s="32" t="s">
        <v>69</v>
      </c>
      <c r="C17" s="7" t="s">
        <v>85</v>
      </c>
      <c r="D17" s="7" t="s">
        <v>86</v>
      </c>
      <c r="E17" s="7" t="s">
        <v>1</v>
      </c>
      <c r="F17" s="7">
        <v>10</v>
      </c>
      <c r="G17" s="7">
        <v>3</v>
      </c>
      <c r="H17" s="7">
        <v>0</v>
      </c>
      <c r="I17" s="7">
        <v>10</v>
      </c>
      <c r="J17" s="7">
        <v>1</v>
      </c>
      <c r="K17" s="17">
        <v>0</v>
      </c>
      <c r="L17" s="17">
        <v>1</v>
      </c>
      <c r="M17" s="7" t="s">
        <v>67</v>
      </c>
      <c r="N17" s="18">
        <v>1</v>
      </c>
      <c r="O17" s="6">
        <f t="shared" si="0"/>
        <v>0.96666666666666667</v>
      </c>
      <c r="P17" s="40" t="s">
        <v>224</v>
      </c>
      <c r="Q17" s="20"/>
    </row>
    <row r="18" spans="1:17" ht="15.75" customHeight="1" x14ac:dyDescent="0.25">
      <c r="A18" s="15" t="s">
        <v>35</v>
      </c>
      <c r="B18" s="32" t="s">
        <v>69</v>
      </c>
      <c r="C18" s="7" t="s">
        <v>87</v>
      </c>
      <c r="D18" s="7" t="s">
        <v>82</v>
      </c>
      <c r="E18" s="7" t="s">
        <v>1</v>
      </c>
      <c r="F18" s="7">
        <v>10</v>
      </c>
      <c r="G18" s="7">
        <v>3</v>
      </c>
      <c r="H18" s="7">
        <v>0</v>
      </c>
      <c r="I18" s="7">
        <v>10</v>
      </c>
      <c r="J18" s="7">
        <v>0</v>
      </c>
      <c r="K18" s="17">
        <v>3</v>
      </c>
      <c r="L18" s="17">
        <v>1</v>
      </c>
      <c r="M18" s="7" t="s">
        <v>67</v>
      </c>
      <c r="N18" s="18">
        <v>1</v>
      </c>
      <c r="O18" s="6">
        <f t="shared" si="0"/>
        <v>1</v>
      </c>
      <c r="P18" s="34" t="s">
        <v>271</v>
      </c>
      <c r="Q18" s="20"/>
    </row>
    <row r="19" spans="1:17" ht="15.75" customHeight="1" x14ac:dyDescent="0.25">
      <c r="A19" s="15" t="s">
        <v>36</v>
      </c>
      <c r="B19" s="32" t="s">
        <v>69</v>
      </c>
      <c r="C19" s="7" t="s">
        <v>88</v>
      </c>
      <c r="D19" s="7" t="s">
        <v>77</v>
      </c>
      <c r="E19" s="7" t="s">
        <v>65</v>
      </c>
      <c r="F19" s="7">
        <v>20</v>
      </c>
      <c r="G19" s="7">
        <v>3</v>
      </c>
      <c r="H19" s="7">
        <v>0</v>
      </c>
      <c r="I19" s="7">
        <v>20</v>
      </c>
      <c r="J19" s="7">
        <v>0</v>
      </c>
      <c r="K19" s="17">
        <v>1</v>
      </c>
      <c r="L19" s="17">
        <v>1</v>
      </c>
      <c r="M19" s="7" t="s">
        <v>67</v>
      </c>
      <c r="N19" s="18">
        <v>1</v>
      </c>
      <c r="O19" s="6">
        <f t="shared" si="0"/>
        <v>1</v>
      </c>
      <c r="P19" s="40" t="s">
        <v>224</v>
      </c>
      <c r="Q19" s="20"/>
    </row>
    <row r="20" spans="1:17" ht="15.75" customHeight="1" x14ac:dyDescent="0.25">
      <c r="A20" s="15" t="s">
        <v>37</v>
      </c>
      <c r="B20" s="32" t="s">
        <v>69</v>
      </c>
      <c r="C20" s="7" t="s">
        <v>89</v>
      </c>
      <c r="D20" s="7" t="s">
        <v>65</v>
      </c>
      <c r="E20" s="7" t="s">
        <v>1</v>
      </c>
      <c r="F20" s="7">
        <v>8</v>
      </c>
      <c r="G20" s="7">
        <v>2</v>
      </c>
      <c r="H20" s="7">
        <v>0</v>
      </c>
      <c r="I20" s="7">
        <v>8</v>
      </c>
      <c r="J20" s="7">
        <v>0</v>
      </c>
      <c r="K20" s="17">
        <v>2</v>
      </c>
      <c r="L20" s="17">
        <v>0</v>
      </c>
      <c r="M20" s="7" t="s">
        <v>67</v>
      </c>
      <c r="N20" s="18">
        <v>1</v>
      </c>
      <c r="O20" s="6">
        <f t="shared" si="0"/>
        <v>1</v>
      </c>
      <c r="P20" s="34" t="s">
        <v>271</v>
      </c>
      <c r="Q20" s="20"/>
    </row>
    <row r="21" spans="1:17" ht="15.75" customHeight="1" x14ac:dyDescent="0.25">
      <c r="A21" s="15" t="s">
        <v>38</v>
      </c>
      <c r="B21" s="35" t="s">
        <v>69</v>
      </c>
      <c r="C21" s="27" t="s">
        <v>90</v>
      </c>
      <c r="D21" s="27" t="s">
        <v>65</v>
      </c>
      <c r="E21" s="7" t="s">
        <v>1</v>
      </c>
      <c r="F21" s="7">
        <v>8</v>
      </c>
      <c r="G21" s="7">
        <v>2</v>
      </c>
      <c r="H21" s="7">
        <v>0</v>
      </c>
      <c r="I21" s="7">
        <v>8</v>
      </c>
      <c r="J21" s="7">
        <v>0</v>
      </c>
      <c r="K21" s="17">
        <v>2</v>
      </c>
      <c r="L21" s="17">
        <v>0</v>
      </c>
      <c r="M21" s="7" t="s">
        <v>67</v>
      </c>
      <c r="N21" s="18">
        <v>1</v>
      </c>
      <c r="O21" s="6">
        <f t="shared" si="0"/>
        <v>1</v>
      </c>
      <c r="P21" s="34" t="s">
        <v>271</v>
      </c>
      <c r="Q21" s="20"/>
    </row>
    <row r="22" spans="1:17" ht="15.75" customHeight="1" x14ac:dyDescent="0.25">
      <c r="A22" s="15" t="s">
        <v>39</v>
      </c>
      <c r="B22" s="32" t="s">
        <v>63</v>
      </c>
      <c r="C22" s="7" t="s">
        <v>91</v>
      </c>
      <c r="D22" s="7" t="s">
        <v>86</v>
      </c>
      <c r="E22" s="7" t="s">
        <v>1</v>
      </c>
      <c r="F22" s="7">
        <v>10</v>
      </c>
      <c r="G22" s="7">
        <v>2</v>
      </c>
      <c r="H22" s="7">
        <v>0</v>
      </c>
      <c r="I22" s="7">
        <v>8</v>
      </c>
      <c r="J22" s="7">
        <v>0</v>
      </c>
      <c r="K22" s="17">
        <v>2</v>
      </c>
      <c r="L22" s="17">
        <v>0</v>
      </c>
      <c r="M22" s="7" t="s">
        <v>67</v>
      </c>
      <c r="N22" s="18">
        <v>1</v>
      </c>
      <c r="O22" s="6">
        <f t="shared" si="0"/>
        <v>1</v>
      </c>
      <c r="P22" s="34" t="s">
        <v>271</v>
      </c>
      <c r="Q22" s="20"/>
    </row>
    <row r="23" spans="1:17" ht="15.75" customHeight="1" x14ac:dyDescent="0.25">
      <c r="A23" s="22" t="s">
        <v>40</v>
      </c>
      <c r="B23" s="32" t="s">
        <v>69</v>
      </c>
      <c r="C23" s="7" t="s">
        <v>1</v>
      </c>
      <c r="D23" s="7" t="s">
        <v>1</v>
      </c>
      <c r="E23" s="7" t="s">
        <v>1</v>
      </c>
      <c r="F23" s="7">
        <v>8</v>
      </c>
      <c r="G23" s="7">
        <v>2</v>
      </c>
      <c r="H23" s="7">
        <v>0</v>
      </c>
      <c r="I23" s="7">
        <v>8</v>
      </c>
      <c r="J23" s="7">
        <v>0</v>
      </c>
      <c r="K23" s="17">
        <v>2</v>
      </c>
      <c r="L23" s="17">
        <v>0</v>
      </c>
      <c r="M23" s="7" t="s">
        <v>67</v>
      </c>
      <c r="N23" s="18">
        <v>1</v>
      </c>
      <c r="O23" s="6">
        <f t="shared" si="0"/>
        <v>1</v>
      </c>
      <c r="P23" s="21" t="s">
        <v>273</v>
      </c>
      <c r="Q23" s="20"/>
    </row>
    <row r="24" spans="1:17" ht="15.75" customHeight="1" x14ac:dyDescent="0.25">
      <c r="A24" s="22" t="s">
        <v>41</v>
      </c>
      <c r="B24" s="32" t="s">
        <v>69</v>
      </c>
      <c r="C24" s="7" t="s">
        <v>1</v>
      </c>
      <c r="D24" s="7" t="s">
        <v>1</v>
      </c>
      <c r="E24" s="7" t="s">
        <v>1</v>
      </c>
      <c r="F24" s="7">
        <v>8</v>
      </c>
      <c r="G24" s="7">
        <v>2</v>
      </c>
      <c r="H24" s="7">
        <v>0</v>
      </c>
      <c r="I24" s="7">
        <v>8</v>
      </c>
      <c r="J24" s="7">
        <v>0</v>
      </c>
      <c r="K24" s="17">
        <v>0</v>
      </c>
      <c r="L24" s="17">
        <v>0</v>
      </c>
      <c r="M24" s="7" t="s">
        <v>67</v>
      </c>
      <c r="N24" s="18">
        <v>1</v>
      </c>
      <c r="O24" s="6">
        <f t="shared" si="0"/>
        <v>1</v>
      </c>
      <c r="P24" s="40" t="s">
        <v>224</v>
      </c>
      <c r="Q24" s="20"/>
    </row>
    <row r="25" spans="1:17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5.75" customHeight="1" x14ac:dyDescent="0.25">
      <c r="A32" s="15" t="s">
        <v>104</v>
      </c>
      <c r="B32" s="32" t="s">
        <v>69</v>
      </c>
      <c r="C32" s="7" t="s">
        <v>1</v>
      </c>
      <c r="D32" s="18" t="s">
        <v>1</v>
      </c>
      <c r="E32" s="7" t="s">
        <v>1</v>
      </c>
      <c r="F32" s="18" t="s">
        <v>1</v>
      </c>
      <c r="G32" s="18" t="s">
        <v>1</v>
      </c>
      <c r="H32" s="18" t="s">
        <v>1</v>
      </c>
      <c r="I32" s="18" t="s">
        <v>1</v>
      </c>
      <c r="J32" s="18" t="s">
        <v>1</v>
      </c>
      <c r="K32" s="18" t="s">
        <v>1</v>
      </c>
      <c r="L32" s="18" t="s">
        <v>1</v>
      </c>
      <c r="M32" s="18" t="s">
        <v>1</v>
      </c>
      <c r="N32" s="18" t="s">
        <v>1</v>
      </c>
      <c r="O32" s="33">
        <v>1</v>
      </c>
      <c r="P32" s="34" t="s">
        <v>72</v>
      </c>
      <c r="Q32" s="1"/>
    </row>
    <row r="33" spans="1:17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</sheetData>
  <mergeCells count="1">
    <mergeCell ref="C2:O2"/>
  </mergeCells>
  <conditionalFormatting sqref="D32">
    <cfRule type="cellIs" dxfId="1152" priority="6" operator="between">
      <formula>0</formula>
      <formula>0.84</formula>
    </cfRule>
    <cfRule type="cellIs" dxfId="1151" priority="7" operator="between">
      <formula>0.85</formula>
      <formula>0.9</formula>
    </cfRule>
    <cfRule type="cellIs" dxfId="1150" priority="8" operator="between">
      <formula>0.91</formula>
      <formula>0.98</formula>
    </cfRule>
    <cfRule type="cellIs" dxfId="1149" priority="9" operator="between">
      <formula>0.98</formula>
      <formula>1</formula>
    </cfRule>
  </conditionalFormatting>
  <conditionalFormatting sqref="F32:N32">
    <cfRule type="cellIs" dxfId="1148" priority="15" operator="between">
      <formula>0</formula>
      <formula>0.84</formula>
    </cfRule>
    <cfRule type="cellIs" dxfId="1147" priority="16" operator="between">
      <formula>0.85</formula>
      <formula>0.9</formula>
    </cfRule>
    <cfRule type="cellIs" dxfId="1146" priority="17" operator="between">
      <formula>0.91</formula>
      <formula>0.98</formula>
    </cfRule>
    <cfRule type="cellIs" dxfId="1145" priority="18" operator="between">
      <formula>0.98</formula>
      <formula>1</formula>
    </cfRule>
  </conditionalFormatting>
  <conditionalFormatting sqref="H4:H24 J4:J24">
    <cfRule type="cellIs" dxfId="1144" priority="10" operator="between">
      <formula>0</formula>
      <formula>0</formula>
    </cfRule>
    <cfRule type="cellIs" dxfId="1143" priority="11" operator="between">
      <formula>3</formula>
      <formula>10</formula>
    </cfRule>
    <cfRule type="cellIs" dxfId="1142" priority="12" operator="between">
      <formula>1</formula>
      <formula>2</formula>
    </cfRule>
  </conditionalFormatting>
  <conditionalFormatting sqref="M4:M24">
    <cfRule type="cellIs" dxfId="1141" priority="13" operator="equal">
      <formula>"SI"</formula>
    </cfRule>
    <cfRule type="cellIs" dxfId="1140" priority="14" operator="equal">
      <formula>"NO"</formula>
    </cfRule>
  </conditionalFormatting>
  <conditionalFormatting sqref="N4:O24">
    <cfRule type="cellIs" dxfId="1139" priority="2" operator="between">
      <formula>0</formula>
      <formula>0.84</formula>
    </cfRule>
    <cfRule type="cellIs" dxfId="1138" priority="3" operator="between">
      <formula>0.85</formula>
      <formula>0.89</formula>
    </cfRule>
    <cfRule type="cellIs" dxfId="1137" priority="4" operator="between">
      <formula>0.91</formula>
      <formula>0.98</formula>
    </cfRule>
    <cfRule type="cellIs" dxfId="1136" priority="5" operator="between">
      <formula>"0.98"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Q95"/>
  <sheetViews>
    <sheetView zoomScaleNormal="100" workbookViewId="0">
      <pane xSplit="1" topLeftCell="F1" activePane="topRight" state="frozen"/>
      <selection pane="topRight" activeCell="N21" sqref="N21"/>
    </sheetView>
  </sheetViews>
  <sheetFormatPr baseColWidth="10" defaultColWidth="14.42578125" defaultRowHeight="15" x14ac:dyDescent="0.25"/>
  <cols>
    <col min="1" max="1" width="24.28515625" customWidth="1"/>
    <col min="2" max="2" width="6.140625" customWidth="1"/>
    <col min="3" max="3" width="19.7109375" customWidth="1"/>
    <col min="4" max="4" width="13.140625" customWidth="1"/>
    <col min="5" max="5" width="12.5703125" customWidth="1"/>
    <col min="6" max="6" width="8.5703125" customWidth="1"/>
    <col min="7" max="8" width="9.42578125" customWidth="1"/>
    <col min="9" max="9" width="12" customWidth="1"/>
    <col min="10" max="10" width="10.140625" customWidth="1"/>
    <col min="11" max="12" width="10" customWidth="1"/>
    <col min="13" max="14" width="11.42578125" customWidth="1"/>
    <col min="15" max="15" width="12.140625" customWidth="1"/>
    <col min="16" max="16" width="58.5703125" customWidth="1"/>
    <col min="17" max="17" width="10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8.5" x14ac:dyDescent="0.45">
      <c r="A2" s="1"/>
      <c r="B2" s="1"/>
      <c r="C2" s="70" t="s">
        <v>274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  <c r="Q2" s="1"/>
    </row>
    <row r="3" spans="1:17" ht="90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  <c r="Q3" s="1"/>
    </row>
    <row r="4" spans="1:17" ht="15" customHeight="1" x14ac:dyDescent="0.25">
      <c r="A4" s="15" t="s">
        <v>178</v>
      </c>
      <c r="B4" s="32" t="s">
        <v>69</v>
      </c>
      <c r="C4" s="7" t="s">
        <v>179</v>
      </c>
      <c r="D4" s="7" t="s">
        <v>180</v>
      </c>
      <c r="E4" s="7" t="s">
        <v>65</v>
      </c>
      <c r="F4" s="7">
        <v>16</v>
      </c>
      <c r="G4" s="7">
        <v>3</v>
      </c>
      <c r="H4" s="7">
        <v>0</v>
      </c>
      <c r="I4" s="7">
        <v>16</v>
      </c>
      <c r="J4" s="7">
        <v>0</v>
      </c>
      <c r="K4" s="17">
        <v>4</v>
      </c>
      <c r="L4" s="17">
        <v>3</v>
      </c>
      <c r="M4" s="7" t="s">
        <v>67</v>
      </c>
      <c r="N4" s="6">
        <v>1</v>
      </c>
      <c r="O4" s="6">
        <f t="shared" ref="O4:O24" si="0">(((F4*G4)-H4-J4)/(F4*G4)*1)</f>
        <v>1</v>
      </c>
      <c r="P4" s="34" t="s">
        <v>268</v>
      </c>
      <c r="Q4" s="1"/>
    </row>
    <row r="5" spans="1:17" x14ac:dyDescent="0.25">
      <c r="A5" s="15" t="s">
        <v>206</v>
      </c>
      <c r="B5" s="32" t="s">
        <v>63</v>
      </c>
      <c r="C5" s="16" t="s">
        <v>207</v>
      </c>
      <c r="D5" s="7" t="s">
        <v>65</v>
      </c>
      <c r="E5" s="7" t="s">
        <v>1</v>
      </c>
      <c r="F5" s="7">
        <v>8</v>
      </c>
      <c r="G5" s="7">
        <v>3</v>
      </c>
      <c r="H5" s="7">
        <v>0</v>
      </c>
      <c r="I5" s="7">
        <v>8</v>
      </c>
      <c r="J5" s="7">
        <v>0</v>
      </c>
      <c r="K5" s="17">
        <v>0</v>
      </c>
      <c r="L5" s="17">
        <v>1</v>
      </c>
      <c r="M5" s="7" t="s">
        <v>67</v>
      </c>
      <c r="N5" s="18">
        <v>1</v>
      </c>
      <c r="O5" s="6">
        <f t="shared" si="0"/>
        <v>1</v>
      </c>
      <c r="P5" s="40" t="s">
        <v>269</v>
      </c>
      <c r="Q5" s="20"/>
    </row>
    <row r="6" spans="1:17" x14ac:dyDescent="0.25">
      <c r="A6" s="15" t="s">
        <v>123</v>
      </c>
      <c r="B6" s="32" t="s">
        <v>63</v>
      </c>
      <c r="C6" s="7" t="s">
        <v>124</v>
      </c>
      <c r="D6" s="7" t="s">
        <v>65</v>
      </c>
      <c r="E6" s="7" t="s">
        <v>1</v>
      </c>
      <c r="F6" s="7">
        <v>8</v>
      </c>
      <c r="G6" s="7">
        <v>3</v>
      </c>
      <c r="H6" s="7">
        <v>0</v>
      </c>
      <c r="I6" s="7">
        <v>8</v>
      </c>
      <c r="J6" s="7">
        <v>0</v>
      </c>
      <c r="K6" s="17" t="s">
        <v>258</v>
      </c>
      <c r="L6" s="17">
        <v>0</v>
      </c>
      <c r="M6" s="7" t="s">
        <v>67</v>
      </c>
      <c r="N6" s="18">
        <v>1</v>
      </c>
      <c r="O6" s="6">
        <f t="shared" si="0"/>
        <v>1</v>
      </c>
      <c r="P6" s="34" t="s">
        <v>271</v>
      </c>
      <c r="Q6" s="20"/>
    </row>
    <row r="7" spans="1:17" x14ac:dyDescent="0.25">
      <c r="A7" s="15" t="s">
        <v>26</v>
      </c>
      <c r="B7" s="32" t="s">
        <v>63</v>
      </c>
      <c r="C7" s="7" t="s">
        <v>64</v>
      </c>
      <c r="D7" s="7" t="s">
        <v>65</v>
      </c>
      <c r="E7" s="7" t="s">
        <v>1</v>
      </c>
      <c r="F7" s="7">
        <v>8</v>
      </c>
      <c r="G7" s="7">
        <v>3</v>
      </c>
      <c r="H7" s="7">
        <v>0</v>
      </c>
      <c r="I7" s="7">
        <v>8</v>
      </c>
      <c r="J7" s="7">
        <v>0</v>
      </c>
      <c r="K7" s="17" t="s">
        <v>260</v>
      </c>
      <c r="L7" s="17">
        <v>0</v>
      </c>
      <c r="M7" s="7" t="s">
        <v>67</v>
      </c>
      <c r="N7" s="18">
        <v>1</v>
      </c>
      <c r="O7" s="6">
        <f t="shared" si="0"/>
        <v>1</v>
      </c>
      <c r="P7" s="40" t="s">
        <v>224</v>
      </c>
      <c r="Q7" s="20"/>
    </row>
    <row r="8" spans="1:17" x14ac:dyDescent="0.25">
      <c r="A8" s="15" t="s">
        <v>3</v>
      </c>
      <c r="B8" s="32" t="s">
        <v>69</v>
      </c>
      <c r="C8" s="7" t="s">
        <v>126</v>
      </c>
      <c r="D8" s="7" t="s">
        <v>65</v>
      </c>
      <c r="E8" s="7" t="s">
        <v>71</v>
      </c>
      <c r="F8" s="7">
        <v>14</v>
      </c>
      <c r="G8" s="7">
        <v>3</v>
      </c>
      <c r="H8" s="7">
        <v>0</v>
      </c>
      <c r="I8" s="7">
        <v>14</v>
      </c>
      <c r="J8" s="7">
        <v>0</v>
      </c>
      <c r="K8" s="17">
        <v>0</v>
      </c>
      <c r="L8" s="17">
        <v>1</v>
      </c>
      <c r="M8" s="7" t="s">
        <v>67</v>
      </c>
      <c r="N8" s="18">
        <v>1</v>
      </c>
      <c r="O8" s="6">
        <f t="shared" si="0"/>
        <v>1</v>
      </c>
      <c r="P8" s="34" t="s">
        <v>275</v>
      </c>
      <c r="Q8" s="20"/>
    </row>
    <row r="9" spans="1:17" x14ac:dyDescent="0.25">
      <c r="A9" s="15" t="s">
        <v>2</v>
      </c>
      <c r="B9" s="32" t="s">
        <v>69</v>
      </c>
      <c r="C9" s="7" t="s">
        <v>70</v>
      </c>
      <c r="D9" s="7" t="s">
        <v>65</v>
      </c>
      <c r="E9" s="7" t="s">
        <v>71</v>
      </c>
      <c r="F9" s="7">
        <v>14</v>
      </c>
      <c r="G9" s="7">
        <v>3</v>
      </c>
      <c r="H9" s="7">
        <v>0</v>
      </c>
      <c r="I9" s="7">
        <v>14</v>
      </c>
      <c r="J9" s="7">
        <v>0</v>
      </c>
      <c r="K9" s="17">
        <v>0</v>
      </c>
      <c r="L9" s="17">
        <v>0</v>
      </c>
      <c r="M9" s="7" t="s">
        <v>67</v>
      </c>
      <c r="N9" s="18">
        <v>1</v>
      </c>
      <c r="O9" s="6">
        <f t="shared" si="0"/>
        <v>1</v>
      </c>
      <c r="P9" s="34" t="s">
        <v>275</v>
      </c>
      <c r="Q9" s="20"/>
    </row>
    <row r="10" spans="1:17" x14ac:dyDescent="0.25">
      <c r="A10" s="22" t="s">
        <v>27</v>
      </c>
      <c r="B10" s="32" t="s">
        <v>69</v>
      </c>
      <c r="C10" s="7" t="s">
        <v>73</v>
      </c>
      <c r="D10" s="7" t="s">
        <v>65</v>
      </c>
      <c r="E10" s="7" t="s">
        <v>71</v>
      </c>
      <c r="F10" s="7">
        <v>14</v>
      </c>
      <c r="G10" s="7">
        <v>3</v>
      </c>
      <c r="H10" s="7">
        <v>0</v>
      </c>
      <c r="I10" s="7">
        <v>14</v>
      </c>
      <c r="J10" s="7">
        <v>0</v>
      </c>
      <c r="K10" s="17">
        <v>0</v>
      </c>
      <c r="L10" s="17">
        <v>0</v>
      </c>
      <c r="M10" s="7" t="s">
        <v>67</v>
      </c>
      <c r="N10" s="18">
        <v>1</v>
      </c>
      <c r="O10" s="6">
        <f t="shared" si="0"/>
        <v>1</v>
      </c>
      <c r="P10" s="40" t="s">
        <v>224</v>
      </c>
      <c r="Q10" s="20"/>
    </row>
    <row r="11" spans="1:17" x14ac:dyDescent="0.25">
      <c r="A11" s="15" t="s">
        <v>28</v>
      </c>
      <c r="B11" s="32" t="s">
        <v>69</v>
      </c>
      <c r="C11" s="7" t="s">
        <v>73</v>
      </c>
      <c r="D11" s="7" t="s">
        <v>65</v>
      </c>
      <c r="E11" s="7" t="s">
        <v>71</v>
      </c>
      <c r="F11" s="7">
        <v>14</v>
      </c>
      <c r="G11" s="7">
        <v>3</v>
      </c>
      <c r="H11" s="7">
        <v>0</v>
      </c>
      <c r="I11" s="7">
        <v>14</v>
      </c>
      <c r="J11" s="7">
        <v>0</v>
      </c>
      <c r="K11" s="17">
        <v>0</v>
      </c>
      <c r="L11" s="17">
        <v>1</v>
      </c>
      <c r="M11" s="7" t="s">
        <v>67</v>
      </c>
      <c r="N11" s="18">
        <v>1</v>
      </c>
      <c r="O11" s="6">
        <f t="shared" si="0"/>
        <v>1</v>
      </c>
      <c r="P11" s="34" t="s">
        <v>271</v>
      </c>
      <c r="Q11" s="20"/>
    </row>
    <row r="12" spans="1:17" x14ac:dyDescent="0.25">
      <c r="A12" s="15" t="s">
        <v>29</v>
      </c>
      <c r="B12" s="32" t="s">
        <v>69</v>
      </c>
      <c r="C12" s="7" t="s">
        <v>76</v>
      </c>
      <c r="D12" s="7" t="s">
        <v>77</v>
      </c>
      <c r="E12" s="7" t="s">
        <v>1</v>
      </c>
      <c r="F12" s="7">
        <v>12</v>
      </c>
      <c r="G12" s="7">
        <v>3</v>
      </c>
      <c r="H12" s="7">
        <v>0</v>
      </c>
      <c r="I12" s="7">
        <v>12</v>
      </c>
      <c r="J12" s="7">
        <v>0</v>
      </c>
      <c r="K12" s="17">
        <v>0</v>
      </c>
      <c r="L12" s="17">
        <v>0</v>
      </c>
      <c r="M12" s="7" t="s">
        <v>67</v>
      </c>
      <c r="N12" s="18">
        <v>1</v>
      </c>
      <c r="O12" s="6">
        <f t="shared" si="0"/>
        <v>1</v>
      </c>
      <c r="P12" s="34" t="s">
        <v>276</v>
      </c>
      <c r="Q12" s="20"/>
    </row>
    <row r="13" spans="1:17" x14ac:dyDescent="0.25">
      <c r="A13" s="15" t="s">
        <v>78</v>
      </c>
      <c r="B13" s="32" t="s">
        <v>63</v>
      </c>
      <c r="C13" s="7" t="s">
        <v>79</v>
      </c>
      <c r="D13" s="7" t="s">
        <v>65</v>
      </c>
      <c r="E13" s="7" t="s">
        <v>1</v>
      </c>
      <c r="F13" s="7">
        <v>8</v>
      </c>
      <c r="G13" s="7">
        <v>3</v>
      </c>
      <c r="H13" s="7">
        <v>0</v>
      </c>
      <c r="I13" s="7">
        <v>8</v>
      </c>
      <c r="J13" s="7">
        <v>0</v>
      </c>
      <c r="K13" s="17">
        <v>1</v>
      </c>
      <c r="L13" s="17">
        <v>1</v>
      </c>
      <c r="M13" s="7" t="s">
        <v>67</v>
      </c>
      <c r="N13" s="18">
        <v>1</v>
      </c>
      <c r="O13" s="6">
        <f t="shared" si="0"/>
        <v>1</v>
      </c>
      <c r="P13" s="34" t="s">
        <v>271</v>
      </c>
      <c r="Q13" s="20"/>
    </row>
    <row r="14" spans="1:17" x14ac:dyDescent="0.25">
      <c r="A14" s="15" t="s">
        <v>31</v>
      </c>
      <c r="B14" s="32" t="s">
        <v>69</v>
      </c>
      <c r="C14" s="7" t="s">
        <v>80</v>
      </c>
      <c r="D14" s="7" t="s">
        <v>77</v>
      </c>
      <c r="E14" s="7" t="s">
        <v>1</v>
      </c>
      <c r="F14" s="7">
        <v>12</v>
      </c>
      <c r="G14" s="7">
        <v>3</v>
      </c>
      <c r="H14" s="7">
        <v>0</v>
      </c>
      <c r="I14" s="7">
        <v>12</v>
      </c>
      <c r="J14" s="7">
        <v>0</v>
      </c>
      <c r="K14" s="17">
        <v>6</v>
      </c>
      <c r="L14" s="17">
        <v>0</v>
      </c>
      <c r="M14" s="7" t="s">
        <v>67</v>
      </c>
      <c r="N14" s="18">
        <v>1</v>
      </c>
      <c r="O14" s="6">
        <f t="shared" si="0"/>
        <v>1</v>
      </c>
      <c r="P14" s="34" t="s">
        <v>271</v>
      </c>
      <c r="Q14" s="20"/>
    </row>
    <row r="15" spans="1:17" x14ac:dyDescent="0.25">
      <c r="A15" s="15" t="s">
        <v>32</v>
      </c>
      <c r="B15" s="32" t="s">
        <v>69</v>
      </c>
      <c r="C15" s="7" t="s">
        <v>81</v>
      </c>
      <c r="D15" s="7" t="s">
        <v>82</v>
      </c>
      <c r="E15" s="7" t="s">
        <v>1</v>
      </c>
      <c r="F15" s="7">
        <v>10</v>
      </c>
      <c r="G15" s="7">
        <v>3</v>
      </c>
      <c r="H15" s="7">
        <v>0</v>
      </c>
      <c r="I15" s="7">
        <v>10</v>
      </c>
      <c r="J15" s="7">
        <v>0</v>
      </c>
      <c r="K15" s="17">
        <v>0</v>
      </c>
      <c r="L15" s="17">
        <v>0</v>
      </c>
      <c r="M15" s="7" t="s">
        <v>67</v>
      </c>
      <c r="N15" s="18">
        <v>1</v>
      </c>
      <c r="O15" s="6">
        <f t="shared" si="0"/>
        <v>1</v>
      </c>
      <c r="P15" s="34" t="s">
        <v>276</v>
      </c>
      <c r="Q15" s="20"/>
    </row>
    <row r="16" spans="1:17" ht="15.75" customHeight="1" x14ac:dyDescent="0.25">
      <c r="A16" s="15" t="s">
        <v>33</v>
      </c>
      <c r="B16" s="32" t="s">
        <v>69</v>
      </c>
      <c r="C16" s="7" t="s">
        <v>83</v>
      </c>
      <c r="D16" s="7" t="s">
        <v>84</v>
      </c>
      <c r="E16" s="7" t="s">
        <v>1</v>
      </c>
      <c r="F16" s="7">
        <v>14</v>
      </c>
      <c r="G16" s="7">
        <v>3</v>
      </c>
      <c r="H16" s="7">
        <v>0</v>
      </c>
      <c r="I16" s="7">
        <v>14</v>
      </c>
      <c r="J16" s="7">
        <v>0</v>
      </c>
      <c r="K16" s="17">
        <v>2</v>
      </c>
      <c r="L16" s="17">
        <v>0</v>
      </c>
      <c r="M16" s="7" t="s">
        <v>67</v>
      </c>
      <c r="N16" s="18">
        <v>1</v>
      </c>
      <c r="O16" s="6">
        <f t="shared" si="0"/>
        <v>1</v>
      </c>
      <c r="P16" s="34" t="s">
        <v>277</v>
      </c>
      <c r="Q16" s="20"/>
    </row>
    <row r="17" spans="1:17" ht="15.75" customHeight="1" x14ac:dyDescent="0.25">
      <c r="A17" s="15" t="s">
        <v>34</v>
      </c>
      <c r="B17" s="32" t="s">
        <v>69</v>
      </c>
      <c r="C17" s="7" t="s">
        <v>85</v>
      </c>
      <c r="D17" s="7" t="s">
        <v>86</v>
      </c>
      <c r="E17" s="7" t="s">
        <v>1</v>
      </c>
      <c r="F17" s="7">
        <v>10</v>
      </c>
      <c r="G17" s="7">
        <v>3</v>
      </c>
      <c r="H17" s="7">
        <v>0</v>
      </c>
      <c r="I17" s="7">
        <v>10</v>
      </c>
      <c r="J17" s="7">
        <v>1</v>
      </c>
      <c r="K17" s="17">
        <v>0</v>
      </c>
      <c r="L17" s="17">
        <v>1</v>
      </c>
      <c r="M17" s="7" t="s">
        <v>67</v>
      </c>
      <c r="N17" s="18">
        <v>1</v>
      </c>
      <c r="O17" s="6">
        <f t="shared" si="0"/>
        <v>0.96666666666666667</v>
      </c>
      <c r="P17" s="34" t="s">
        <v>278</v>
      </c>
      <c r="Q17" s="20"/>
    </row>
    <row r="18" spans="1:17" ht="15.75" customHeight="1" x14ac:dyDescent="0.25">
      <c r="A18" s="15" t="s">
        <v>35</v>
      </c>
      <c r="B18" s="32" t="s">
        <v>69</v>
      </c>
      <c r="C18" s="7" t="s">
        <v>87</v>
      </c>
      <c r="D18" s="7" t="s">
        <v>82</v>
      </c>
      <c r="E18" s="7" t="s">
        <v>1</v>
      </c>
      <c r="F18" s="7">
        <v>10</v>
      </c>
      <c r="G18" s="7">
        <v>3</v>
      </c>
      <c r="H18" s="7">
        <v>0</v>
      </c>
      <c r="I18" s="7">
        <v>10</v>
      </c>
      <c r="J18" s="7">
        <v>0</v>
      </c>
      <c r="K18" s="17">
        <v>1</v>
      </c>
      <c r="L18" s="17">
        <v>1</v>
      </c>
      <c r="M18" s="7" t="s">
        <v>67</v>
      </c>
      <c r="N18" s="18">
        <v>1</v>
      </c>
      <c r="O18" s="6">
        <f t="shared" si="0"/>
        <v>1</v>
      </c>
      <c r="P18" s="40" t="s">
        <v>224</v>
      </c>
      <c r="Q18" s="20"/>
    </row>
    <row r="19" spans="1:17" ht="15.75" customHeight="1" x14ac:dyDescent="0.25">
      <c r="A19" s="15" t="s">
        <v>36</v>
      </c>
      <c r="B19" s="32" t="s">
        <v>69</v>
      </c>
      <c r="C19" s="7" t="s">
        <v>88</v>
      </c>
      <c r="D19" s="7" t="s">
        <v>77</v>
      </c>
      <c r="E19" s="7" t="s">
        <v>65</v>
      </c>
      <c r="F19" s="7">
        <v>20</v>
      </c>
      <c r="G19" s="7">
        <v>3</v>
      </c>
      <c r="H19" s="7">
        <v>0</v>
      </c>
      <c r="I19" s="7">
        <v>20</v>
      </c>
      <c r="J19" s="7">
        <v>0</v>
      </c>
      <c r="K19" s="17">
        <v>1</v>
      </c>
      <c r="L19" s="17">
        <v>1</v>
      </c>
      <c r="M19" s="7" t="s">
        <v>67</v>
      </c>
      <c r="N19" s="18">
        <v>1</v>
      </c>
      <c r="O19" s="6">
        <f t="shared" si="0"/>
        <v>1</v>
      </c>
      <c r="P19" s="40" t="s">
        <v>224</v>
      </c>
      <c r="Q19" s="20"/>
    </row>
    <row r="20" spans="1:17" ht="15.75" customHeight="1" x14ac:dyDescent="0.25">
      <c r="A20" s="15" t="s">
        <v>37</v>
      </c>
      <c r="B20" s="32" t="s">
        <v>69</v>
      </c>
      <c r="C20" s="7" t="s">
        <v>89</v>
      </c>
      <c r="D20" s="7" t="s">
        <v>65</v>
      </c>
      <c r="E20" s="7" t="s">
        <v>1</v>
      </c>
      <c r="F20" s="7">
        <v>8</v>
      </c>
      <c r="G20" s="7">
        <v>2</v>
      </c>
      <c r="H20" s="7">
        <v>0</v>
      </c>
      <c r="I20" s="7">
        <v>8</v>
      </c>
      <c r="J20" s="7">
        <v>0</v>
      </c>
      <c r="K20" s="17">
        <v>2</v>
      </c>
      <c r="L20" s="17">
        <v>0</v>
      </c>
      <c r="M20" s="7" t="s">
        <v>67</v>
      </c>
      <c r="N20" s="18">
        <v>1</v>
      </c>
      <c r="O20" s="6">
        <f t="shared" si="0"/>
        <v>1</v>
      </c>
      <c r="P20" s="34" t="s">
        <v>271</v>
      </c>
      <c r="Q20" s="20"/>
    </row>
    <row r="21" spans="1:17" ht="15.75" customHeight="1" x14ac:dyDescent="0.25">
      <c r="A21" s="15" t="s">
        <v>38</v>
      </c>
      <c r="B21" s="35" t="s">
        <v>69</v>
      </c>
      <c r="C21" s="27" t="s">
        <v>90</v>
      </c>
      <c r="D21" s="27" t="s">
        <v>65</v>
      </c>
      <c r="E21" s="7" t="s">
        <v>1</v>
      </c>
      <c r="F21" s="7">
        <v>8</v>
      </c>
      <c r="G21" s="7">
        <v>2</v>
      </c>
      <c r="H21" s="7">
        <v>0</v>
      </c>
      <c r="I21" s="7">
        <v>8</v>
      </c>
      <c r="J21" s="7">
        <v>0</v>
      </c>
      <c r="K21" s="17">
        <v>2</v>
      </c>
      <c r="L21" s="17">
        <v>0</v>
      </c>
      <c r="M21" s="7" t="s">
        <v>67</v>
      </c>
      <c r="N21" s="18">
        <v>1</v>
      </c>
      <c r="O21" s="6">
        <f t="shared" si="0"/>
        <v>1</v>
      </c>
      <c r="P21" s="40" t="s">
        <v>224</v>
      </c>
      <c r="Q21" s="20"/>
    </row>
    <row r="22" spans="1:17" ht="15.75" customHeight="1" x14ac:dyDescent="0.25">
      <c r="A22" s="15" t="s">
        <v>39</v>
      </c>
      <c r="B22" s="32" t="s">
        <v>63</v>
      </c>
      <c r="C22" s="7" t="s">
        <v>91</v>
      </c>
      <c r="D22" s="7" t="s">
        <v>86</v>
      </c>
      <c r="E22" s="7" t="s">
        <v>1</v>
      </c>
      <c r="F22" s="7">
        <v>10</v>
      </c>
      <c r="G22" s="7">
        <v>2</v>
      </c>
      <c r="H22" s="7">
        <v>0</v>
      </c>
      <c r="I22" s="7">
        <v>8</v>
      </c>
      <c r="J22" s="7">
        <v>0</v>
      </c>
      <c r="K22" s="17">
        <v>2</v>
      </c>
      <c r="L22" s="17">
        <v>0</v>
      </c>
      <c r="M22" s="7" t="s">
        <v>67</v>
      </c>
      <c r="N22" s="18">
        <v>1</v>
      </c>
      <c r="O22" s="6">
        <f t="shared" si="0"/>
        <v>1</v>
      </c>
      <c r="P22" s="34" t="s">
        <v>271</v>
      </c>
      <c r="Q22" s="20"/>
    </row>
    <row r="23" spans="1:17" ht="15.75" customHeight="1" x14ac:dyDescent="0.25">
      <c r="A23" s="22" t="s">
        <v>40</v>
      </c>
      <c r="B23" s="32" t="s">
        <v>69</v>
      </c>
      <c r="C23" s="7" t="s">
        <v>1</v>
      </c>
      <c r="D23" s="7" t="s">
        <v>1</v>
      </c>
      <c r="E23" s="7" t="s">
        <v>1</v>
      </c>
      <c r="F23" s="7">
        <v>8</v>
      </c>
      <c r="G23" s="7">
        <v>2</v>
      </c>
      <c r="H23" s="7">
        <v>0</v>
      </c>
      <c r="I23" s="7">
        <v>8</v>
      </c>
      <c r="J23" s="7">
        <v>0</v>
      </c>
      <c r="K23" s="17">
        <v>2</v>
      </c>
      <c r="L23" s="17">
        <v>0</v>
      </c>
      <c r="M23" s="7" t="s">
        <v>67</v>
      </c>
      <c r="N23" s="18">
        <v>1</v>
      </c>
      <c r="O23" s="6">
        <f t="shared" si="0"/>
        <v>1</v>
      </c>
      <c r="P23" s="34" t="s">
        <v>271</v>
      </c>
      <c r="Q23" s="20"/>
    </row>
    <row r="24" spans="1:17" ht="15.75" customHeight="1" x14ac:dyDescent="0.25">
      <c r="A24" s="22" t="s">
        <v>41</v>
      </c>
      <c r="B24" s="32" t="s">
        <v>69</v>
      </c>
      <c r="C24" s="7" t="s">
        <v>1</v>
      </c>
      <c r="D24" s="7" t="s">
        <v>1</v>
      </c>
      <c r="E24" s="7" t="s">
        <v>1</v>
      </c>
      <c r="F24" s="7">
        <v>8</v>
      </c>
      <c r="G24" s="7">
        <v>2</v>
      </c>
      <c r="H24" s="7">
        <v>0</v>
      </c>
      <c r="I24" s="7">
        <v>8</v>
      </c>
      <c r="J24" s="7">
        <v>0</v>
      </c>
      <c r="K24" s="17">
        <v>0</v>
      </c>
      <c r="L24" s="17">
        <v>0</v>
      </c>
      <c r="M24" s="7" t="s">
        <v>67</v>
      </c>
      <c r="N24" s="18">
        <v>1</v>
      </c>
      <c r="O24" s="6">
        <f t="shared" si="0"/>
        <v>1</v>
      </c>
      <c r="P24" s="40" t="s">
        <v>224</v>
      </c>
      <c r="Q24" s="20"/>
    </row>
    <row r="25" spans="1:17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5.75" customHeight="1" x14ac:dyDescent="0.25">
      <c r="A32" s="15" t="s">
        <v>104</v>
      </c>
      <c r="B32" s="32" t="s">
        <v>69</v>
      </c>
      <c r="C32" s="7" t="s">
        <v>1</v>
      </c>
      <c r="D32" s="18" t="s">
        <v>1</v>
      </c>
      <c r="E32" s="7" t="s">
        <v>1</v>
      </c>
      <c r="F32" s="18" t="s">
        <v>1</v>
      </c>
      <c r="G32" s="18" t="s">
        <v>1</v>
      </c>
      <c r="H32" s="18" t="s">
        <v>1</v>
      </c>
      <c r="I32" s="18" t="s">
        <v>1</v>
      </c>
      <c r="J32" s="18" t="s">
        <v>1</v>
      </c>
      <c r="K32" s="18" t="s">
        <v>1</v>
      </c>
      <c r="L32" s="18" t="s">
        <v>1</v>
      </c>
      <c r="M32" s="18" t="s">
        <v>1</v>
      </c>
      <c r="N32" s="18" t="s">
        <v>1</v>
      </c>
      <c r="O32" s="33">
        <v>1</v>
      </c>
      <c r="P32" s="34" t="s">
        <v>72</v>
      </c>
      <c r="Q32" s="1"/>
    </row>
    <row r="33" spans="1:17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</sheetData>
  <mergeCells count="1">
    <mergeCell ref="C2:O2"/>
  </mergeCells>
  <conditionalFormatting sqref="D32">
    <cfRule type="cellIs" dxfId="1135" priority="6" operator="between">
      <formula>0</formula>
      <formula>0.84</formula>
    </cfRule>
    <cfRule type="cellIs" dxfId="1134" priority="7" operator="between">
      <formula>0.85</formula>
      <formula>0.9</formula>
    </cfRule>
    <cfRule type="cellIs" dxfId="1133" priority="8" operator="between">
      <formula>0.91</formula>
      <formula>0.98</formula>
    </cfRule>
    <cfRule type="cellIs" dxfId="1132" priority="9" operator="between">
      <formula>0.98</formula>
      <formula>1</formula>
    </cfRule>
  </conditionalFormatting>
  <conditionalFormatting sqref="F32:N32">
    <cfRule type="cellIs" dxfId="1131" priority="15" operator="between">
      <formula>0</formula>
      <formula>0.84</formula>
    </cfRule>
    <cfRule type="cellIs" dxfId="1130" priority="16" operator="between">
      <formula>0.85</formula>
      <formula>0.9</formula>
    </cfRule>
    <cfRule type="cellIs" dxfId="1129" priority="17" operator="between">
      <formula>0.91</formula>
      <formula>0.98</formula>
    </cfRule>
    <cfRule type="cellIs" dxfId="1128" priority="18" operator="between">
      <formula>0.98</formula>
      <formula>1</formula>
    </cfRule>
  </conditionalFormatting>
  <conditionalFormatting sqref="H4:H24 J4:J24">
    <cfRule type="cellIs" dxfId="1127" priority="10" operator="between">
      <formula>0</formula>
      <formula>0</formula>
    </cfRule>
    <cfRule type="cellIs" dxfId="1126" priority="11" operator="between">
      <formula>3</formula>
      <formula>10</formula>
    </cfRule>
    <cfRule type="cellIs" dxfId="1125" priority="12" operator="between">
      <formula>1</formula>
      <formula>2</formula>
    </cfRule>
  </conditionalFormatting>
  <conditionalFormatting sqref="M4:M24">
    <cfRule type="cellIs" dxfId="1124" priority="13" operator="equal">
      <formula>"SI"</formula>
    </cfRule>
    <cfRule type="cellIs" dxfId="1123" priority="14" operator="equal">
      <formula>"NO"</formula>
    </cfRule>
  </conditionalFormatting>
  <conditionalFormatting sqref="N4:O24">
    <cfRule type="cellIs" dxfId="1122" priority="2" operator="between">
      <formula>0</formula>
      <formula>0.84</formula>
    </cfRule>
    <cfRule type="cellIs" dxfId="1121" priority="3" operator="between">
      <formula>0.85</formula>
      <formula>0.9</formula>
    </cfRule>
    <cfRule type="cellIs" dxfId="1120" priority="4" operator="between">
      <formula>0.91</formula>
      <formula>0.98</formula>
    </cfRule>
    <cfRule type="cellIs" dxfId="1119" priority="5" operator="between">
      <formula>0.98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Q95"/>
  <sheetViews>
    <sheetView zoomScaleNormal="100" workbookViewId="0">
      <pane xSplit="1" topLeftCell="K1" activePane="topRight" state="frozen"/>
      <selection pane="topRight" activeCell="N15" sqref="N15"/>
    </sheetView>
  </sheetViews>
  <sheetFormatPr baseColWidth="10" defaultColWidth="14.42578125" defaultRowHeight="15" x14ac:dyDescent="0.25"/>
  <cols>
    <col min="1" max="1" width="24.28515625" customWidth="1"/>
    <col min="2" max="2" width="6.140625" customWidth="1"/>
    <col min="3" max="3" width="19.7109375" customWidth="1"/>
    <col min="4" max="4" width="13.140625" customWidth="1"/>
    <col min="5" max="5" width="12.5703125" customWidth="1"/>
    <col min="6" max="6" width="8.5703125" customWidth="1"/>
    <col min="7" max="8" width="9.42578125" customWidth="1"/>
    <col min="9" max="9" width="12" customWidth="1"/>
    <col min="10" max="10" width="10.140625" customWidth="1"/>
    <col min="11" max="12" width="10" customWidth="1"/>
    <col min="13" max="14" width="11.42578125" customWidth="1"/>
    <col min="15" max="15" width="12.140625" customWidth="1"/>
    <col min="16" max="16" width="106.7109375" customWidth="1"/>
    <col min="17" max="17" width="10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8.5" x14ac:dyDescent="0.45">
      <c r="A2" s="1"/>
      <c r="B2" s="1"/>
      <c r="C2" s="70" t="s">
        <v>279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  <c r="Q2" s="1"/>
    </row>
    <row r="3" spans="1:17" ht="90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  <c r="Q3" s="1"/>
    </row>
    <row r="4" spans="1:17" ht="15" customHeight="1" x14ac:dyDescent="0.25">
      <c r="A4" s="15" t="s">
        <v>178</v>
      </c>
      <c r="B4" s="32" t="s">
        <v>69</v>
      </c>
      <c r="C4" s="7" t="s">
        <v>179</v>
      </c>
      <c r="D4" s="7" t="s">
        <v>180</v>
      </c>
      <c r="E4" s="7" t="s">
        <v>65</v>
      </c>
      <c r="F4" s="7">
        <v>16</v>
      </c>
      <c r="G4" s="7">
        <v>3</v>
      </c>
      <c r="H4" s="7">
        <v>0</v>
      </c>
      <c r="I4" s="7">
        <v>16</v>
      </c>
      <c r="J4" s="7">
        <v>0</v>
      </c>
      <c r="K4" s="17">
        <v>4</v>
      </c>
      <c r="L4" s="17">
        <v>3</v>
      </c>
      <c r="M4" s="7" t="s">
        <v>67</v>
      </c>
      <c r="N4" s="6">
        <v>1</v>
      </c>
      <c r="O4" s="6">
        <f t="shared" ref="O4:O23" si="0">(((F4*G4)-H4-J4)/(F4*G4)*1)</f>
        <v>1</v>
      </c>
      <c r="P4" s="34" t="s">
        <v>280</v>
      </c>
      <c r="Q4" s="1"/>
    </row>
    <row r="5" spans="1:17" x14ac:dyDescent="0.25">
      <c r="A5" s="15" t="s">
        <v>206</v>
      </c>
      <c r="B5" s="32" t="s">
        <v>63</v>
      </c>
      <c r="C5" s="16" t="s">
        <v>207</v>
      </c>
      <c r="D5" s="7" t="s">
        <v>65</v>
      </c>
      <c r="E5" s="7" t="s">
        <v>1</v>
      </c>
      <c r="F5" s="7">
        <v>8</v>
      </c>
      <c r="G5" s="7">
        <v>3</v>
      </c>
      <c r="H5" s="7">
        <v>0</v>
      </c>
      <c r="I5" s="7">
        <v>8</v>
      </c>
      <c r="J5" s="7">
        <v>0</v>
      </c>
      <c r="K5" s="17">
        <v>0</v>
      </c>
      <c r="L5" s="17">
        <v>1</v>
      </c>
      <c r="M5" s="7" t="s">
        <v>67</v>
      </c>
      <c r="N5" s="18">
        <v>1</v>
      </c>
      <c r="O5" s="6">
        <f t="shared" si="0"/>
        <v>1</v>
      </c>
      <c r="P5" s="34" t="s">
        <v>271</v>
      </c>
      <c r="Q5" s="20"/>
    </row>
    <row r="6" spans="1:17" x14ac:dyDescent="0.25">
      <c r="A6" s="15" t="s">
        <v>123</v>
      </c>
      <c r="B6" s="32" t="s">
        <v>63</v>
      </c>
      <c r="C6" s="7" t="s">
        <v>124</v>
      </c>
      <c r="D6" s="7" t="s">
        <v>65</v>
      </c>
      <c r="E6" s="7" t="s">
        <v>1</v>
      </c>
      <c r="F6" s="7">
        <v>8</v>
      </c>
      <c r="G6" s="7">
        <v>3</v>
      </c>
      <c r="H6" s="7">
        <v>0</v>
      </c>
      <c r="I6" s="7">
        <v>8</v>
      </c>
      <c r="J6" s="7">
        <v>0</v>
      </c>
      <c r="K6" s="17" t="s">
        <v>258</v>
      </c>
      <c r="L6" s="17">
        <v>0</v>
      </c>
      <c r="M6" s="7" t="s">
        <v>67</v>
      </c>
      <c r="N6" s="18">
        <v>1</v>
      </c>
      <c r="O6" s="6">
        <f t="shared" si="0"/>
        <v>1</v>
      </c>
      <c r="P6" s="40" t="s">
        <v>224</v>
      </c>
      <c r="Q6" s="20"/>
    </row>
    <row r="7" spans="1:17" x14ac:dyDescent="0.25">
      <c r="A7" s="15" t="s">
        <v>26</v>
      </c>
      <c r="B7" s="32" t="s">
        <v>63</v>
      </c>
      <c r="C7" s="7" t="s">
        <v>64</v>
      </c>
      <c r="D7" s="7" t="s">
        <v>65</v>
      </c>
      <c r="E7" s="7" t="s">
        <v>1</v>
      </c>
      <c r="F7" s="7">
        <v>8</v>
      </c>
      <c r="G7" s="7">
        <v>3</v>
      </c>
      <c r="H7" s="7">
        <v>0</v>
      </c>
      <c r="I7" s="7">
        <v>8</v>
      </c>
      <c r="J7" s="7">
        <v>0</v>
      </c>
      <c r="K7" s="17" t="s">
        <v>260</v>
      </c>
      <c r="L7" s="17">
        <v>0</v>
      </c>
      <c r="M7" s="7" t="s">
        <v>67</v>
      </c>
      <c r="N7" s="18">
        <v>1</v>
      </c>
      <c r="O7" s="6">
        <f t="shared" si="0"/>
        <v>1</v>
      </c>
      <c r="P7" s="40" t="s">
        <v>224</v>
      </c>
      <c r="Q7" s="20"/>
    </row>
    <row r="8" spans="1:17" x14ac:dyDescent="0.25">
      <c r="A8" s="15" t="s">
        <v>3</v>
      </c>
      <c r="B8" s="32" t="s">
        <v>69</v>
      </c>
      <c r="C8" s="7" t="s">
        <v>126</v>
      </c>
      <c r="D8" s="7" t="s">
        <v>65</v>
      </c>
      <c r="E8" s="7" t="s">
        <v>71</v>
      </c>
      <c r="F8" s="7">
        <v>14</v>
      </c>
      <c r="G8" s="7">
        <v>3</v>
      </c>
      <c r="H8" s="7">
        <v>3</v>
      </c>
      <c r="I8" s="7">
        <v>14</v>
      </c>
      <c r="J8" s="7">
        <v>1</v>
      </c>
      <c r="K8" s="17">
        <v>1</v>
      </c>
      <c r="L8" s="17">
        <v>1</v>
      </c>
      <c r="M8" s="7" t="s">
        <v>67</v>
      </c>
      <c r="N8" s="18">
        <v>1</v>
      </c>
      <c r="O8" s="6">
        <f t="shared" si="0"/>
        <v>0.90476190476190477</v>
      </c>
      <c r="P8" s="40" t="s">
        <v>281</v>
      </c>
      <c r="Q8" s="20"/>
    </row>
    <row r="9" spans="1:17" x14ac:dyDescent="0.25">
      <c r="A9" s="15" t="s">
        <v>2</v>
      </c>
      <c r="B9" s="32" t="s">
        <v>69</v>
      </c>
      <c r="C9" s="7" t="s">
        <v>70</v>
      </c>
      <c r="D9" s="7" t="s">
        <v>65</v>
      </c>
      <c r="E9" s="7" t="s">
        <v>71</v>
      </c>
      <c r="F9" s="7">
        <v>14</v>
      </c>
      <c r="G9" s="7">
        <v>3</v>
      </c>
      <c r="H9" s="7">
        <v>0</v>
      </c>
      <c r="I9" s="7">
        <v>14</v>
      </c>
      <c r="J9" s="7">
        <v>0</v>
      </c>
      <c r="K9" s="17">
        <v>0</v>
      </c>
      <c r="L9" s="17">
        <v>0</v>
      </c>
      <c r="M9" s="7" t="s">
        <v>67</v>
      </c>
      <c r="N9" s="18">
        <v>1</v>
      </c>
      <c r="O9" s="6">
        <f t="shared" si="0"/>
        <v>1</v>
      </c>
      <c r="P9" s="34" t="s">
        <v>271</v>
      </c>
      <c r="Q9" s="20"/>
    </row>
    <row r="10" spans="1:17" x14ac:dyDescent="0.25">
      <c r="A10" s="22" t="s">
        <v>27</v>
      </c>
      <c r="B10" s="32" t="s">
        <v>69</v>
      </c>
      <c r="C10" s="7" t="s">
        <v>73</v>
      </c>
      <c r="D10" s="7" t="s">
        <v>65</v>
      </c>
      <c r="E10" s="7" t="s">
        <v>71</v>
      </c>
      <c r="F10" s="7">
        <v>14</v>
      </c>
      <c r="G10" s="7">
        <v>3</v>
      </c>
      <c r="H10" s="7">
        <v>0</v>
      </c>
      <c r="I10" s="7">
        <v>14</v>
      </c>
      <c r="J10" s="7">
        <v>0</v>
      </c>
      <c r="K10" s="17">
        <v>0</v>
      </c>
      <c r="L10" s="17">
        <v>0</v>
      </c>
      <c r="M10" s="7" t="s">
        <v>67</v>
      </c>
      <c r="N10" s="18">
        <v>1</v>
      </c>
      <c r="O10" s="6">
        <f t="shared" si="0"/>
        <v>1</v>
      </c>
      <c r="P10" s="34" t="s">
        <v>271</v>
      </c>
      <c r="Q10" s="20"/>
    </row>
    <row r="11" spans="1:17" x14ac:dyDescent="0.25">
      <c r="A11" s="15" t="s">
        <v>28</v>
      </c>
      <c r="B11" s="32" t="s">
        <v>69</v>
      </c>
      <c r="C11" s="7" t="s">
        <v>73</v>
      </c>
      <c r="D11" s="7" t="s">
        <v>65</v>
      </c>
      <c r="E11" s="7" t="s">
        <v>71</v>
      </c>
      <c r="F11" s="7">
        <v>14</v>
      </c>
      <c r="G11" s="7">
        <v>3</v>
      </c>
      <c r="H11" s="7">
        <v>0</v>
      </c>
      <c r="I11" s="7">
        <v>14</v>
      </c>
      <c r="J11" s="7">
        <v>0</v>
      </c>
      <c r="K11" s="17">
        <v>0</v>
      </c>
      <c r="L11" s="17">
        <v>1</v>
      </c>
      <c r="M11" s="7" t="s">
        <v>67</v>
      </c>
      <c r="N11" s="18">
        <v>1</v>
      </c>
      <c r="O11" s="6">
        <f t="shared" si="0"/>
        <v>1</v>
      </c>
      <c r="P11" s="34" t="s">
        <v>271</v>
      </c>
      <c r="Q11" s="20"/>
    </row>
    <row r="12" spans="1:17" x14ac:dyDescent="0.25">
      <c r="A12" s="15" t="s">
        <v>29</v>
      </c>
      <c r="B12" s="32" t="s">
        <v>69</v>
      </c>
      <c r="C12" s="7" t="s">
        <v>76</v>
      </c>
      <c r="D12" s="7" t="s">
        <v>77</v>
      </c>
      <c r="E12" s="7" t="s">
        <v>1</v>
      </c>
      <c r="F12" s="7">
        <v>12</v>
      </c>
      <c r="G12" s="7">
        <v>3</v>
      </c>
      <c r="H12" s="7">
        <v>5</v>
      </c>
      <c r="I12" s="7">
        <v>12</v>
      </c>
      <c r="J12" s="7">
        <v>4</v>
      </c>
      <c r="K12" s="17">
        <v>0</v>
      </c>
      <c r="L12" s="17">
        <v>0</v>
      </c>
      <c r="M12" s="7" t="s">
        <v>67</v>
      </c>
      <c r="N12" s="18">
        <v>1</v>
      </c>
      <c r="O12" s="6">
        <f t="shared" si="0"/>
        <v>0.75</v>
      </c>
      <c r="P12" s="40" t="s">
        <v>282</v>
      </c>
      <c r="Q12" s="20"/>
    </row>
    <row r="13" spans="1:17" x14ac:dyDescent="0.25">
      <c r="A13" s="15" t="s">
        <v>78</v>
      </c>
      <c r="B13" s="32" t="s">
        <v>63</v>
      </c>
      <c r="C13" s="7" t="s">
        <v>79</v>
      </c>
      <c r="D13" s="7" t="s">
        <v>65</v>
      </c>
      <c r="E13" s="7" t="s">
        <v>1</v>
      </c>
      <c r="F13" s="7">
        <v>8</v>
      </c>
      <c r="G13" s="7">
        <v>3</v>
      </c>
      <c r="H13" s="7">
        <v>0</v>
      </c>
      <c r="I13" s="7">
        <v>8</v>
      </c>
      <c r="J13" s="7">
        <v>0</v>
      </c>
      <c r="K13" s="17">
        <v>1</v>
      </c>
      <c r="L13" s="17">
        <v>1</v>
      </c>
      <c r="M13" s="7" t="s">
        <v>67</v>
      </c>
      <c r="N13" s="18">
        <v>1</v>
      </c>
      <c r="O13" s="6">
        <f t="shared" si="0"/>
        <v>1</v>
      </c>
      <c r="P13" s="34" t="s">
        <v>271</v>
      </c>
      <c r="Q13" s="20"/>
    </row>
    <row r="14" spans="1:17" x14ac:dyDescent="0.25">
      <c r="A14" s="15" t="s">
        <v>31</v>
      </c>
      <c r="B14" s="32" t="s">
        <v>69</v>
      </c>
      <c r="C14" s="7" t="s">
        <v>80</v>
      </c>
      <c r="D14" s="7" t="s">
        <v>77</v>
      </c>
      <c r="E14" s="7" t="s">
        <v>1</v>
      </c>
      <c r="F14" s="7">
        <v>12</v>
      </c>
      <c r="G14" s="7">
        <v>3</v>
      </c>
      <c r="H14" s="7">
        <v>0</v>
      </c>
      <c r="I14" s="7">
        <v>12</v>
      </c>
      <c r="J14" s="7">
        <v>0</v>
      </c>
      <c r="K14" s="17">
        <v>6</v>
      </c>
      <c r="L14" s="17">
        <v>0</v>
      </c>
      <c r="M14" s="7" t="s">
        <v>67</v>
      </c>
      <c r="N14" s="18">
        <v>1</v>
      </c>
      <c r="O14" s="6">
        <f t="shared" si="0"/>
        <v>1</v>
      </c>
      <c r="P14" s="40" t="s">
        <v>224</v>
      </c>
      <c r="Q14" s="20"/>
    </row>
    <row r="15" spans="1:17" x14ac:dyDescent="0.25">
      <c r="A15" s="15" t="s">
        <v>32</v>
      </c>
      <c r="B15" s="32" t="s">
        <v>69</v>
      </c>
      <c r="C15" s="7" t="s">
        <v>81</v>
      </c>
      <c r="D15" s="7" t="s">
        <v>82</v>
      </c>
      <c r="E15" s="7" t="s">
        <v>1</v>
      </c>
      <c r="F15" s="7">
        <v>10</v>
      </c>
      <c r="G15" s="7">
        <v>3</v>
      </c>
      <c r="H15" s="7">
        <v>0</v>
      </c>
      <c r="I15" s="7">
        <v>10</v>
      </c>
      <c r="J15" s="7">
        <v>0</v>
      </c>
      <c r="K15" s="17">
        <v>0</v>
      </c>
      <c r="L15" s="17">
        <v>0</v>
      </c>
      <c r="M15" s="7" t="s">
        <v>67</v>
      </c>
      <c r="N15" s="18">
        <v>1</v>
      </c>
      <c r="O15" s="6">
        <f t="shared" si="0"/>
        <v>1</v>
      </c>
      <c r="P15" s="34" t="s">
        <v>271</v>
      </c>
      <c r="Q15" s="20"/>
    </row>
    <row r="16" spans="1:17" ht="15.75" customHeight="1" x14ac:dyDescent="0.25">
      <c r="A16" s="15" t="s">
        <v>33</v>
      </c>
      <c r="B16" s="32" t="s">
        <v>69</v>
      </c>
      <c r="C16" s="7" t="s">
        <v>83</v>
      </c>
      <c r="D16" s="7" t="s">
        <v>84</v>
      </c>
      <c r="E16" s="7" t="s">
        <v>1</v>
      </c>
      <c r="F16" s="7">
        <v>14</v>
      </c>
      <c r="G16" s="7">
        <v>3</v>
      </c>
      <c r="H16" s="7">
        <v>0</v>
      </c>
      <c r="I16" s="7">
        <v>14</v>
      </c>
      <c r="J16" s="7">
        <v>0</v>
      </c>
      <c r="K16" s="17">
        <v>2</v>
      </c>
      <c r="L16" s="17">
        <v>1</v>
      </c>
      <c r="M16" s="7" t="s">
        <v>67</v>
      </c>
      <c r="N16" s="18">
        <v>1</v>
      </c>
      <c r="O16" s="6">
        <f t="shared" si="0"/>
        <v>1</v>
      </c>
      <c r="P16" s="40" t="s">
        <v>224</v>
      </c>
      <c r="Q16" s="20"/>
    </row>
    <row r="17" spans="1:17" ht="15.75" customHeight="1" x14ac:dyDescent="0.25">
      <c r="A17" s="15" t="s">
        <v>34</v>
      </c>
      <c r="B17" s="32" t="s">
        <v>69</v>
      </c>
      <c r="C17" s="7" t="s">
        <v>85</v>
      </c>
      <c r="D17" s="7" t="s">
        <v>86</v>
      </c>
      <c r="E17" s="7" t="s">
        <v>1</v>
      </c>
      <c r="F17" s="7">
        <v>10</v>
      </c>
      <c r="G17" s="7">
        <v>3</v>
      </c>
      <c r="H17" s="7">
        <v>0</v>
      </c>
      <c r="I17" s="7">
        <v>10</v>
      </c>
      <c r="J17" s="7">
        <v>0</v>
      </c>
      <c r="K17" s="17">
        <v>0</v>
      </c>
      <c r="L17" s="17">
        <v>1</v>
      </c>
      <c r="M17" s="7" t="s">
        <v>67</v>
      </c>
      <c r="N17" s="18">
        <v>1</v>
      </c>
      <c r="O17" s="6">
        <f t="shared" si="0"/>
        <v>1</v>
      </c>
      <c r="P17" s="34" t="s">
        <v>271</v>
      </c>
      <c r="Q17" s="20"/>
    </row>
    <row r="18" spans="1:17" ht="15.75" customHeight="1" x14ac:dyDescent="0.25">
      <c r="A18" s="15" t="s">
        <v>35</v>
      </c>
      <c r="B18" s="32" t="s">
        <v>69</v>
      </c>
      <c r="C18" s="7" t="s">
        <v>87</v>
      </c>
      <c r="D18" s="7" t="s">
        <v>82</v>
      </c>
      <c r="E18" s="7" t="s">
        <v>1</v>
      </c>
      <c r="F18" s="7">
        <v>10</v>
      </c>
      <c r="G18" s="7">
        <v>3</v>
      </c>
      <c r="H18" s="7">
        <v>0</v>
      </c>
      <c r="I18" s="7">
        <v>10</v>
      </c>
      <c r="J18" s="7">
        <v>0</v>
      </c>
      <c r="K18" s="17">
        <v>1</v>
      </c>
      <c r="L18" s="17">
        <v>1</v>
      </c>
      <c r="M18" s="7" t="s">
        <v>67</v>
      </c>
      <c r="N18" s="18">
        <v>1</v>
      </c>
      <c r="O18" s="6">
        <f t="shared" si="0"/>
        <v>1</v>
      </c>
      <c r="P18" s="40" t="s">
        <v>224</v>
      </c>
      <c r="Q18" s="20"/>
    </row>
    <row r="19" spans="1:17" ht="15.75" customHeight="1" x14ac:dyDescent="0.25">
      <c r="A19" s="15" t="s">
        <v>36</v>
      </c>
      <c r="B19" s="32" t="s">
        <v>69</v>
      </c>
      <c r="C19" s="7" t="s">
        <v>88</v>
      </c>
      <c r="D19" s="7" t="s">
        <v>77</v>
      </c>
      <c r="E19" s="7" t="s">
        <v>65</v>
      </c>
      <c r="F19" s="7">
        <v>20</v>
      </c>
      <c r="G19" s="7">
        <v>3</v>
      </c>
      <c r="H19" s="7">
        <v>0</v>
      </c>
      <c r="I19" s="7">
        <v>20</v>
      </c>
      <c r="J19" s="7">
        <v>0</v>
      </c>
      <c r="K19" s="17">
        <v>1</v>
      </c>
      <c r="L19" s="17">
        <v>1</v>
      </c>
      <c r="M19" s="7" t="s">
        <v>67</v>
      </c>
      <c r="N19" s="18">
        <v>1</v>
      </c>
      <c r="O19" s="6">
        <f t="shared" si="0"/>
        <v>1</v>
      </c>
      <c r="P19" s="34" t="s">
        <v>283</v>
      </c>
      <c r="Q19" s="20"/>
    </row>
    <row r="20" spans="1:17" ht="15.75" customHeight="1" x14ac:dyDescent="0.25">
      <c r="A20" s="15" t="s">
        <v>37</v>
      </c>
      <c r="B20" s="32" t="s">
        <v>69</v>
      </c>
      <c r="C20" s="7" t="s">
        <v>89</v>
      </c>
      <c r="D20" s="7" t="s">
        <v>65</v>
      </c>
      <c r="E20" s="7" t="s">
        <v>1</v>
      </c>
      <c r="F20" s="7">
        <v>8</v>
      </c>
      <c r="G20" s="7">
        <v>2</v>
      </c>
      <c r="H20" s="7">
        <v>1</v>
      </c>
      <c r="I20" s="7">
        <v>8</v>
      </c>
      <c r="J20" s="7">
        <v>0</v>
      </c>
      <c r="K20" s="17">
        <v>2</v>
      </c>
      <c r="L20" s="17">
        <v>0</v>
      </c>
      <c r="M20" s="7" t="s">
        <v>67</v>
      </c>
      <c r="N20" s="18">
        <v>1</v>
      </c>
      <c r="O20" s="6">
        <f t="shared" si="0"/>
        <v>0.9375</v>
      </c>
      <c r="P20" s="40" t="s">
        <v>284</v>
      </c>
      <c r="Q20" s="20"/>
    </row>
    <row r="21" spans="1:17" ht="15.75" customHeight="1" x14ac:dyDescent="0.25">
      <c r="A21" s="15" t="s">
        <v>38</v>
      </c>
      <c r="B21" s="32" t="s">
        <v>69</v>
      </c>
      <c r="C21" s="7" t="s">
        <v>1</v>
      </c>
      <c r="D21" s="7" t="s">
        <v>1</v>
      </c>
      <c r="E21" s="7" t="s">
        <v>1</v>
      </c>
      <c r="F21" s="7">
        <v>8</v>
      </c>
      <c r="G21" s="7">
        <v>2</v>
      </c>
      <c r="H21" s="7">
        <v>0</v>
      </c>
      <c r="I21" s="7">
        <v>8</v>
      </c>
      <c r="J21" s="7">
        <v>0</v>
      </c>
      <c r="K21" s="17">
        <v>2</v>
      </c>
      <c r="L21" s="17">
        <v>0</v>
      </c>
      <c r="M21" s="7" t="s">
        <v>67</v>
      </c>
      <c r="N21" s="18">
        <v>1</v>
      </c>
      <c r="O21" s="6">
        <f t="shared" si="0"/>
        <v>1</v>
      </c>
      <c r="P21" s="34" t="s">
        <v>271</v>
      </c>
      <c r="Q21" s="20"/>
    </row>
    <row r="22" spans="1:17" ht="15.75" customHeight="1" x14ac:dyDescent="0.25">
      <c r="A22" s="15" t="s">
        <v>39</v>
      </c>
      <c r="B22" s="32" t="s">
        <v>63</v>
      </c>
      <c r="C22" s="7" t="s">
        <v>91</v>
      </c>
      <c r="D22" s="7" t="s">
        <v>1</v>
      </c>
      <c r="E22" s="7" t="s">
        <v>1</v>
      </c>
      <c r="F22" s="7">
        <v>8</v>
      </c>
      <c r="G22" s="7">
        <v>2</v>
      </c>
      <c r="H22" s="7">
        <v>0</v>
      </c>
      <c r="I22" s="7">
        <v>8</v>
      </c>
      <c r="J22" s="7">
        <v>0</v>
      </c>
      <c r="K22" s="17">
        <v>2</v>
      </c>
      <c r="L22" s="17">
        <v>0</v>
      </c>
      <c r="M22" s="7" t="s">
        <v>67</v>
      </c>
      <c r="N22" s="18">
        <v>1</v>
      </c>
      <c r="O22" s="6">
        <f t="shared" si="0"/>
        <v>1</v>
      </c>
      <c r="P22" s="34" t="s">
        <v>271</v>
      </c>
      <c r="Q22" s="20"/>
    </row>
    <row r="23" spans="1:17" ht="15.75" customHeight="1" x14ac:dyDescent="0.25">
      <c r="A23" s="15"/>
      <c r="B23" s="32" t="s">
        <v>69</v>
      </c>
      <c r="C23" s="7" t="s">
        <v>1</v>
      </c>
      <c r="D23" s="7" t="s">
        <v>1</v>
      </c>
      <c r="E23" s="7" t="s">
        <v>1</v>
      </c>
      <c r="F23" s="7">
        <v>8</v>
      </c>
      <c r="G23" s="7">
        <v>2</v>
      </c>
      <c r="H23" s="7">
        <v>0</v>
      </c>
      <c r="I23" s="7">
        <v>8</v>
      </c>
      <c r="J23" s="7">
        <v>0</v>
      </c>
      <c r="K23" s="17">
        <v>2</v>
      </c>
      <c r="L23" s="17">
        <v>0</v>
      </c>
      <c r="M23" s="7" t="s">
        <v>67</v>
      </c>
      <c r="N23" s="18">
        <v>1</v>
      </c>
      <c r="O23" s="6">
        <f t="shared" si="0"/>
        <v>1</v>
      </c>
      <c r="P23" s="34" t="s">
        <v>271</v>
      </c>
      <c r="Q23" s="20"/>
    </row>
    <row r="24" spans="1:17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20"/>
      <c r="Q24" s="1"/>
    </row>
    <row r="25" spans="1:17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5.75" customHeight="1" x14ac:dyDescent="0.25">
      <c r="A32" s="15" t="s">
        <v>104</v>
      </c>
      <c r="B32" s="32" t="s">
        <v>69</v>
      </c>
      <c r="C32" s="7" t="s">
        <v>1</v>
      </c>
      <c r="D32" s="18" t="s">
        <v>1</v>
      </c>
      <c r="E32" s="7" t="s">
        <v>1</v>
      </c>
      <c r="F32" s="18" t="s">
        <v>1</v>
      </c>
      <c r="G32" s="18" t="s">
        <v>1</v>
      </c>
      <c r="H32" s="18" t="s">
        <v>1</v>
      </c>
      <c r="I32" s="18" t="s">
        <v>1</v>
      </c>
      <c r="J32" s="18" t="s">
        <v>1</v>
      </c>
      <c r="K32" s="18" t="s">
        <v>1</v>
      </c>
      <c r="L32" s="18" t="s">
        <v>1</v>
      </c>
      <c r="M32" s="18" t="s">
        <v>1</v>
      </c>
      <c r="N32" s="18" t="s">
        <v>1</v>
      </c>
      <c r="O32" s="33">
        <v>1</v>
      </c>
      <c r="P32" s="34" t="s">
        <v>72</v>
      </c>
      <c r="Q32" s="1"/>
    </row>
    <row r="33" spans="1:17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</sheetData>
  <mergeCells count="1">
    <mergeCell ref="C2:O2"/>
  </mergeCells>
  <conditionalFormatting sqref="D32">
    <cfRule type="cellIs" dxfId="1118" priority="6" operator="between">
      <formula>0</formula>
      <formula>0.84</formula>
    </cfRule>
    <cfRule type="cellIs" dxfId="1117" priority="7" operator="between">
      <formula>0.85</formula>
      <formula>0.9</formula>
    </cfRule>
    <cfRule type="cellIs" dxfId="1116" priority="8" operator="between">
      <formula>0.91</formula>
      <formula>0.98</formula>
    </cfRule>
    <cfRule type="cellIs" dxfId="1115" priority="9" operator="between">
      <formula>0.98</formula>
      <formula>1</formula>
    </cfRule>
  </conditionalFormatting>
  <conditionalFormatting sqref="F32:N32">
    <cfRule type="cellIs" dxfId="1114" priority="15" operator="between">
      <formula>0</formula>
      <formula>0.84</formula>
    </cfRule>
    <cfRule type="cellIs" dxfId="1113" priority="16" operator="between">
      <formula>0.85</formula>
      <formula>0.9</formula>
    </cfRule>
    <cfRule type="cellIs" dxfId="1112" priority="17" operator="between">
      <formula>0.91</formula>
      <formula>0.98</formula>
    </cfRule>
    <cfRule type="cellIs" dxfId="1111" priority="18" operator="between">
      <formula>0.98</formula>
      <formula>1</formula>
    </cfRule>
  </conditionalFormatting>
  <conditionalFormatting sqref="H4:H23 J4:J23">
    <cfRule type="cellIs" dxfId="1110" priority="10" operator="between">
      <formula>0</formula>
      <formula>0</formula>
    </cfRule>
    <cfRule type="cellIs" dxfId="1109" priority="11" operator="between">
      <formula>3</formula>
      <formula>10</formula>
    </cfRule>
    <cfRule type="cellIs" dxfId="1108" priority="12" operator="between">
      <formula>1</formula>
      <formula>2</formula>
    </cfRule>
  </conditionalFormatting>
  <conditionalFormatting sqref="M4:M23">
    <cfRule type="cellIs" dxfId="1107" priority="13" operator="equal">
      <formula>"SI"</formula>
    </cfRule>
    <cfRule type="cellIs" dxfId="1106" priority="14" operator="equal">
      <formula>"NO"</formula>
    </cfRule>
  </conditionalFormatting>
  <conditionalFormatting sqref="N4:O23">
    <cfRule type="cellIs" dxfId="1105" priority="2" operator="between">
      <formula>0</formula>
      <formula>0.84</formula>
    </cfRule>
    <cfRule type="cellIs" dxfId="1104" priority="3" operator="between">
      <formula>0.85</formula>
      <formula>0.9</formula>
    </cfRule>
    <cfRule type="cellIs" dxfId="1103" priority="4" operator="between">
      <formula>0.91</formula>
      <formula>0.98</formula>
    </cfRule>
    <cfRule type="cellIs" dxfId="1102" priority="5" operator="between">
      <formula>0.98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Q95"/>
  <sheetViews>
    <sheetView zoomScaleNormal="100" workbookViewId="0">
      <pane xSplit="1" topLeftCell="C1" activePane="topRight" state="frozen"/>
      <selection pane="topRight" activeCell="C1" sqref="C1"/>
    </sheetView>
  </sheetViews>
  <sheetFormatPr baseColWidth="10" defaultColWidth="14.42578125" defaultRowHeight="15" x14ac:dyDescent="0.25"/>
  <cols>
    <col min="1" max="1" width="24.28515625" customWidth="1"/>
    <col min="2" max="2" width="6.140625" customWidth="1"/>
    <col min="3" max="3" width="19.7109375" customWidth="1"/>
    <col min="4" max="4" width="13.140625" customWidth="1"/>
    <col min="5" max="5" width="12.5703125" customWidth="1"/>
    <col min="6" max="6" width="8.5703125" customWidth="1"/>
    <col min="7" max="8" width="9.42578125" customWidth="1"/>
    <col min="9" max="9" width="12" customWidth="1"/>
    <col min="10" max="10" width="10.140625" customWidth="1"/>
    <col min="11" max="12" width="10" customWidth="1"/>
    <col min="13" max="14" width="11.42578125" customWidth="1"/>
    <col min="15" max="15" width="12.140625" customWidth="1"/>
    <col min="16" max="16" width="106.7109375" customWidth="1"/>
    <col min="17" max="17" width="10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8.5" x14ac:dyDescent="0.45">
      <c r="A2" s="1"/>
      <c r="B2" s="1"/>
      <c r="C2" s="70" t="s">
        <v>285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  <c r="Q2" s="1"/>
    </row>
    <row r="3" spans="1:17" ht="90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  <c r="Q3" s="1"/>
    </row>
    <row r="4" spans="1:17" ht="15" customHeight="1" x14ac:dyDescent="0.25">
      <c r="A4" s="15" t="s">
        <v>178</v>
      </c>
      <c r="B4" s="32" t="s">
        <v>69</v>
      </c>
      <c r="C4" s="7" t="s">
        <v>179</v>
      </c>
      <c r="D4" s="7" t="s">
        <v>180</v>
      </c>
      <c r="E4" s="7" t="s">
        <v>65</v>
      </c>
      <c r="F4" s="7">
        <v>16</v>
      </c>
      <c r="G4" s="7">
        <v>3</v>
      </c>
      <c r="H4" s="7">
        <v>0</v>
      </c>
      <c r="I4" s="7">
        <v>16</v>
      </c>
      <c r="J4" s="7">
        <v>0</v>
      </c>
      <c r="K4" s="17">
        <v>4</v>
      </c>
      <c r="L4" s="17">
        <v>3</v>
      </c>
      <c r="M4" s="7" t="s">
        <v>67</v>
      </c>
      <c r="N4" s="6">
        <v>1</v>
      </c>
      <c r="O4" s="6">
        <f t="shared" ref="O4:O21" si="0">(((F4*G4)-H4-J4)/(F4*G4)*1)</f>
        <v>1</v>
      </c>
      <c r="P4" s="34" t="s">
        <v>280</v>
      </c>
      <c r="Q4" s="1"/>
    </row>
    <row r="5" spans="1:17" x14ac:dyDescent="0.25">
      <c r="A5" s="15" t="s">
        <v>206</v>
      </c>
      <c r="B5" s="32" t="s">
        <v>63</v>
      </c>
      <c r="C5" s="16" t="s">
        <v>207</v>
      </c>
      <c r="D5" s="7" t="s">
        <v>65</v>
      </c>
      <c r="E5" s="7" t="s">
        <v>1</v>
      </c>
      <c r="F5" s="7">
        <v>8</v>
      </c>
      <c r="G5" s="7">
        <v>3</v>
      </c>
      <c r="H5" s="7">
        <v>0</v>
      </c>
      <c r="I5" s="7">
        <v>8</v>
      </c>
      <c r="J5" s="7">
        <v>0</v>
      </c>
      <c r="K5" s="17">
        <v>0</v>
      </c>
      <c r="L5" s="17">
        <v>1</v>
      </c>
      <c r="M5" s="7" t="s">
        <v>67</v>
      </c>
      <c r="N5" s="18">
        <v>1</v>
      </c>
      <c r="O5" s="6">
        <f t="shared" si="0"/>
        <v>1</v>
      </c>
      <c r="P5" s="34" t="s">
        <v>271</v>
      </c>
      <c r="Q5" s="20"/>
    </row>
    <row r="6" spans="1:17" x14ac:dyDescent="0.25">
      <c r="A6" s="15" t="s">
        <v>123</v>
      </c>
      <c r="B6" s="32" t="s">
        <v>63</v>
      </c>
      <c r="C6" s="7" t="s">
        <v>124</v>
      </c>
      <c r="D6" s="7" t="s">
        <v>65</v>
      </c>
      <c r="E6" s="7" t="s">
        <v>1</v>
      </c>
      <c r="F6" s="7">
        <v>8</v>
      </c>
      <c r="G6" s="7">
        <v>3</v>
      </c>
      <c r="H6" s="7">
        <v>0</v>
      </c>
      <c r="I6" s="7">
        <v>8</v>
      </c>
      <c r="J6" s="7">
        <v>0</v>
      </c>
      <c r="K6" s="17" t="s">
        <v>258</v>
      </c>
      <c r="L6" s="17">
        <v>0</v>
      </c>
      <c r="M6" s="7" t="s">
        <v>67</v>
      </c>
      <c r="N6" s="18">
        <v>1</v>
      </c>
      <c r="O6" s="6">
        <f t="shared" si="0"/>
        <v>1</v>
      </c>
      <c r="P6" s="40" t="s">
        <v>224</v>
      </c>
      <c r="Q6" s="20"/>
    </row>
    <row r="7" spans="1:17" x14ac:dyDescent="0.25">
      <c r="A7" s="15" t="s">
        <v>26</v>
      </c>
      <c r="B7" s="32" t="s">
        <v>63</v>
      </c>
      <c r="C7" s="7" t="s">
        <v>64</v>
      </c>
      <c r="D7" s="7" t="s">
        <v>65</v>
      </c>
      <c r="E7" s="7" t="s">
        <v>1</v>
      </c>
      <c r="F7" s="7">
        <v>8</v>
      </c>
      <c r="G7" s="7">
        <v>3</v>
      </c>
      <c r="H7" s="7">
        <v>0</v>
      </c>
      <c r="I7" s="7">
        <v>8</v>
      </c>
      <c r="J7" s="7">
        <v>0</v>
      </c>
      <c r="K7" s="17" t="s">
        <v>260</v>
      </c>
      <c r="L7" s="17">
        <v>0</v>
      </c>
      <c r="M7" s="7" t="s">
        <v>67</v>
      </c>
      <c r="N7" s="18">
        <v>1</v>
      </c>
      <c r="O7" s="6">
        <f t="shared" si="0"/>
        <v>1</v>
      </c>
      <c r="P7" s="40" t="s">
        <v>224</v>
      </c>
      <c r="Q7" s="20"/>
    </row>
    <row r="8" spans="1:17" x14ac:dyDescent="0.25">
      <c r="A8" s="15" t="s">
        <v>3</v>
      </c>
      <c r="B8" s="32" t="s">
        <v>69</v>
      </c>
      <c r="C8" s="7" t="s">
        <v>126</v>
      </c>
      <c r="D8" s="7" t="s">
        <v>65</v>
      </c>
      <c r="E8" s="7" t="s">
        <v>71</v>
      </c>
      <c r="F8" s="7">
        <v>14</v>
      </c>
      <c r="G8" s="7">
        <v>3</v>
      </c>
      <c r="H8" s="7">
        <v>1</v>
      </c>
      <c r="I8" s="7">
        <v>14</v>
      </c>
      <c r="J8" s="7">
        <v>3</v>
      </c>
      <c r="K8" s="17">
        <v>1</v>
      </c>
      <c r="L8" s="17">
        <v>1</v>
      </c>
      <c r="M8" s="7" t="s">
        <v>67</v>
      </c>
      <c r="N8" s="18">
        <v>1</v>
      </c>
      <c r="O8" s="6">
        <f t="shared" si="0"/>
        <v>0.90476190476190477</v>
      </c>
      <c r="P8" s="40" t="s">
        <v>224</v>
      </c>
      <c r="Q8" s="20"/>
    </row>
    <row r="9" spans="1:17" x14ac:dyDescent="0.25">
      <c r="A9" s="15" t="s">
        <v>2</v>
      </c>
      <c r="B9" s="32" t="s">
        <v>69</v>
      </c>
      <c r="C9" s="7" t="s">
        <v>70</v>
      </c>
      <c r="D9" s="7" t="s">
        <v>65</v>
      </c>
      <c r="E9" s="7" t="s">
        <v>71</v>
      </c>
      <c r="F9" s="7">
        <v>14</v>
      </c>
      <c r="G9" s="7">
        <v>3</v>
      </c>
      <c r="H9" s="7">
        <v>0</v>
      </c>
      <c r="I9" s="7">
        <v>14</v>
      </c>
      <c r="J9" s="7">
        <v>0</v>
      </c>
      <c r="K9" s="17">
        <v>0</v>
      </c>
      <c r="L9" s="17">
        <v>0</v>
      </c>
      <c r="M9" s="7" t="s">
        <v>67</v>
      </c>
      <c r="N9" s="18">
        <v>1</v>
      </c>
      <c r="O9" s="6">
        <f t="shared" si="0"/>
        <v>1</v>
      </c>
      <c r="P9" s="34" t="s">
        <v>271</v>
      </c>
      <c r="Q9" s="20"/>
    </row>
    <row r="10" spans="1:17" x14ac:dyDescent="0.25">
      <c r="A10" s="22" t="s">
        <v>27</v>
      </c>
      <c r="B10" s="32" t="s">
        <v>69</v>
      </c>
      <c r="C10" s="7" t="s">
        <v>73</v>
      </c>
      <c r="D10" s="7" t="s">
        <v>65</v>
      </c>
      <c r="E10" s="7" t="s">
        <v>71</v>
      </c>
      <c r="F10" s="7">
        <v>14</v>
      </c>
      <c r="G10" s="7">
        <v>3</v>
      </c>
      <c r="H10" s="7">
        <v>0</v>
      </c>
      <c r="I10" s="7">
        <v>14</v>
      </c>
      <c r="J10" s="7">
        <v>0</v>
      </c>
      <c r="K10" s="17">
        <v>0</v>
      </c>
      <c r="L10" s="17">
        <v>0</v>
      </c>
      <c r="M10" s="7" t="s">
        <v>67</v>
      </c>
      <c r="N10" s="18">
        <v>1</v>
      </c>
      <c r="O10" s="6">
        <f t="shared" si="0"/>
        <v>1</v>
      </c>
      <c r="P10" s="34" t="s">
        <v>271</v>
      </c>
      <c r="Q10" s="20"/>
    </row>
    <row r="11" spans="1:17" x14ac:dyDescent="0.25">
      <c r="A11" s="15" t="s">
        <v>28</v>
      </c>
      <c r="B11" s="32" t="s">
        <v>69</v>
      </c>
      <c r="C11" s="7" t="s">
        <v>73</v>
      </c>
      <c r="D11" s="7" t="s">
        <v>65</v>
      </c>
      <c r="E11" s="7" t="s">
        <v>71</v>
      </c>
      <c r="F11" s="7">
        <v>14</v>
      </c>
      <c r="G11" s="7">
        <v>3</v>
      </c>
      <c r="H11" s="7">
        <v>0</v>
      </c>
      <c r="I11" s="7">
        <v>14</v>
      </c>
      <c r="J11" s="7">
        <v>0</v>
      </c>
      <c r="K11" s="17">
        <v>0</v>
      </c>
      <c r="L11" s="17">
        <v>1</v>
      </c>
      <c r="M11" s="7" t="s">
        <v>67</v>
      </c>
      <c r="N11" s="18">
        <v>1</v>
      </c>
      <c r="O11" s="6">
        <f t="shared" si="0"/>
        <v>1</v>
      </c>
      <c r="P11" s="34" t="s">
        <v>271</v>
      </c>
      <c r="Q11" s="20"/>
    </row>
    <row r="12" spans="1:17" x14ac:dyDescent="0.25">
      <c r="A12" s="15" t="s">
        <v>29</v>
      </c>
      <c r="B12" s="32" t="s">
        <v>69</v>
      </c>
      <c r="C12" s="7" t="s">
        <v>76</v>
      </c>
      <c r="D12" s="7" t="s">
        <v>77</v>
      </c>
      <c r="E12" s="7" t="s">
        <v>1</v>
      </c>
      <c r="F12" s="7">
        <v>12</v>
      </c>
      <c r="G12" s="7">
        <v>3</v>
      </c>
      <c r="H12" s="7">
        <v>0</v>
      </c>
      <c r="I12" s="7">
        <v>12</v>
      </c>
      <c r="J12" s="7">
        <v>0</v>
      </c>
      <c r="K12" s="17">
        <v>0</v>
      </c>
      <c r="L12" s="17">
        <v>0</v>
      </c>
      <c r="M12" s="7" t="s">
        <v>67</v>
      </c>
      <c r="N12" s="18">
        <v>1</v>
      </c>
      <c r="O12" s="6">
        <f t="shared" si="0"/>
        <v>1</v>
      </c>
      <c r="P12" s="40" t="s">
        <v>224</v>
      </c>
      <c r="Q12" s="20"/>
    </row>
    <row r="13" spans="1:17" x14ac:dyDescent="0.25">
      <c r="A13" s="15" t="s">
        <v>78</v>
      </c>
      <c r="B13" s="32" t="s">
        <v>63</v>
      </c>
      <c r="C13" s="7" t="s">
        <v>79</v>
      </c>
      <c r="D13" s="7" t="s">
        <v>65</v>
      </c>
      <c r="E13" s="7" t="s">
        <v>1</v>
      </c>
      <c r="F13" s="7">
        <v>8</v>
      </c>
      <c r="G13" s="7">
        <v>3</v>
      </c>
      <c r="H13" s="7">
        <v>0</v>
      </c>
      <c r="I13" s="7">
        <v>8</v>
      </c>
      <c r="J13" s="7">
        <v>0</v>
      </c>
      <c r="K13" s="17">
        <v>1</v>
      </c>
      <c r="L13" s="17">
        <v>1</v>
      </c>
      <c r="M13" s="7" t="s">
        <v>67</v>
      </c>
      <c r="N13" s="18">
        <v>1</v>
      </c>
      <c r="O13" s="6">
        <f t="shared" si="0"/>
        <v>1</v>
      </c>
      <c r="P13" s="34" t="s">
        <v>271</v>
      </c>
      <c r="Q13" s="20"/>
    </row>
    <row r="14" spans="1:17" x14ac:dyDescent="0.25">
      <c r="A14" s="15" t="s">
        <v>31</v>
      </c>
      <c r="B14" s="32" t="s">
        <v>69</v>
      </c>
      <c r="C14" s="7" t="s">
        <v>80</v>
      </c>
      <c r="D14" s="7" t="s">
        <v>77</v>
      </c>
      <c r="E14" s="7" t="s">
        <v>1</v>
      </c>
      <c r="F14" s="7">
        <v>12</v>
      </c>
      <c r="G14" s="7">
        <v>3</v>
      </c>
      <c r="H14" s="7">
        <v>0</v>
      </c>
      <c r="I14" s="7">
        <v>12</v>
      </c>
      <c r="J14" s="7">
        <v>0</v>
      </c>
      <c r="K14" s="17">
        <v>6</v>
      </c>
      <c r="L14" s="17">
        <v>0</v>
      </c>
      <c r="M14" s="7" t="s">
        <v>67</v>
      </c>
      <c r="N14" s="18">
        <v>1</v>
      </c>
      <c r="O14" s="6">
        <f t="shared" si="0"/>
        <v>1</v>
      </c>
      <c r="P14" s="40" t="s">
        <v>224</v>
      </c>
      <c r="Q14" s="20"/>
    </row>
    <row r="15" spans="1:17" x14ac:dyDescent="0.25">
      <c r="A15" s="15" t="s">
        <v>32</v>
      </c>
      <c r="B15" s="32" t="s">
        <v>69</v>
      </c>
      <c r="C15" s="7" t="s">
        <v>81</v>
      </c>
      <c r="D15" s="7" t="s">
        <v>82</v>
      </c>
      <c r="E15" s="7" t="s">
        <v>1</v>
      </c>
      <c r="F15" s="7">
        <v>10</v>
      </c>
      <c r="G15" s="7">
        <v>3</v>
      </c>
      <c r="H15" s="7">
        <v>0</v>
      </c>
      <c r="I15" s="7">
        <v>10</v>
      </c>
      <c r="J15" s="7">
        <v>3</v>
      </c>
      <c r="K15" s="17">
        <v>0</v>
      </c>
      <c r="L15" s="17">
        <v>0</v>
      </c>
      <c r="M15" s="7" t="s">
        <v>67</v>
      </c>
      <c r="N15" s="18">
        <v>1</v>
      </c>
      <c r="O15" s="6">
        <f t="shared" si="0"/>
        <v>0.9</v>
      </c>
      <c r="P15" s="40" t="s">
        <v>286</v>
      </c>
      <c r="Q15" s="20"/>
    </row>
    <row r="16" spans="1:17" ht="15.75" customHeight="1" x14ac:dyDescent="0.25">
      <c r="A16" s="15" t="s">
        <v>33</v>
      </c>
      <c r="B16" s="32" t="s">
        <v>69</v>
      </c>
      <c r="C16" s="7" t="s">
        <v>83</v>
      </c>
      <c r="D16" s="7" t="s">
        <v>84</v>
      </c>
      <c r="E16" s="7" t="s">
        <v>1</v>
      </c>
      <c r="F16" s="7">
        <v>14</v>
      </c>
      <c r="G16" s="7">
        <v>3</v>
      </c>
      <c r="H16" s="7">
        <v>0</v>
      </c>
      <c r="I16" s="7">
        <v>14</v>
      </c>
      <c r="J16" s="7">
        <v>0</v>
      </c>
      <c r="K16" s="17">
        <v>2</v>
      </c>
      <c r="L16" s="17">
        <v>1</v>
      </c>
      <c r="M16" s="7" t="s">
        <v>67</v>
      </c>
      <c r="N16" s="18">
        <v>1</v>
      </c>
      <c r="O16" s="6">
        <f t="shared" si="0"/>
        <v>1</v>
      </c>
      <c r="P16" s="40" t="s">
        <v>224</v>
      </c>
      <c r="Q16" s="20"/>
    </row>
    <row r="17" spans="1:17" ht="15.75" customHeight="1" x14ac:dyDescent="0.25">
      <c r="A17" s="15" t="s">
        <v>34</v>
      </c>
      <c r="B17" s="32" t="s">
        <v>69</v>
      </c>
      <c r="C17" s="7" t="s">
        <v>85</v>
      </c>
      <c r="D17" s="7" t="s">
        <v>86</v>
      </c>
      <c r="E17" s="7" t="s">
        <v>1</v>
      </c>
      <c r="F17" s="7">
        <v>10</v>
      </c>
      <c r="G17" s="7">
        <v>3</v>
      </c>
      <c r="H17" s="7">
        <v>0</v>
      </c>
      <c r="I17" s="7">
        <v>10</v>
      </c>
      <c r="J17" s="7">
        <v>0</v>
      </c>
      <c r="K17" s="17">
        <v>0</v>
      </c>
      <c r="L17" s="17">
        <v>1</v>
      </c>
      <c r="M17" s="7" t="s">
        <v>67</v>
      </c>
      <c r="N17" s="18">
        <v>1</v>
      </c>
      <c r="O17" s="6">
        <f t="shared" si="0"/>
        <v>1</v>
      </c>
      <c r="P17" s="34" t="s">
        <v>271</v>
      </c>
      <c r="Q17" s="20"/>
    </row>
    <row r="18" spans="1:17" ht="15.75" customHeight="1" x14ac:dyDescent="0.25">
      <c r="A18" s="15" t="s">
        <v>35</v>
      </c>
      <c r="B18" s="32" t="s">
        <v>287</v>
      </c>
      <c r="C18" s="7" t="s">
        <v>87</v>
      </c>
      <c r="D18" s="7" t="s">
        <v>82</v>
      </c>
      <c r="E18" s="7" t="s">
        <v>1</v>
      </c>
      <c r="F18" s="7">
        <v>10</v>
      </c>
      <c r="G18" s="7">
        <v>3</v>
      </c>
      <c r="H18" s="7">
        <v>0</v>
      </c>
      <c r="I18" s="7">
        <v>10</v>
      </c>
      <c r="J18" s="7">
        <v>0</v>
      </c>
      <c r="K18" s="17">
        <v>1</v>
      </c>
      <c r="L18" s="17">
        <v>1</v>
      </c>
      <c r="M18" s="7" t="s">
        <v>67</v>
      </c>
      <c r="N18" s="18">
        <v>1</v>
      </c>
      <c r="O18" s="6">
        <f t="shared" si="0"/>
        <v>1</v>
      </c>
      <c r="P18" s="34" t="s">
        <v>271</v>
      </c>
      <c r="Q18" s="20"/>
    </row>
    <row r="19" spans="1:17" ht="15.75" customHeight="1" x14ac:dyDescent="0.25">
      <c r="A19" s="15" t="s">
        <v>36</v>
      </c>
      <c r="B19" s="32" t="s">
        <v>287</v>
      </c>
      <c r="C19" s="7" t="s">
        <v>88</v>
      </c>
      <c r="D19" s="7" t="s">
        <v>77</v>
      </c>
      <c r="E19" s="7" t="s">
        <v>65</v>
      </c>
      <c r="F19" s="7">
        <v>20</v>
      </c>
      <c r="G19" s="7">
        <v>3</v>
      </c>
      <c r="H19" s="7">
        <v>0</v>
      </c>
      <c r="I19" s="7">
        <v>20</v>
      </c>
      <c r="J19" s="7">
        <v>0</v>
      </c>
      <c r="K19" s="17">
        <v>1</v>
      </c>
      <c r="L19" s="17">
        <v>1</v>
      </c>
      <c r="M19" s="7" t="s">
        <v>67</v>
      </c>
      <c r="N19" s="18">
        <v>1</v>
      </c>
      <c r="O19" s="6">
        <f t="shared" si="0"/>
        <v>1</v>
      </c>
      <c r="P19" s="34" t="s">
        <v>271</v>
      </c>
      <c r="Q19" s="20"/>
    </row>
    <row r="20" spans="1:17" ht="15.75" customHeight="1" x14ac:dyDescent="0.25">
      <c r="A20" s="15" t="s">
        <v>37</v>
      </c>
      <c r="B20" s="32" t="s">
        <v>287</v>
      </c>
      <c r="C20" s="7" t="s">
        <v>89</v>
      </c>
      <c r="D20" s="7" t="s">
        <v>65</v>
      </c>
      <c r="E20" s="7" t="s">
        <v>1</v>
      </c>
      <c r="F20" s="7">
        <v>8</v>
      </c>
      <c r="G20" s="7">
        <v>2</v>
      </c>
      <c r="H20" s="7">
        <v>0</v>
      </c>
      <c r="I20" s="7">
        <v>8</v>
      </c>
      <c r="J20" s="7">
        <v>0</v>
      </c>
      <c r="K20" s="17">
        <v>2</v>
      </c>
      <c r="L20" s="17">
        <v>0</v>
      </c>
      <c r="M20" s="7" t="s">
        <v>67</v>
      </c>
      <c r="N20" s="18">
        <v>1</v>
      </c>
      <c r="O20" s="6">
        <f t="shared" si="0"/>
        <v>1</v>
      </c>
      <c r="P20" s="40" t="s">
        <v>224</v>
      </c>
      <c r="Q20" s="20"/>
    </row>
    <row r="21" spans="1:17" ht="15.75" customHeight="1" x14ac:dyDescent="0.25">
      <c r="A21" s="15" t="s">
        <v>288</v>
      </c>
      <c r="B21" s="32" t="s">
        <v>287</v>
      </c>
      <c r="C21" s="7" t="s">
        <v>89</v>
      </c>
      <c r="D21" s="7" t="s">
        <v>65</v>
      </c>
      <c r="E21" s="7" t="s">
        <v>1</v>
      </c>
      <c r="F21" s="7">
        <v>8</v>
      </c>
      <c r="G21" s="7">
        <v>2</v>
      </c>
      <c r="H21" s="7">
        <v>0</v>
      </c>
      <c r="I21" s="7">
        <v>8</v>
      </c>
      <c r="J21" s="7">
        <v>0</v>
      </c>
      <c r="K21" s="17">
        <v>2</v>
      </c>
      <c r="L21" s="17">
        <v>0</v>
      </c>
      <c r="M21" s="7" t="s">
        <v>67</v>
      </c>
      <c r="N21" s="18">
        <v>1</v>
      </c>
      <c r="O21" s="6">
        <f t="shared" si="0"/>
        <v>1</v>
      </c>
      <c r="P21" s="40" t="s">
        <v>224</v>
      </c>
      <c r="Q21" s="20"/>
    </row>
    <row r="22" spans="1:17" ht="15.75" customHeight="1" x14ac:dyDescent="0.25">
      <c r="A22" s="15" t="s">
        <v>104</v>
      </c>
      <c r="B22" s="32" t="s">
        <v>69</v>
      </c>
      <c r="C22" s="7" t="s">
        <v>1</v>
      </c>
      <c r="D22" s="18" t="s">
        <v>1</v>
      </c>
      <c r="E22" s="7" t="s">
        <v>1</v>
      </c>
      <c r="F22" s="18" t="s">
        <v>1</v>
      </c>
      <c r="G22" s="18" t="s">
        <v>1</v>
      </c>
      <c r="H22" s="18" t="s">
        <v>1</v>
      </c>
      <c r="I22" s="18" t="s">
        <v>1</v>
      </c>
      <c r="J22" s="18" t="s">
        <v>1</v>
      </c>
      <c r="K22" s="18" t="s">
        <v>1</v>
      </c>
      <c r="L22" s="18" t="s">
        <v>1</v>
      </c>
      <c r="M22" s="18" t="s">
        <v>1</v>
      </c>
      <c r="N22" s="18" t="s">
        <v>1</v>
      </c>
      <c r="O22" s="33">
        <v>1</v>
      </c>
      <c r="P22" s="34" t="s">
        <v>72</v>
      </c>
      <c r="Q22" s="1"/>
    </row>
    <row r="23" spans="1:17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20"/>
      <c r="Q23" s="1"/>
    </row>
    <row r="24" spans="1:17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20"/>
      <c r="Q24" s="1"/>
    </row>
    <row r="25" spans="1:17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</sheetData>
  <mergeCells count="1">
    <mergeCell ref="C2:O2"/>
  </mergeCells>
  <conditionalFormatting sqref="D22">
    <cfRule type="cellIs" dxfId="1101" priority="6" operator="between">
      <formula>0</formula>
      <formula>0.84</formula>
    </cfRule>
    <cfRule type="cellIs" dxfId="1100" priority="7" operator="between">
      <formula>0.85</formula>
      <formula>0.9</formula>
    </cfRule>
    <cfRule type="cellIs" dxfId="1099" priority="8" operator="between">
      <formula>0.91</formula>
      <formula>0.98</formula>
    </cfRule>
    <cfRule type="cellIs" dxfId="1098" priority="9" operator="between">
      <formula>0.98</formula>
      <formula>1</formula>
    </cfRule>
  </conditionalFormatting>
  <conditionalFormatting sqref="F22:N22">
    <cfRule type="cellIs" dxfId="1097" priority="15" operator="between">
      <formula>0</formula>
      <formula>0.84</formula>
    </cfRule>
    <cfRule type="cellIs" dxfId="1096" priority="16" operator="between">
      <formula>0.85</formula>
      <formula>0.9</formula>
    </cfRule>
    <cfRule type="cellIs" dxfId="1095" priority="17" operator="between">
      <formula>0.91</formula>
      <formula>0.98</formula>
    </cfRule>
    <cfRule type="cellIs" dxfId="1094" priority="18" operator="between">
      <formula>0.98</formula>
      <formula>1</formula>
    </cfRule>
  </conditionalFormatting>
  <conditionalFormatting sqref="H4:H21 J4:J21">
    <cfRule type="cellIs" dxfId="1093" priority="10" operator="between">
      <formula>0</formula>
      <formula>0</formula>
    </cfRule>
    <cfRule type="cellIs" dxfId="1092" priority="11" operator="between">
      <formula>3</formula>
      <formula>10</formula>
    </cfRule>
    <cfRule type="cellIs" dxfId="1091" priority="12" operator="between">
      <formula>1</formula>
      <formula>2</formula>
    </cfRule>
  </conditionalFormatting>
  <conditionalFormatting sqref="M4:M21">
    <cfRule type="cellIs" dxfId="1090" priority="13" operator="equal">
      <formula>"SI"</formula>
    </cfRule>
    <cfRule type="cellIs" dxfId="1089" priority="14" operator="equal">
      <formula>"NO"</formula>
    </cfRule>
  </conditionalFormatting>
  <conditionalFormatting sqref="N4:O21">
    <cfRule type="cellIs" dxfId="1088" priority="2" operator="between">
      <formula>0</formula>
      <formula>0.84</formula>
    </cfRule>
    <cfRule type="cellIs" dxfId="1087" priority="3" operator="between">
      <formula>0.85</formula>
      <formula>0.9</formula>
    </cfRule>
    <cfRule type="cellIs" dxfId="1086" priority="4" operator="between">
      <formula>0.91</formula>
      <formula>0.98</formula>
    </cfRule>
    <cfRule type="cellIs" dxfId="1085" priority="5" operator="between">
      <formula>0.98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Q99"/>
  <sheetViews>
    <sheetView zoomScaleNormal="100" workbookViewId="0">
      <pane xSplit="1" topLeftCell="C1" activePane="topRight" state="frozen"/>
      <selection pane="topRight" activeCell="A3" sqref="A3"/>
    </sheetView>
  </sheetViews>
  <sheetFormatPr baseColWidth="10" defaultColWidth="14.42578125" defaultRowHeight="15" x14ac:dyDescent="0.25"/>
  <cols>
    <col min="1" max="1" width="24.28515625" customWidth="1"/>
    <col min="2" max="2" width="6.140625" customWidth="1"/>
    <col min="3" max="3" width="19.7109375" customWidth="1"/>
    <col min="4" max="4" width="13.140625" customWidth="1"/>
    <col min="5" max="5" width="12.5703125" customWidth="1"/>
    <col min="6" max="6" width="8.5703125" customWidth="1"/>
    <col min="7" max="8" width="9.42578125" customWidth="1"/>
    <col min="9" max="9" width="12" customWidth="1"/>
    <col min="10" max="10" width="10.140625" customWidth="1"/>
    <col min="11" max="12" width="10" customWidth="1"/>
    <col min="13" max="14" width="11.42578125" customWidth="1"/>
    <col min="15" max="15" width="12.140625" customWidth="1"/>
    <col min="16" max="16" width="106.7109375" customWidth="1"/>
    <col min="17" max="17" width="10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8.5" x14ac:dyDescent="0.45">
      <c r="A2" s="1"/>
      <c r="B2" s="1"/>
      <c r="C2" s="70" t="s">
        <v>289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  <c r="Q2" s="1"/>
    </row>
    <row r="3" spans="1:17" ht="90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  <c r="Q3" s="1"/>
    </row>
    <row r="4" spans="1:17" x14ac:dyDescent="0.25">
      <c r="A4" s="15" t="s">
        <v>290</v>
      </c>
      <c r="B4" s="32" t="s">
        <v>69</v>
      </c>
      <c r="C4" s="7" t="s">
        <v>291</v>
      </c>
      <c r="D4" s="7" t="s">
        <v>292</v>
      </c>
      <c r="E4" s="7" t="s">
        <v>293</v>
      </c>
      <c r="F4" s="7">
        <v>28</v>
      </c>
      <c r="G4" s="7">
        <v>3</v>
      </c>
      <c r="H4" s="7">
        <v>0</v>
      </c>
      <c r="I4" s="7">
        <v>26</v>
      </c>
      <c r="J4" s="7">
        <v>0</v>
      </c>
      <c r="K4" s="17">
        <v>2</v>
      </c>
      <c r="L4" s="17">
        <v>0</v>
      </c>
      <c r="M4" s="7" t="s">
        <v>67</v>
      </c>
      <c r="N4" s="6">
        <v>1</v>
      </c>
      <c r="O4" s="6">
        <f t="shared" ref="O4:O24" si="0">(((F4*G4)-H4-J4)/(F4*G4)*1)</f>
        <v>1</v>
      </c>
      <c r="P4" s="51" t="s">
        <v>294</v>
      </c>
      <c r="Q4" s="1"/>
    </row>
    <row r="5" spans="1:17" ht="15" customHeight="1" x14ac:dyDescent="0.25">
      <c r="A5" s="15" t="s">
        <v>178</v>
      </c>
      <c r="B5" s="32" t="s">
        <v>69</v>
      </c>
      <c r="C5" s="7" t="s">
        <v>179</v>
      </c>
      <c r="D5" s="7" t="s">
        <v>180</v>
      </c>
      <c r="E5" s="7" t="s">
        <v>65</v>
      </c>
      <c r="F5" s="7">
        <v>16</v>
      </c>
      <c r="G5" s="7">
        <v>3</v>
      </c>
      <c r="H5" s="7">
        <v>0</v>
      </c>
      <c r="I5" s="7">
        <v>16</v>
      </c>
      <c r="J5" s="7">
        <v>0</v>
      </c>
      <c r="K5" s="17">
        <v>4</v>
      </c>
      <c r="L5" s="17">
        <v>3</v>
      </c>
      <c r="M5" s="7" t="s">
        <v>67</v>
      </c>
      <c r="N5" s="6">
        <v>1</v>
      </c>
      <c r="O5" s="6">
        <f t="shared" si="0"/>
        <v>1</v>
      </c>
      <c r="P5" s="34" t="s">
        <v>271</v>
      </c>
      <c r="Q5" s="1"/>
    </row>
    <row r="6" spans="1:17" ht="15.75" customHeight="1" x14ac:dyDescent="0.25">
      <c r="A6" s="15" t="s">
        <v>9</v>
      </c>
      <c r="B6" s="32" t="s">
        <v>295</v>
      </c>
      <c r="C6" s="7" t="s">
        <v>296</v>
      </c>
      <c r="D6" s="7" t="s">
        <v>297</v>
      </c>
      <c r="E6" s="7" t="s">
        <v>1</v>
      </c>
      <c r="F6" s="7">
        <v>10</v>
      </c>
      <c r="G6" s="7">
        <v>3</v>
      </c>
      <c r="H6" s="7">
        <v>0</v>
      </c>
      <c r="I6" s="7">
        <v>10</v>
      </c>
      <c r="J6" s="7">
        <v>0</v>
      </c>
      <c r="K6" s="17">
        <v>2</v>
      </c>
      <c r="L6" s="17">
        <v>0</v>
      </c>
      <c r="M6" s="7" t="s">
        <v>67</v>
      </c>
      <c r="N6" s="6">
        <v>1</v>
      </c>
      <c r="O6" s="6">
        <f t="shared" si="0"/>
        <v>1</v>
      </c>
      <c r="P6" s="51" t="s">
        <v>294</v>
      </c>
      <c r="Q6" s="20"/>
    </row>
    <row r="7" spans="1:17" x14ac:dyDescent="0.25">
      <c r="A7" s="15" t="s">
        <v>19</v>
      </c>
      <c r="B7" s="24" t="s">
        <v>63</v>
      </c>
      <c r="C7" s="7" t="s">
        <v>298</v>
      </c>
      <c r="D7" s="7" t="s">
        <v>65</v>
      </c>
      <c r="E7" s="7" t="s">
        <v>1</v>
      </c>
      <c r="F7" s="7">
        <v>8</v>
      </c>
      <c r="G7" s="7">
        <v>3</v>
      </c>
      <c r="H7" s="7">
        <v>0</v>
      </c>
      <c r="I7" s="7">
        <v>8</v>
      </c>
      <c r="J7" s="7">
        <v>0</v>
      </c>
      <c r="K7" s="17">
        <v>1</v>
      </c>
      <c r="L7" s="17">
        <v>0</v>
      </c>
      <c r="M7" s="7" t="s">
        <v>67</v>
      </c>
      <c r="N7" s="6">
        <v>1</v>
      </c>
      <c r="O7" s="6">
        <f t="shared" si="0"/>
        <v>1</v>
      </c>
      <c r="P7" s="34" t="s">
        <v>271</v>
      </c>
      <c r="Q7" s="20"/>
    </row>
    <row r="8" spans="1:17" x14ac:dyDescent="0.25">
      <c r="A8" s="15" t="s">
        <v>20</v>
      </c>
      <c r="B8" s="32" t="s">
        <v>63</v>
      </c>
      <c r="C8" s="16" t="s">
        <v>299</v>
      </c>
      <c r="D8" s="7" t="s">
        <v>65</v>
      </c>
      <c r="E8" s="7" t="s">
        <v>1</v>
      </c>
      <c r="F8" s="7">
        <v>8</v>
      </c>
      <c r="G8" s="7">
        <v>3</v>
      </c>
      <c r="H8" s="7">
        <v>0</v>
      </c>
      <c r="I8" s="7">
        <v>8</v>
      </c>
      <c r="J8" s="7">
        <v>0</v>
      </c>
      <c r="K8" s="17" t="s">
        <v>258</v>
      </c>
      <c r="L8" s="17">
        <v>0</v>
      </c>
      <c r="M8" s="7" t="s">
        <v>67</v>
      </c>
      <c r="N8" s="6">
        <v>1</v>
      </c>
      <c r="O8" s="6">
        <f t="shared" si="0"/>
        <v>1</v>
      </c>
      <c r="P8" s="51" t="s">
        <v>294</v>
      </c>
      <c r="Q8" s="20"/>
    </row>
    <row r="9" spans="1:17" x14ac:dyDescent="0.25">
      <c r="A9" s="15" t="s">
        <v>206</v>
      </c>
      <c r="B9" s="32" t="s">
        <v>63</v>
      </c>
      <c r="C9" s="16" t="s">
        <v>207</v>
      </c>
      <c r="D9" s="7" t="s">
        <v>65</v>
      </c>
      <c r="E9" s="7" t="s">
        <v>1</v>
      </c>
      <c r="F9" s="7">
        <v>8</v>
      </c>
      <c r="G9" s="7">
        <v>3</v>
      </c>
      <c r="H9" s="7">
        <v>0</v>
      </c>
      <c r="I9" s="7">
        <v>8</v>
      </c>
      <c r="J9" s="7">
        <v>0</v>
      </c>
      <c r="K9" s="17">
        <v>0</v>
      </c>
      <c r="L9" s="17">
        <v>1</v>
      </c>
      <c r="M9" s="7" t="s">
        <v>67</v>
      </c>
      <c r="N9" s="18">
        <v>1</v>
      </c>
      <c r="O9" s="6">
        <f t="shared" si="0"/>
        <v>1</v>
      </c>
      <c r="P9" s="34" t="s">
        <v>271</v>
      </c>
      <c r="Q9" s="20"/>
    </row>
    <row r="10" spans="1:17" x14ac:dyDescent="0.25">
      <c r="A10" s="15" t="s">
        <v>123</v>
      </c>
      <c r="B10" s="32" t="s">
        <v>63</v>
      </c>
      <c r="C10" s="7" t="s">
        <v>124</v>
      </c>
      <c r="D10" s="7" t="s">
        <v>65</v>
      </c>
      <c r="E10" s="7" t="s">
        <v>1</v>
      </c>
      <c r="F10" s="7">
        <v>8</v>
      </c>
      <c r="G10" s="7">
        <v>3</v>
      </c>
      <c r="H10" s="7">
        <v>0</v>
      </c>
      <c r="I10" s="7">
        <v>8</v>
      </c>
      <c r="J10" s="7">
        <v>0</v>
      </c>
      <c r="K10" s="17" t="s">
        <v>258</v>
      </c>
      <c r="L10" s="17">
        <v>0</v>
      </c>
      <c r="M10" s="7" t="s">
        <v>67</v>
      </c>
      <c r="N10" s="18">
        <v>1</v>
      </c>
      <c r="O10" s="6">
        <f t="shared" si="0"/>
        <v>1</v>
      </c>
      <c r="P10" s="34" t="s">
        <v>271</v>
      </c>
      <c r="Q10" s="20"/>
    </row>
    <row r="11" spans="1:17" x14ac:dyDescent="0.25">
      <c r="A11" s="15" t="s">
        <v>26</v>
      </c>
      <c r="B11" s="32" t="s">
        <v>63</v>
      </c>
      <c r="C11" s="7" t="s">
        <v>64</v>
      </c>
      <c r="D11" s="7" t="s">
        <v>65</v>
      </c>
      <c r="E11" s="7" t="s">
        <v>1</v>
      </c>
      <c r="F11" s="7">
        <v>8</v>
      </c>
      <c r="G11" s="7">
        <v>3</v>
      </c>
      <c r="H11" s="7">
        <v>0</v>
      </c>
      <c r="I11" s="7">
        <v>8</v>
      </c>
      <c r="J11" s="7">
        <v>0</v>
      </c>
      <c r="K11" s="17" t="s">
        <v>260</v>
      </c>
      <c r="L11" s="17">
        <v>0</v>
      </c>
      <c r="M11" s="7" t="s">
        <v>67</v>
      </c>
      <c r="N11" s="18">
        <v>1</v>
      </c>
      <c r="O11" s="6">
        <f t="shared" si="0"/>
        <v>1</v>
      </c>
      <c r="P11" s="34" t="s">
        <v>271</v>
      </c>
      <c r="Q11" s="20"/>
    </row>
    <row r="12" spans="1:17" x14ac:dyDescent="0.25">
      <c r="A12" s="15" t="s">
        <v>3</v>
      </c>
      <c r="B12" s="32" t="s">
        <v>69</v>
      </c>
      <c r="C12" s="7" t="s">
        <v>126</v>
      </c>
      <c r="D12" s="7" t="s">
        <v>65</v>
      </c>
      <c r="E12" s="7" t="s">
        <v>71</v>
      </c>
      <c r="F12" s="7">
        <v>14</v>
      </c>
      <c r="G12" s="7">
        <v>3</v>
      </c>
      <c r="H12" s="7">
        <v>1</v>
      </c>
      <c r="I12" s="7">
        <v>14</v>
      </c>
      <c r="J12" s="7">
        <v>3</v>
      </c>
      <c r="K12" s="17">
        <v>1</v>
      </c>
      <c r="L12" s="17">
        <v>1</v>
      </c>
      <c r="M12" s="7" t="s">
        <v>67</v>
      </c>
      <c r="N12" s="18">
        <v>1</v>
      </c>
      <c r="O12" s="6">
        <f t="shared" si="0"/>
        <v>0.90476190476190477</v>
      </c>
      <c r="P12" s="19" t="s">
        <v>300</v>
      </c>
      <c r="Q12" s="20"/>
    </row>
    <row r="13" spans="1:17" x14ac:dyDescent="0.25">
      <c r="A13" s="15" t="s">
        <v>2</v>
      </c>
      <c r="B13" s="32" t="s">
        <v>69</v>
      </c>
      <c r="C13" s="7" t="s">
        <v>70</v>
      </c>
      <c r="D13" s="7" t="s">
        <v>65</v>
      </c>
      <c r="E13" s="7" t="s">
        <v>71</v>
      </c>
      <c r="F13" s="7">
        <v>14</v>
      </c>
      <c r="G13" s="7">
        <v>3</v>
      </c>
      <c r="H13" s="7">
        <v>0</v>
      </c>
      <c r="I13" s="7">
        <v>14</v>
      </c>
      <c r="J13" s="7">
        <v>0</v>
      </c>
      <c r="K13" s="17">
        <v>0</v>
      </c>
      <c r="L13" s="17">
        <v>0</v>
      </c>
      <c r="M13" s="7" t="s">
        <v>67</v>
      </c>
      <c r="N13" s="18">
        <v>1</v>
      </c>
      <c r="O13" s="6">
        <f t="shared" si="0"/>
        <v>1</v>
      </c>
      <c r="P13" s="34" t="s">
        <v>301</v>
      </c>
      <c r="Q13" s="20"/>
    </row>
    <row r="14" spans="1:17" x14ac:dyDescent="0.25">
      <c r="A14" s="22" t="s">
        <v>27</v>
      </c>
      <c r="B14" s="32" t="s">
        <v>69</v>
      </c>
      <c r="C14" s="7" t="s">
        <v>73</v>
      </c>
      <c r="D14" s="7" t="s">
        <v>65</v>
      </c>
      <c r="E14" s="7" t="s">
        <v>71</v>
      </c>
      <c r="F14" s="7">
        <v>14</v>
      </c>
      <c r="G14" s="7">
        <v>3</v>
      </c>
      <c r="H14" s="7">
        <v>0</v>
      </c>
      <c r="I14" s="7">
        <v>14</v>
      </c>
      <c r="J14" s="7">
        <v>0</v>
      </c>
      <c r="K14" s="17">
        <v>1</v>
      </c>
      <c r="L14" s="17">
        <v>0</v>
      </c>
      <c r="M14" s="7" t="s">
        <v>67</v>
      </c>
      <c r="N14" s="18">
        <v>1</v>
      </c>
      <c r="O14" s="6">
        <f t="shared" si="0"/>
        <v>1</v>
      </c>
      <c r="P14" s="34" t="s">
        <v>271</v>
      </c>
      <c r="Q14" s="20"/>
    </row>
    <row r="15" spans="1:17" x14ac:dyDescent="0.25">
      <c r="A15" s="15" t="s">
        <v>28</v>
      </c>
      <c r="B15" s="32" t="s">
        <v>69</v>
      </c>
      <c r="C15" s="7" t="s">
        <v>73</v>
      </c>
      <c r="D15" s="7" t="s">
        <v>65</v>
      </c>
      <c r="E15" s="7" t="s">
        <v>71</v>
      </c>
      <c r="F15" s="7">
        <v>14</v>
      </c>
      <c r="G15" s="7">
        <v>3</v>
      </c>
      <c r="H15" s="7">
        <v>0</v>
      </c>
      <c r="I15" s="7">
        <v>14</v>
      </c>
      <c r="J15" s="7">
        <v>0</v>
      </c>
      <c r="K15" s="17">
        <v>0</v>
      </c>
      <c r="L15" s="17">
        <v>0</v>
      </c>
      <c r="M15" s="7" t="s">
        <v>67</v>
      </c>
      <c r="N15" s="18">
        <v>1</v>
      </c>
      <c r="O15" s="6">
        <f t="shared" si="0"/>
        <v>1</v>
      </c>
      <c r="P15" s="34" t="s">
        <v>271</v>
      </c>
      <c r="Q15" s="20"/>
    </row>
    <row r="16" spans="1:17" x14ac:dyDescent="0.25">
      <c r="A16" s="15" t="s">
        <v>29</v>
      </c>
      <c r="B16" s="32" t="s">
        <v>69</v>
      </c>
      <c r="C16" s="7" t="s">
        <v>76</v>
      </c>
      <c r="D16" s="7" t="s">
        <v>77</v>
      </c>
      <c r="E16" s="7" t="s">
        <v>1</v>
      </c>
      <c r="F16" s="7">
        <v>12</v>
      </c>
      <c r="G16" s="7">
        <v>3</v>
      </c>
      <c r="H16" s="7">
        <v>0</v>
      </c>
      <c r="I16" s="7">
        <v>12</v>
      </c>
      <c r="J16" s="7">
        <v>0</v>
      </c>
      <c r="K16" s="17">
        <v>0</v>
      </c>
      <c r="L16" s="17">
        <v>0</v>
      </c>
      <c r="M16" s="7" t="s">
        <v>67</v>
      </c>
      <c r="N16" s="18">
        <v>1</v>
      </c>
      <c r="O16" s="6">
        <f t="shared" si="0"/>
        <v>1</v>
      </c>
      <c r="P16" s="40" t="s">
        <v>224</v>
      </c>
      <c r="Q16" s="20"/>
    </row>
    <row r="17" spans="1:17" x14ac:dyDescent="0.25">
      <c r="A17" s="15" t="s">
        <v>78</v>
      </c>
      <c r="B17" s="32" t="s">
        <v>63</v>
      </c>
      <c r="C17" s="7" t="s">
        <v>79</v>
      </c>
      <c r="D17" s="7" t="s">
        <v>65</v>
      </c>
      <c r="E17" s="7" t="s">
        <v>1</v>
      </c>
      <c r="F17" s="7">
        <v>8</v>
      </c>
      <c r="G17" s="7">
        <v>3</v>
      </c>
      <c r="H17" s="7">
        <v>0</v>
      </c>
      <c r="I17" s="7">
        <v>8</v>
      </c>
      <c r="J17" s="7">
        <v>0</v>
      </c>
      <c r="K17" s="17">
        <v>1</v>
      </c>
      <c r="L17" s="17">
        <v>1</v>
      </c>
      <c r="M17" s="7" t="s">
        <v>67</v>
      </c>
      <c r="N17" s="18">
        <v>1</v>
      </c>
      <c r="O17" s="6">
        <f t="shared" si="0"/>
        <v>1</v>
      </c>
      <c r="P17" s="34" t="s">
        <v>271</v>
      </c>
      <c r="Q17" s="20"/>
    </row>
    <row r="18" spans="1:17" x14ac:dyDescent="0.25">
      <c r="A18" s="15" t="s">
        <v>31</v>
      </c>
      <c r="B18" s="32" t="s">
        <v>69</v>
      </c>
      <c r="C18" s="7" t="s">
        <v>80</v>
      </c>
      <c r="D18" s="7" t="s">
        <v>77</v>
      </c>
      <c r="E18" s="7" t="s">
        <v>1</v>
      </c>
      <c r="F18" s="7">
        <v>12</v>
      </c>
      <c r="G18" s="7">
        <v>3</v>
      </c>
      <c r="H18" s="7">
        <v>0</v>
      </c>
      <c r="I18" s="7">
        <v>12</v>
      </c>
      <c r="J18" s="7">
        <v>0</v>
      </c>
      <c r="K18" s="17">
        <v>6</v>
      </c>
      <c r="L18" s="17">
        <v>0</v>
      </c>
      <c r="M18" s="7" t="s">
        <v>67</v>
      </c>
      <c r="N18" s="18">
        <v>1</v>
      </c>
      <c r="O18" s="6">
        <f t="shared" si="0"/>
        <v>1</v>
      </c>
      <c r="P18" s="34" t="s">
        <v>271</v>
      </c>
      <c r="Q18" s="20"/>
    </row>
    <row r="19" spans="1:17" x14ac:dyDescent="0.25">
      <c r="A19" s="15" t="s">
        <v>32</v>
      </c>
      <c r="B19" s="32" t="s">
        <v>69</v>
      </c>
      <c r="C19" s="7" t="s">
        <v>81</v>
      </c>
      <c r="D19" s="7" t="s">
        <v>82</v>
      </c>
      <c r="E19" s="7" t="s">
        <v>1</v>
      </c>
      <c r="F19" s="7">
        <v>10</v>
      </c>
      <c r="G19" s="7">
        <v>3</v>
      </c>
      <c r="H19" s="7">
        <v>0</v>
      </c>
      <c r="I19" s="7">
        <v>10</v>
      </c>
      <c r="J19" s="7">
        <v>1</v>
      </c>
      <c r="K19" s="17">
        <v>0</v>
      </c>
      <c r="L19" s="17">
        <v>0</v>
      </c>
      <c r="M19" s="7" t="s">
        <v>67</v>
      </c>
      <c r="N19" s="18">
        <v>1</v>
      </c>
      <c r="O19" s="6">
        <f t="shared" si="0"/>
        <v>0.96666666666666667</v>
      </c>
      <c r="P19" s="40" t="s">
        <v>302</v>
      </c>
      <c r="Q19" s="20"/>
    </row>
    <row r="20" spans="1:17" ht="15.75" customHeight="1" x14ac:dyDescent="0.25">
      <c r="A20" s="15" t="s">
        <v>33</v>
      </c>
      <c r="B20" s="32" t="s">
        <v>69</v>
      </c>
      <c r="C20" s="7" t="s">
        <v>83</v>
      </c>
      <c r="D20" s="7" t="s">
        <v>84</v>
      </c>
      <c r="E20" s="7" t="s">
        <v>1</v>
      </c>
      <c r="F20" s="7">
        <v>14</v>
      </c>
      <c r="G20" s="7">
        <v>3</v>
      </c>
      <c r="H20" s="7">
        <v>0</v>
      </c>
      <c r="I20" s="7">
        <v>14</v>
      </c>
      <c r="J20" s="7">
        <v>0</v>
      </c>
      <c r="K20" s="17">
        <v>2</v>
      </c>
      <c r="L20" s="17">
        <v>1</v>
      </c>
      <c r="M20" s="7" t="s">
        <v>67</v>
      </c>
      <c r="N20" s="18">
        <v>1</v>
      </c>
      <c r="O20" s="6">
        <f t="shared" si="0"/>
        <v>1</v>
      </c>
      <c r="P20" s="34" t="s">
        <v>271</v>
      </c>
      <c r="Q20" s="20"/>
    </row>
    <row r="21" spans="1:17" ht="15.75" customHeight="1" x14ac:dyDescent="0.25">
      <c r="A21" s="15" t="s">
        <v>34</v>
      </c>
      <c r="B21" s="32" t="s">
        <v>69</v>
      </c>
      <c r="C21" s="7" t="s">
        <v>85</v>
      </c>
      <c r="D21" s="7" t="s">
        <v>86</v>
      </c>
      <c r="E21" s="7" t="s">
        <v>1</v>
      </c>
      <c r="F21" s="7">
        <v>10</v>
      </c>
      <c r="G21" s="7">
        <v>3</v>
      </c>
      <c r="H21" s="7">
        <v>0</v>
      </c>
      <c r="I21" s="7">
        <v>10</v>
      </c>
      <c r="J21" s="7">
        <v>0</v>
      </c>
      <c r="K21" s="17">
        <v>0</v>
      </c>
      <c r="L21" s="17">
        <v>1</v>
      </c>
      <c r="M21" s="7" t="s">
        <v>67</v>
      </c>
      <c r="N21" s="18">
        <v>1</v>
      </c>
      <c r="O21" s="6">
        <f t="shared" si="0"/>
        <v>1</v>
      </c>
      <c r="P21" s="34" t="s">
        <v>271</v>
      </c>
      <c r="Q21" s="20"/>
    </row>
    <row r="22" spans="1:17" ht="15.75" customHeight="1" x14ac:dyDescent="0.25">
      <c r="A22" s="15" t="s">
        <v>35</v>
      </c>
      <c r="B22" s="32" t="s">
        <v>287</v>
      </c>
      <c r="C22" s="7" t="s">
        <v>87</v>
      </c>
      <c r="D22" s="7" t="s">
        <v>82</v>
      </c>
      <c r="E22" s="7" t="s">
        <v>1</v>
      </c>
      <c r="F22" s="7">
        <v>10</v>
      </c>
      <c r="G22" s="7">
        <v>3</v>
      </c>
      <c r="H22" s="7">
        <v>0</v>
      </c>
      <c r="I22" s="7">
        <v>10</v>
      </c>
      <c r="J22" s="7">
        <v>0</v>
      </c>
      <c r="K22" s="17">
        <v>1</v>
      </c>
      <c r="L22" s="17">
        <v>0</v>
      </c>
      <c r="M22" s="7" t="s">
        <v>67</v>
      </c>
      <c r="N22" s="18">
        <v>1</v>
      </c>
      <c r="O22" s="6">
        <f t="shared" si="0"/>
        <v>1</v>
      </c>
      <c r="P22" s="34" t="s">
        <v>271</v>
      </c>
      <c r="Q22" s="20"/>
    </row>
    <row r="23" spans="1:17" ht="15.75" customHeight="1" x14ac:dyDescent="0.25">
      <c r="A23" s="15" t="s">
        <v>36</v>
      </c>
      <c r="B23" s="32" t="s">
        <v>287</v>
      </c>
      <c r="C23" s="7" t="s">
        <v>88</v>
      </c>
      <c r="D23" s="7" t="s">
        <v>77</v>
      </c>
      <c r="E23" s="7" t="s">
        <v>65</v>
      </c>
      <c r="F23" s="7">
        <v>20</v>
      </c>
      <c r="G23" s="7">
        <v>3</v>
      </c>
      <c r="H23" s="7">
        <v>0</v>
      </c>
      <c r="I23" s="7">
        <v>20</v>
      </c>
      <c r="J23" s="7">
        <v>0</v>
      </c>
      <c r="K23" s="17">
        <v>2</v>
      </c>
      <c r="L23" s="17">
        <v>0</v>
      </c>
      <c r="M23" s="7" t="s">
        <v>67</v>
      </c>
      <c r="N23" s="18">
        <v>1</v>
      </c>
      <c r="O23" s="6">
        <f t="shared" si="0"/>
        <v>1</v>
      </c>
      <c r="P23" s="34" t="s">
        <v>271</v>
      </c>
      <c r="Q23" s="20"/>
    </row>
    <row r="24" spans="1:17" ht="15.75" customHeight="1" x14ac:dyDescent="0.25">
      <c r="A24" s="15" t="s">
        <v>37</v>
      </c>
      <c r="B24" s="32" t="s">
        <v>287</v>
      </c>
      <c r="C24" s="7" t="s">
        <v>89</v>
      </c>
      <c r="D24" s="7" t="s">
        <v>65</v>
      </c>
      <c r="E24" s="7" t="s">
        <v>1</v>
      </c>
      <c r="F24" s="7">
        <v>8</v>
      </c>
      <c r="G24" s="7">
        <v>2</v>
      </c>
      <c r="H24" s="7">
        <v>0</v>
      </c>
      <c r="I24" s="7">
        <v>8</v>
      </c>
      <c r="J24" s="7">
        <v>0</v>
      </c>
      <c r="K24" s="17">
        <v>2</v>
      </c>
      <c r="L24" s="17">
        <v>0</v>
      </c>
      <c r="M24" s="7" t="s">
        <v>67</v>
      </c>
      <c r="N24" s="18">
        <v>1</v>
      </c>
      <c r="O24" s="6">
        <f t="shared" si="0"/>
        <v>1</v>
      </c>
      <c r="P24" s="34" t="s">
        <v>271</v>
      </c>
      <c r="Q24" s="20"/>
    </row>
    <row r="25" spans="1:17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20"/>
      <c r="Q25" s="1"/>
    </row>
    <row r="26" spans="1:17" ht="15.75" customHeight="1" x14ac:dyDescent="0.25">
      <c r="A26" s="15" t="s">
        <v>104</v>
      </c>
      <c r="B26" s="32" t="s">
        <v>69</v>
      </c>
      <c r="C26" s="7" t="s">
        <v>1</v>
      </c>
      <c r="D26" s="18" t="s">
        <v>1</v>
      </c>
      <c r="E26" s="7" t="s">
        <v>1</v>
      </c>
      <c r="F26" s="18" t="s">
        <v>1</v>
      </c>
      <c r="G26" s="18" t="s">
        <v>1</v>
      </c>
      <c r="H26" s="18" t="s">
        <v>1</v>
      </c>
      <c r="I26" s="18" t="s">
        <v>1</v>
      </c>
      <c r="J26" s="18" t="s">
        <v>1</v>
      </c>
      <c r="K26" s="18" t="s">
        <v>1</v>
      </c>
      <c r="L26" s="18" t="s">
        <v>1</v>
      </c>
      <c r="M26" s="18" t="s">
        <v>1</v>
      </c>
      <c r="N26" s="18" t="s">
        <v>1</v>
      </c>
      <c r="O26" s="33">
        <v>1</v>
      </c>
      <c r="P26" s="34" t="s">
        <v>72</v>
      </c>
      <c r="Q26" s="1"/>
    </row>
    <row r="27" spans="1:17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20"/>
      <c r="Q27" s="1"/>
    </row>
    <row r="28" spans="1:17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20"/>
      <c r="Q28" s="1"/>
    </row>
    <row r="29" spans="1:17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</sheetData>
  <mergeCells count="1">
    <mergeCell ref="C2:O2"/>
  </mergeCells>
  <conditionalFormatting sqref="F26:N26">
    <cfRule type="cellIs" dxfId="1084" priority="11" operator="between">
      <formula>0</formula>
      <formula>0.84</formula>
    </cfRule>
    <cfRule type="cellIs" dxfId="1083" priority="12" operator="between">
      <formula>0.85</formula>
      <formula>0.9</formula>
    </cfRule>
    <cfRule type="cellIs" dxfId="1082" priority="13" operator="between">
      <formula>0.91</formula>
      <formula>0.98</formula>
    </cfRule>
    <cfRule type="cellIs" dxfId="1081" priority="14" operator="between">
      <formula>0.98</formula>
      <formula>1</formula>
    </cfRule>
  </conditionalFormatting>
  <conditionalFormatting sqref="H4:H24 J4:J24">
    <cfRule type="cellIs" dxfId="1080" priority="6" operator="between">
      <formula>0</formula>
      <formula>0</formula>
    </cfRule>
    <cfRule type="cellIs" dxfId="1079" priority="7" operator="between">
      <formula>3</formula>
      <formula>10</formula>
    </cfRule>
    <cfRule type="cellIs" dxfId="1078" priority="8" operator="between">
      <formula>1</formula>
      <formula>2</formula>
    </cfRule>
  </conditionalFormatting>
  <conditionalFormatting sqref="M4:M24">
    <cfRule type="cellIs" dxfId="1077" priority="9" operator="equal">
      <formula>"SI"</formula>
    </cfRule>
    <cfRule type="cellIs" dxfId="1076" priority="10" operator="equal">
      <formula>"NO"</formula>
    </cfRule>
  </conditionalFormatting>
  <conditionalFormatting sqref="N4:O24 D26">
    <cfRule type="cellIs" dxfId="1075" priority="2" operator="between">
      <formula>0</formula>
      <formula>0.84</formula>
    </cfRule>
    <cfRule type="cellIs" dxfId="1074" priority="3" operator="between">
      <formula>0.85</formula>
      <formula>0.9</formula>
    </cfRule>
    <cfRule type="cellIs" dxfId="1073" priority="4" operator="between">
      <formula>0.91</formula>
      <formula>0.98</formula>
    </cfRule>
    <cfRule type="cellIs" dxfId="1072" priority="5" operator="between">
      <formula>0.98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99"/>
  <sheetViews>
    <sheetView zoomScaleNormal="100" workbookViewId="0">
      <pane xSplit="1" topLeftCell="C1" activePane="topRight" state="frozen"/>
      <selection pane="topRight" activeCell="D34" sqref="D34"/>
    </sheetView>
  </sheetViews>
  <sheetFormatPr baseColWidth="10" defaultColWidth="14.42578125" defaultRowHeight="15" x14ac:dyDescent="0.25"/>
  <cols>
    <col min="1" max="1" width="24.28515625" customWidth="1"/>
    <col min="2" max="2" width="6.140625" customWidth="1"/>
    <col min="3" max="3" width="19.7109375" customWidth="1"/>
    <col min="4" max="4" width="13.140625" customWidth="1"/>
    <col min="5" max="5" width="12.5703125" customWidth="1"/>
    <col min="6" max="6" width="8.5703125" customWidth="1"/>
    <col min="7" max="8" width="9.42578125" customWidth="1"/>
    <col min="9" max="9" width="12" customWidth="1"/>
    <col min="10" max="10" width="10.140625" customWidth="1"/>
    <col min="11" max="12" width="10" customWidth="1"/>
    <col min="13" max="14" width="11.42578125" customWidth="1"/>
    <col min="15" max="15" width="12.140625" customWidth="1"/>
    <col min="16" max="16" width="106.7109375" customWidth="1"/>
    <col min="17" max="17" width="10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8.5" x14ac:dyDescent="0.45">
      <c r="A2" s="1"/>
      <c r="B2" s="1"/>
      <c r="C2" s="70" t="s">
        <v>303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  <c r="Q2" s="1"/>
    </row>
    <row r="3" spans="1:17" ht="90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  <c r="Q3" s="1"/>
    </row>
    <row r="4" spans="1:17" x14ac:dyDescent="0.25">
      <c r="A4" s="15" t="s">
        <v>290</v>
      </c>
      <c r="B4" s="32" t="s">
        <v>69</v>
      </c>
      <c r="C4" s="7" t="s">
        <v>291</v>
      </c>
      <c r="D4" s="7" t="s">
        <v>292</v>
      </c>
      <c r="E4" s="7" t="s">
        <v>293</v>
      </c>
      <c r="F4" s="7">
        <v>28</v>
      </c>
      <c r="G4" s="7">
        <v>3</v>
      </c>
      <c r="H4" s="7">
        <v>0</v>
      </c>
      <c r="I4" s="7">
        <v>26</v>
      </c>
      <c r="J4" s="7">
        <v>0</v>
      </c>
      <c r="K4" s="17">
        <v>2</v>
      </c>
      <c r="L4" s="17">
        <v>0</v>
      </c>
      <c r="M4" s="7" t="s">
        <v>67</v>
      </c>
      <c r="N4" s="6">
        <v>1</v>
      </c>
      <c r="O4" s="6">
        <f t="shared" ref="O4:O24" si="0">(((F4*G4)-H4-J4)/(F4*G4)*1)</f>
        <v>1</v>
      </c>
      <c r="P4" s="51" t="s">
        <v>294</v>
      </c>
      <c r="Q4" s="1"/>
    </row>
    <row r="5" spans="1:17" ht="15" customHeight="1" x14ac:dyDescent="0.25">
      <c r="A5" s="15" t="s">
        <v>178</v>
      </c>
      <c r="B5" s="32" t="s">
        <v>69</v>
      </c>
      <c r="C5" s="7" t="s">
        <v>179</v>
      </c>
      <c r="D5" s="7" t="s">
        <v>180</v>
      </c>
      <c r="E5" s="7" t="s">
        <v>65</v>
      </c>
      <c r="F5" s="7">
        <v>16</v>
      </c>
      <c r="G5" s="7">
        <v>3</v>
      </c>
      <c r="H5" s="7">
        <v>0</v>
      </c>
      <c r="I5" s="7">
        <v>16</v>
      </c>
      <c r="J5" s="7">
        <v>0</v>
      </c>
      <c r="K5" s="17">
        <v>0</v>
      </c>
      <c r="L5" s="17">
        <v>0</v>
      </c>
      <c r="M5" s="7" t="s">
        <v>67</v>
      </c>
      <c r="N5" s="6">
        <v>1</v>
      </c>
      <c r="O5" s="6">
        <f t="shared" si="0"/>
        <v>1</v>
      </c>
      <c r="P5" s="34" t="s">
        <v>271</v>
      </c>
      <c r="Q5" s="1"/>
    </row>
    <row r="6" spans="1:17" ht="15.75" customHeight="1" x14ac:dyDescent="0.25">
      <c r="A6" s="15" t="s">
        <v>9</v>
      </c>
      <c r="B6" s="32" t="s">
        <v>295</v>
      </c>
      <c r="C6" s="7" t="s">
        <v>296</v>
      </c>
      <c r="D6" s="7" t="s">
        <v>297</v>
      </c>
      <c r="E6" s="7" t="s">
        <v>1</v>
      </c>
      <c r="F6" s="7">
        <v>10</v>
      </c>
      <c r="G6" s="7">
        <v>3</v>
      </c>
      <c r="H6" s="7">
        <v>0</v>
      </c>
      <c r="I6" s="7">
        <v>10</v>
      </c>
      <c r="J6" s="7">
        <v>0</v>
      </c>
      <c r="K6" s="17">
        <v>2</v>
      </c>
      <c r="L6" s="17">
        <v>0</v>
      </c>
      <c r="M6" s="7" t="s">
        <v>67</v>
      </c>
      <c r="N6" s="6">
        <v>1</v>
      </c>
      <c r="O6" s="6">
        <f t="shared" si="0"/>
        <v>1</v>
      </c>
      <c r="P6" s="51" t="s">
        <v>294</v>
      </c>
      <c r="Q6" s="20"/>
    </row>
    <row r="7" spans="1:17" x14ac:dyDescent="0.25">
      <c r="A7" s="15" t="s">
        <v>19</v>
      </c>
      <c r="B7" s="24" t="s">
        <v>63</v>
      </c>
      <c r="C7" s="7" t="s">
        <v>298</v>
      </c>
      <c r="D7" s="7" t="s">
        <v>65</v>
      </c>
      <c r="E7" s="7" t="s">
        <v>1</v>
      </c>
      <c r="F7" s="7">
        <v>8</v>
      </c>
      <c r="G7" s="7">
        <v>3</v>
      </c>
      <c r="H7" s="7">
        <v>0</v>
      </c>
      <c r="I7" s="7">
        <v>8</v>
      </c>
      <c r="J7" s="7">
        <v>0</v>
      </c>
      <c r="K7" s="17">
        <v>1</v>
      </c>
      <c r="L7" s="17">
        <v>0</v>
      </c>
      <c r="M7" s="7" t="s">
        <v>67</v>
      </c>
      <c r="N7" s="6">
        <v>1</v>
      </c>
      <c r="O7" s="6">
        <f t="shared" si="0"/>
        <v>1</v>
      </c>
      <c r="P7" s="34" t="s">
        <v>271</v>
      </c>
      <c r="Q7" s="20"/>
    </row>
    <row r="8" spans="1:17" x14ac:dyDescent="0.25">
      <c r="A8" s="15" t="s">
        <v>20</v>
      </c>
      <c r="B8" s="32" t="s">
        <v>63</v>
      </c>
      <c r="C8" s="16" t="s">
        <v>299</v>
      </c>
      <c r="D8" s="7" t="s">
        <v>65</v>
      </c>
      <c r="E8" s="7" t="s">
        <v>1</v>
      </c>
      <c r="F8" s="7">
        <v>8</v>
      </c>
      <c r="G8" s="7">
        <v>3</v>
      </c>
      <c r="H8" s="7">
        <v>0</v>
      </c>
      <c r="I8" s="7">
        <v>8</v>
      </c>
      <c r="J8" s="7">
        <v>0</v>
      </c>
      <c r="K8" s="17" t="s">
        <v>258</v>
      </c>
      <c r="L8" s="17">
        <v>0</v>
      </c>
      <c r="M8" s="7" t="s">
        <v>67</v>
      </c>
      <c r="N8" s="6">
        <v>1</v>
      </c>
      <c r="O8" s="6">
        <f t="shared" si="0"/>
        <v>1</v>
      </c>
      <c r="P8" s="51" t="s">
        <v>294</v>
      </c>
      <c r="Q8" s="20"/>
    </row>
    <row r="9" spans="1:17" x14ac:dyDescent="0.25">
      <c r="A9" s="15" t="s">
        <v>206</v>
      </c>
      <c r="B9" s="32" t="s">
        <v>63</v>
      </c>
      <c r="C9" s="16" t="s">
        <v>207</v>
      </c>
      <c r="D9" s="7" t="s">
        <v>65</v>
      </c>
      <c r="E9" s="7" t="s">
        <v>1</v>
      </c>
      <c r="F9" s="7">
        <v>8</v>
      </c>
      <c r="G9" s="7">
        <v>3</v>
      </c>
      <c r="H9" s="7">
        <v>0</v>
      </c>
      <c r="I9" s="7">
        <v>8</v>
      </c>
      <c r="J9" s="7">
        <v>0</v>
      </c>
      <c r="K9" s="17">
        <v>0</v>
      </c>
      <c r="L9" s="17">
        <v>0</v>
      </c>
      <c r="M9" s="7" t="s">
        <v>67</v>
      </c>
      <c r="N9" s="18">
        <v>1</v>
      </c>
      <c r="O9" s="6">
        <f t="shared" si="0"/>
        <v>1</v>
      </c>
      <c r="P9" s="34" t="s">
        <v>271</v>
      </c>
      <c r="Q9" s="20"/>
    </row>
    <row r="10" spans="1:17" x14ac:dyDescent="0.25">
      <c r="A10" s="15" t="s">
        <v>123</v>
      </c>
      <c r="B10" s="32" t="s">
        <v>63</v>
      </c>
      <c r="C10" s="7" t="s">
        <v>124</v>
      </c>
      <c r="D10" s="7" t="s">
        <v>65</v>
      </c>
      <c r="E10" s="7" t="s">
        <v>1</v>
      </c>
      <c r="F10" s="7">
        <v>8</v>
      </c>
      <c r="G10" s="7">
        <v>3</v>
      </c>
      <c r="H10" s="7">
        <v>0</v>
      </c>
      <c r="I10" s="7">
        <v>8</v>
      </c>
      <c r="J10" s="7">
        <v>0</v>
      </c>
      <c r="K10" s="17">
        <v>0</v>
      </c>
      <c r="L10" s="17">
        <v>0</v>
      </c>
      <c r="M10" s="7" t="s">
        <v>67</v>
      </c>
      <c r="N10" s="18">
        <v>1</v>
      </c>
      <c r="O10" s="6">
        <f t="shared" si="0"/>
        <v>1</v>
      </c>
      <c r="P10" s="40" t="s">
        <v>224</v>
      </c>
      <c r="Q10" s="20"/>
    </row>
    <row r="11" spans="1:17" x14ac:dyDescent="0.25">
      <c r="A11" s="15" t="s">
        <v>26</v>
      </c>
      <c r="B11" s="32" t="s">
        <v>63</v>
      </c>
      <c r="C11" s="7" t="s">
        <v>64</v>
      </c>
      <c r="D11" s="7" t="s">
        <v>65</v>
      </c>
      <c r="E11" s="7" t="s">
        <v>1</v>
      </c>
      <c r="F11" s="7">
        <v>8</v>
      </c>
      <c r="G11" s="7">
        <v>3</v>
      </c>
      <c r="H11" s="7">
        <v>0</v>
      </c>
      <c r="I11" s="7">
        <v>8</v>
      </c>
      <c r="J11" s="7">
        <v>0</v>
      </c>
      <c r="K11" s="17" t="s">
        <v>260</v>
      </c>
      <c r="L11" s="17">
        <v>0</v>
      </c>
      <c r="M11" s="7" t="s">
        <v>67</v>
      </c>
      <c r="N11" s="18">
        <v>1</v>
      </c>
      <c r="O11" s="6">
        <f t="shared" si="0"/>
        <v>1</v>
      </c>
      <c r="P11" s="34" t="s">
        <v>271</v>
      </c>
      <c r="Q11" s="20"/>
    </row>
    <row r="12" spans="1:17" x14ac:dyDescent="0.25">
      <c r="A12" s="15" t="s">
        <v>3</v>
      </c>
      <c r="B12" s="32" t="s">
        <v>69</v>
      </c>
      <c r="C12" s="7" t="s">
        <v>126</v>
      </c>
      <c r="D12" s="7" t="s">
        <v>65</v>
      </c>
      <c r="E12" s="7" t="s">
        <v>71</v>
      </c>
      <c r="F12" s="7">
        <v>14</v>
      </c>
      <c r="G12" s="7">
        <v>3</v>
      </c>
      <c r="H12" s="7">
        <v>0</v>
      </c>
      <c r="I12" s="7">
        <v>14</v>
      </c>
      <c r="J12" s="7">
        <v>0</v>
      </c>
      <c r="K12" s="17">
        <v>1</v>
      </c>
      <c r="L12" s="17">
        <v>1</v>
      </c>
      <c r="M12" s="7" t="s">
        <v>67</v>
      </c>
      <c r="N12" s="18">
        <v>1</v>
      </c>
      <c r="O12" s="6">
        <f t="shared" si="0"/>
        <v>1</v>
      </c>
      <c r="P12" s="34" t="s">
        <v>271</v>
      </c>
      <c r="Q12" s="20"/>
    </row>
    <row r="13" spans="1:17" x14ac:dyDescent="0.25">
      <c r="A13" s="15" t="s">
        <v>2</v>
      </c>
      <c r="B13" s="32" t="s">
        <v>69</v>
      </c>
      <c r="C13" s="7" t="s">
        <v>70</v>
      </c>
      <c r="D13" s="7" t="s">
        <v>65</v>
      </c>
      <c r="E13" s="7" t="s">
        <v>71</v>
      </c>
      <c r="F13" s="7">
        <v>14</v>
      </c>
      <c r="G13" s="7">
        <v>3</v>
      </c>
      <c r="H13" s="7">
        <v>0</v>
      </c>
      <c r="I13" s="7">
        <v>14</v>
      </c>
      <c r="J13" s="7">
        <v>0</v>
      </c>
      <c r="K13" s="17">
        <v>0</v>
      </c>
      <c r="L13" s="17">
        <v>0</v>
      </c>
      <c r="M13" s="7" t="s">
        <v>67</v>
      </c>
      <c r="N13" s="18">
        <v>1</v>
      </c>
      <c r="O13" s="6">
        <f t="shared" si="0"/>
        <v>1</v>
      </c>
      <c r="P13" s="34" t="s">
        <v>301</v>
      </c>
      <c r="Q13" s="20"/>
    </row>
    <row r="14" spans="1:17" x14ac:dyDescent="0.25">
      <c r="A14" s="15" t="s">
        <v>304</v>
      </c>
      <c r="B14" s="32" t="s">
        <v>69</v>
      </c>
      <c r="C14" s="7" t="s">
        <v>73</v>
      </c>
      <c r="D14" s="7" t="s">
        <v>65</v>
      </c>
      <c r="E14" s="7" t="s">
        <v>71</v>
      </c>
      <c r="F14" s="7">
        <v>14</v>
      </c>
      <c r="G14" s="7">
        <v>3</v>
      </c>
      <c r="H14" s="7">
        <v>0</v>
      </c>
      <c r="I14" s="7">
        <v>14</v>
      </c>
      <c r="J14" s="7">
        <v>0</v>
      </c>
      <c r="K14" s="17">
        <v>1</v>
      </c>
      <c r="L14" s="17">
        <v>0</v>
      </c>
      <c r="M14" s="7" t="s">
        <v>67</v>
      </c>
      <c r="N14" s="18">
        <v>1</v>
      </c>
      <c r="O14" s="6">
        <f t="shared" si="0"/>
        <v>1</v>
      </c>
      <c r="P14" s="34" t="s">
        <v>271</v>
      </c>
      <c r="Q14" s="20"/>
    </row>
    <row r="15" spans="1:17" x14ac:dyDescent="0.25">
      <c r="A15" s="15" t="s">
        <v>28</v>
      </c>
      <c r="B15" s="32" t="s">
        <v>69</v>
      </c>
      <c r="C15" s="7" t="s">
        <v>73</v>
      </c>
      <c r="D15" s="7" t="s">
        <v>65</v>
      </c>
      <c r="E15" s="7" t="s">
        <v>71</v>
      </c>
      <c r="F15" s="7">
        <v>14</v>
      </c>
      <c r="G15" s="7">
        <v>3</v>
      </c>
      <c r="H15" s="7">
        <v>0</v>
      </c>
      <c r="I15" s="7">
        <v>14</v>
      </c>
      <c r="J15" s="7">
        <v>0</v>
      </c>
      <c r="K15" s="17">
        <v>0</v>
      </c>
      <c r="L15" s="17">
        <v>0</v>
      </c>
      <c r="M15" s="7" t="s">
        <v>67</v>
      </c>
      <c r="N15" s="18">
        <v>1</v>
      </c>
      <c r="O15" s="6">
        <f t="shared" si="0"/>
        <v>1</v>
      </c>
      <c r="P15" s="34" t="s">
        <v>271</v>
      </c>
      <c r="Q15" s="20"/>
    </row>
    <row r="16" spans="1:17" x14ac:dyDescent="0.25">
      <c r="A16" s="15" t="s">
        <v>29</v>
      </c>
      <c r="B16" s="32" t="s">
        <v>69</v>
      </c>
      <c r="C16" s="7" t="s">
        <v>76</v>
      </c>
      <c r="D16" s="7" t="s">
        <v>77</v>
      </c>
      <c r="E16" s="7" t="s">
        <v>1</v>
      </c>
      <c r="F16" s="7">
        <v>12</v>
      </c>
      <c r="G16" s="7">
        <v>3</v>
      </c>
      <c r="H16" s="7">
        <v>0</v>
      </c>
      <c r="I16" s="7">
        <v>12</v>
      </c>
      <c r="J16" s="7">
        <v>0</v>
      </c>
      <c r="K16" s="17">
        <v>0</v>
      </c>
      <c r="L16" s="17">
        <v>0</v>
      </c>
      <c r="M16" s="7" t="s">
        <v>67</v>
      </c>
      <c r="N16" s="18">
        <v>1</v>
      </c>
      <c r="O16" s="6">
        <f t="shared" si="0"/>
        <v>1</v>
      </c>
      <c r="P16" s="40" t="s">
        <v>224</v>
      </c>
      <c r="Q16" s="20"/>
    </row>
    <row r="17" spans="1:17" x14ac:dyDescent="0.25">
      <c r="A17" s="15" t="s">
        <v>78</v>
      </c>
      <c r="B17" s="32" t="s">
        <v>63</v>
      </c>
      <c r="C17" s="7" t="s">
        <v>79</v>
      </c>
      <c r="D17" s="7" t="s">
        <v>65</v>
      </c>
      <c r="E17" s="7" t="s">
        <v>1</v>
      </c>
      <c r="F17" s="7">
        <v>8</v>
      </c>
      <c r="G17" s="7">
        <v>3</v>
      </c>
      <c r="H17" s="7">
        <v>0</v>
      </c>
      <c r="I17" s="7">
        <v>8</v>
      </c>
      <c r="J17" s="7">
        <v>0</v>
      </c>
      <c r="K17" s="17">
        <v>1</v>
      </c>
      <c r="L17" s="17">
        <v>0</v>
      </c>
      <c r="M17" s="7" t="s">
        <v>67</v>
      </c>
      <c r="N17" s="18">
        <v>1</v>
      </c>
      <c r="O17" s="6">
        <f t="shared" si="0"/>
        <v>1</v>
      </c>
      <c r="P17" s="34" t="s">
        <v>271</v>
      </c>
      <c r="Q17" s="20"/>
    </row>
    <row r="18" spans="1:17" x14ac:dyDescent="0.25">
      <c r="A18" s="15" t="s">
        <v>31</v>
      </c>
      <c r="B18" s="32" t="s">
        <v>69</v>
      </c>
      <c r="C18" s="7" t="s">
        <v>80</v>
      </c>
      <c r="D18" s="7" t="s">
        <v>77</v>
      </c>
      <c r="E18" s="7" t="s">
        <v>1</v>
      </c>
      <c r="F18" s="7">
        <v>12</v>
      </c>
      <c r="G18" s="7">
        <v>3</v>
      </c>
      <c r="H18" s="7">
        <v>0</v>
      </c>
      <c r="I18" s="7">
        <v>12</v>
      </c>
      <c r="J18" s="7">
        <v>0</v>
      </c>
      <c r="K18" s="17">
        <v>6</v>
      </c>
      <c r="L18" s="17">
        <v>0</v>
      </c>
      <c r="M18" s="7" t="s">
        <v>67</v>
      </c>
      <c r="N18" s="18">
        <v>1</v>
      </c>
      <c r="O18" s="6">
        <f t="shared" si="0"/>
        <v>1</v>
      </c>
      <c r="P18" s="34" t="s">
        <v>271</v>
      </c>
      <c r="Q18" s="20"/>
    </row>
    <row r="19" spans="1:17" x14ac:dyDescent="0.25">
      <c r="A19" s="15" t="s">
        <v>32</v>
      </c>
      <c r="B19" s="32" t="s">
        <v>69</v>
      </c>
      <c r="C19" s="7" t="s">
        <v>81</v>
      </c>
      <c r="D19" s="7" t="s">
        <v>82</v>
      </c>
      <c r="E19" s="7" t="s">
        <v>1</v>
      </c>
      <c r="F19" s="7">
        <v>10</v>
      </c>
      <c r="G19" s="7">
        <v>3</v>
      </c>
      <c r="H19" s="7">
        <v>0</v>
      </c>
      <c r="I19" s="7">
        <v>10</v>
      </c>
      <c r="J19" s="7">
        <v>1</v>
      </c>
      <c r="K19" s="17">
        <v>0</v>
      </c>
      <c r="L19" s="17">
        <v>0</v>
      </c>
      <c r="M19" s="7" t="s">
        <v>67</v>
      </c>
      <c r="N19" s="18">
        <v>1</v>
      </c>
      <c r="O19" s="6">
        <f t="shared" si="0"/>
        <v>0.96666666666666667</v>
      </c>
      <c r="P19" s="34" t="s">
        <v>302</v>
      </c>
      <c r="Q19" s="20"/>
    </row>
    <row r="20" spans="1:17" ht="15.75" customHeight="1" x14ac:dyDescent="0.25">
      <c r="A20" s="15" t="s">
        <v>33</v>
      </c>
      <c r="B20" s="32" t="s">
        <v>69</v>
      </c>
      <c r="C20" s="7" t="s">
        <v>83</v>
      </c>
      <c r="D20" s="7" t="s">
        <v>84</v>
      </c>
      <c r="E20" s="7" t="s">
        <v>1</v>
      </c>
      <c r="F20" s="7">
        <v>14</v>
      </c>
      <c r="G20" s="7">
        <v>3</v>
      </c>
      <c r="H20" s="7">
        <v>0</v>
      </c>
      <c r="I20" s="7">
        <v>14</v>
      </c>
      <c r="J20" s="7">
        <v>0</v>
      </c>
      <c r="K20" s="17">
        <v>3</v>
      </c>
      <c r="L20" s="17">
        <v>1</v>
      </c>
      <c r="M20" s="7" t="s">
        <v>67</v>
      </c>
      <c r="N20" s="18">
        <v>1</v>
      </c>
      <c r="O20" s="6">
        <f t="shared" si="0"/>
        <v>1</v>
      </c>
      <c r="P20" s="40" t="s">
        <v>224</v>
      </c>
      <c r="Q20" s="20"/>
    </row>
    <row r="21" spans="1:17" ht="15.75" customHeight="1" x14ac:dyDescent="0.25">
      <c r="A21" s="15" t="s">
        <v>34</v>
      </c>
      <c r="B21" s="32" t="s">
        <v>69</v>
      </c>
      <c r="C21" s="7" t="s">
        <v>85</v>
      </c>
      <c r="D21" s="7" t="s">
        <v>86</v>
      </c>
      <c r="E21" s="7" t="s">
        <v>1</v>
      </c>
      <c r="F21" s="7">
        <v>10</v>
      </c>
      <c r="G21" s="7">
        <v>3</v>
      </c>
      <c r="H21" s="7">
        <v>0</v>
      </c>
      <c r="I21" s="7">
        <v>10</v>
      </c>
      <c r="J21" s="7">
        <v>0</v>
      </c>
      <c r="K21" s="17">
        <v>0</v>
      </c>
      <c r="L21" s="17">
        <v>0</v>
      </c>
      <c r="M21" s="7" t="s">
        <v>67</v>
      </c>
      <c r="N21" s="18">
        <v>1</v>
      </c>
      <c r="O21" s="6">
        <f t="shared" si="0"/>
        <v>1</v>
      </c>
      <c r="P21" s="34" t="s">
        <v>271</v>
      </c>
      <c r="Q21" s="20"/>
    </row>
    <row r="22" spans="1:17" ht="15.75" customHeight="1" x14ac:dyDescent="0.25">
      <c r="A22" s="15" t="s">
        <v>35</v>
      </c>
      <c r="B22" s="32" t="s">
        <v>287</v>
      </c>
      <c r="C22" s="7" t="s">
        <v>87</v>
      </c>
      <c r="D22" s="7" t="s">
        <v>82</v>
      </c>
      <c r="E22" s="7" t="s">
        <v>1</v>
      </c>
      <c r="F22" s="7">
        <v>10</v>
      </c>
      <c r="G22" s="7">
        <v>3</v>
      </c>
      <c r="H22" s="7">
        <v>0</v>
      </c>
      <c r="I22" s="7">
        <v>10</v>
      </c>
      <c r="J22" s="7">
        <v>0</v>
      </c>
      <c r="K22" s="17">
        <v>1</v>
      </c>
      <c r="L22" s="17">
        <v>0</v>
      </c>
      <c r="M22" s="7" t="s">
        <v>67</v>
      </c>
      <c r="N22" s="18">
        <v>1</v>
      </c>
      <c r="O22" s="6">
        <f t="shared" si="0"/>
        <v>1</v>
      </c>
      <c r="P22" s="34" t="s">
        <v>271</v>
      </c>
      <c r="Q22" s="20"/>
    </row>
    <row r="23" spans="1:17" ht="15.75" customHeight="1" x14ac:dyDescent="0.25">
      <c r="A23" s="15" t="s">
        <v>36</v>
      </c>
      <c r="B23" s="32" t="s">
        <v>287</v>
      </c>
      <c r="C23" s="7" t="s">
        <v>88</v>
      </c>
      <c r="D23" s="7" t="s">
        <v>77</v>
      </c>
      <c r="E23" s="7" t="s">
        <v>65</v>
      </c>
      <c r="F23" s="7">
        <v>20</v>
      </c>
      <c r="G23" s="7">
        <v>3</v>
      </c>
      <c r="H23" s="7">
        <v>1</v>
      </c>
      <c r="I23" s="7">
        <v>20</v>
      </c>
      <c r="J23" s="7">
        <v>1</v>
      </c>
      <c r="K23" s="17">
        <v>2</v>
      </c>
      <c r="L23" s="17">
        <v>0</v>
      </c>
      <c r="M23" s="7" t="s">
        <v>67</v>
      </c>
      <c r="N23" s="18">
        <v>1</v>
      </c>
      <c r="O23" s="6">
        <f t="shared" si="0"/>
        <v>0.96666666666666667</v>
      </c>
      <c r="P23" s="34" t="s">
        <v>305</v>
      </c>
      <c r="Q23" s="20"/>
    </row>
    <row r="24" spans="1:17" ht="15.75" customHeight="1" x14ac:dyDescent="0.25">
      <c r="A24" s="15" t="s">
        <v>37</v>
      </c>
      <c r="B24" s="32" t="s">
        <v>287</v>
      </c>
      <c r="C24" s="7" t="s">
        <v>89</v>
      </c>
      <c r="D24" s="7" t="s">
        <v>65</v>
      </c>
      <c r="E24" s="7" t="s">
        <v>1</v>
      </c>
      <c r="F24" s="7">
        <v>8</v>
      </c>
      <c r="G24" s="7">
        <v>2</v>
      </c>
      <c r="H24" s="7">
        <v>0</v>
      </c>
      <c r="I24" s="7">
        <v>8</v>
      </c>
      <c r="J24" s="7">
        <v>0</v>
      </c>
      <c r="K24" s="17">
        <v>2</v>
      </c>
      <c r="L24" s="17">
        <v>0</v>
      </c>
      <c r="M24" s="7" t="s">
        <v>67</v>
      </c>
      <c r="N24" s="18">
        <v>1</v>
      </c>
      <c r="O24" s="6">
        <f t="shared" si="0"/>
        <v>1</v>
      </c>
      <c r="P24" s="34" t="s">
        <v>271</v>
      </c>
      <c r="Q24" s="20"/>
    </row>
    <row r="25" spans="1:17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20"/>
      <c r="Q25" s="1"/>
    </row>
    <row r="26" spans="1:17" ht="15.75" customHeight="1" x14ac:dyDescent="0.25">
      <c r="A26" s="15" t="s">
        <v>104</v>
      </c>
      <c r="B26" s="32" t="s">
        <v>69</v>
      </c>
      <c r="C26" s="7" t="s">
        <v>1</v>
      </c>
      <c r="D26" s="18" t="s">
        <v>1</v>
      </c>
      <c r="E26" s="7" t="s">
        <v>1</v>
      </c>
      <c r="F26" s="18" t="s">
        <v>1</v>
      </c>
      <c r="G26" s="18" t="s">
        <v>1</v>
      </c>
      <c r="H26" s="18" t="s">
        <v>1</v>
      </c>
      <c r="I26" s="18" t="s">
        <v>1</v>
      </c>
      <c r="J26" s="18" t="s">
        <v>1</v>
      </c>
      <c r="K26" s="18" t="s">
        <v>1</v>
      </c>
      <c r="L26" s="18" t="s">
        <v>1</v>
      </c>
      <c r="M26" s="18" t="s">
        <v>1</v>
      </c>
      <c r="N26" s="18" t="s">
        <v>1</v>
      </c>
      <c r="O26" s="33">
        <v>1</v>
      </c>
      <c r="P26" s="34" t="s">
        <v>72</v>
      </c>
      <c r="Q26" s="1"/>
    </row>
    <row r="27" spans="1:17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20"/>
      <c r="Q27" s="1"/>
    </row>
    <row r="28" spans="1:17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20"/>
      <c r="Q28" s="1"/>
    </row>
    <row r="29" spans="1:17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</sheetData>
  <mergeCells count="1">
    <mergeCell ref="C2:O2"/>
  </mergeCells>
  <conditionalFormatting sqref="F26:N26">
    <cfRule type="cellIs" dxfId="1071" priority="11" operator="between">
      <formula>0</formula>
      <formula>0.84</formula>
    </cfRule>
    <cfRule type="cellIs" dxfId="1070" priority="12" operator="between">
      <formula>0.85</formula>
      <formula>0.9</formula>
    </cfRule>
    <cfRule type="cellIs" dxfId="1069" priority="13" operator="between">
      <formula>0.91</formula>
      <formula>0.98</formula>
    </cfRule>
    <cfRule type="cellIs" dxfId="1068" priority="14" operator="between">
      <formula>0.98</formula>
      <formula>1</formula>
    </cfRule>
  </conditionalFormatting>
  <conditionalFormatting sqref="H4:H24 J4:J24">
    <cfRule type="cellIs" dxfId="1067" priority="6" operator="between">
      <formula>0</formula>
      <formula>0</formula>
    </cfRule>
    <cfRule type="cellIs" dxfId="1066" priority="7" operator="between">
      <formula>3</formula>
      <formula>10</formula>
    </cfRule>
    <cfRule type="cellIs" dxfId="1065" priority="8" operator="between">
      <formula>1</formula>
      <formula>2</formula>
    </cfRule>
  </conditionalFormatting>
  <conditionalFormatting sqref="M4:M24">
    <cfRule type="cellIs" dxfId="1064" priority="9" operator="equal">
      <formula>"SI"</formula>
    </cfRule>
    <cfRule type="cellIs" dxfId="1063" priority="10" operator="equal">
      <formula>"NO"</formula>
    </cfRule>
  </conditionalFormatting>
  <conditionalFormatting sqref="N4:O24 D26">
    <cfRule type="cellIs" dxfId="1062" priority="2" operator="between">
      <formula>0</formula>
      <formula>0.84</formula>
    </cfRule>
    <cfRule type="cellIs" dxfId="1061" priority="3" operator="between">
      <formula>0.85</formula>
      <formula>0.9</formula>
    </cfRule>
    <cfRule type="cellIs" dxfId="1060" priority="4" operator="between">
      <formula>0.91</formula>
      <formula>0.98</formula>
    </cfRule>
    <cfRule type="cellIs" dxfId="1059" priority="5" operator="between">
      <formula>0.98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Q99"/>
  <sheetViews>
    <sheetView zoomScaleNormal="100" workbookViewId="0">
      <pane xSplit="1" topLeftCell="C1" activePane="topRight" state="frozen"/>
      <selection pane="topRight" activeCell="F18" sqref="F18"/>
    </sheetView>
  </sheetViews>
  <sheetFormatPr baseColWidth="10" defaultColWidth="14.42578125" defaultRowHeight="15" x14ac:dyDescent="0.25"/>
  <cols>
    <col min="1" max="1" width="24.28515625" customWidth="1"/>
    <col min="2" max="2" width="6.140625" customWidth="1"/>
    <col min="3" max="3" width="19.7109375" customWidth="1"/>
    <col min="4" max="4" width="13.140625" customWidth="1"/>
    <col min="5" max="5" width="12.5703125" customWidth="1"/>
    <col min="6" max="6" width="8.5703125" customWidth="1"/>
    <col min="7" max="8" width="9.42578125" customWidth="1"/>
    <col min="9" max="9" width="12" customWidth="1"/>
    <col min="10" max="10" width="10.140625" customWidth="1"/>
    <col min="11" max="12" width="10" customWidth="1"/>
    <col min="13" max="14" width="11.42578125" customWidth="1"/>
    <col min="15" max="15" width="12.140625" customWidth="1"/>
    <col min="16" max="16" width="106.7109375" customWidth="1"/>
    <col min="17" max="17" width="10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8.5" x14ac:dyDescent="0.45">
      <c r="A2" s="1"/>
      <c r="B2" s="1"/>
      <c r="C2" s="70" t="s">
        <v>306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  <c r="Q2" s="1"/>
    </row>
    <row r="3" spans="1:17" ht="90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  <c r="Q3" s="1"/>
    </row>
    <row r="4" spans="1:17" x14ac:dyDescent="0.25">
      <c r="A4" s="15" t="s">
        <v>290</v>
      </c>
      <c r="B4" s="32" t="s">
        <v>69</v>
      </c>
      <c r="C4" s="7" t="s">
        <v>291</v>
      </c>
      <c r="D4" s="7" t="s">
        <v>292</v>
      </c>
      <c r="E4" s="7" t="s">
        <v>293</v>
      </c>
      <c r="F4" s="7">
        <v>28</v>
      </c>
      <c r="G4" s="7">
        <v>3</v>
      </c>
      <c r="H4" s="7">
        <v>0</v>
      </c>
      <c r="I4" s="7">
        <v>26</v>
      </c>
      <c r="J4" s="7">
        <v>0</v>
      </c>
      <c r="K4" s="17">
        <v>2</v>
      </c>
      <c r="L4" s="17">
        <v>0</v>
      </c>
      <c r="M4" s="7" t="s">
        <v>67</v>
      </c>
      <c r="N4" s="6">
        <v>1</v>
      </c>
      <c r="O4" s="6">
        <f t="shared" ref="O4:O24" si="0">(((F4*G4)-H4-J4)/(F4*G4)*1)</f>
        <v>1</v>
      </c>
      <c r="P4" s="34" t="s">
        <v>271</v>
      </c>
      <c r="Q4" s="1"/>
    </row>
    <row r="5" spans="1:17" ht="15" customHeight="1" x14ac:dyDescent="0.25">
      <c r="A5" s="15" t="s">
        <v>178</v>
      </c>
      <c r="B5" s="32" t="s">
        <v>69</v>
      </c>
      <c r="C5" s="7" t="s">
        <v>179</v>
      </c>
      <c r="D5" s="7" t="s">
        <v>180</v>
      </c>
      <c r="E5" s="7" t="s">
        <v>65</v>
      </c>
      <c r="F5" s="7">
        <v>16</v>
      </c>
      <c r="G5" s="7">
        <v>3</v>
      </c>
      <c r="H5" s="7">
        <v>0</v>
      </c>
      <c r="I5" s="7">
        <v>16</v>
      </c>
      <c r="J5" s="7">
        <v>0</v>
      </c>
      <c r="K5" s="17">
        <v>0</v>
      </c>
      <c r="L5" s="17">
        <v>0</v>
      </c>
      <c r="M5" s="7" t="s">
        <v>67</v>
      </c>
      <c r="N5" s="6">
        <v>1</v>
      </c>
      <c r="O5" s="6">
        <f t="shared" si="0"/>
        <v>1</v>
      </c>
      <c r="P5" s="34" t="s">
        <v>271</v>
      </c>
      <c r="Q5" s="1"/>
    </row>
    <row r="6" spans="1:17" ht="15.75" customHeight="1" x14ac:dyDescent="0.25">
      <c r="A6" s="15" t="s">
        <v>9</v>
      </c>
      <c r="B6" s="32" t="s">
        <v>295</v>
      </c>
      <c r="C6" s="7" t="s">
        <v>296</v>
      </c>
      <c r="D6" s="7" t="s">
        <v>297</v>
      </c>
      <c r="E6" s="7" t="s">
        <v>1</v>
      </c>
      <c r="F6" s="7">
        <v>10</v>
      </c>
      <c r="G6" s="7">
        <v>3</v>
      </c>
      <c r="H6" s="7">
        <v>0</v>
      </c>
      <c r="I6" s="7">
        <v>10</v>
      </c>
      <c r="J6" s="7">
        <v>0</v>
      </c>
      <c r="K6" s="17">
        <v>2</v>
      </c>
      <c r="L6" s="17">
        <v>0</v>
      </c>
      <c r="M6" s="7" t="s">
        <v>67</v>
      </c>
      <c r="N6" s="6">
        <v>1</v>
      </c>
      <c r="O6" s="6">
        <f t="shared" si="0"/>
        <v>1</v>
      </c>
      <c r="P6" s="51" t="s">
        <v>294</v>
      </c>
      <c r="Q6" s="20"/>
    </row>
    <row r="7" spans="1:17" x14ac:dyDescent="0.25">
      <c r="A7" s="15" t="s">
        <v>19</v>
      </c>
      <c r="B7" s="24" t="s">
        <v>63</v>
      </c>
      <c r="C7" s="7" t="s">
        <v>298</v>
      </c>
      <c r="D7" s="7" t="s">
        <v>65</v>
      </c>
      <c r="E7" s="7" t="s">
        <v>1</v>
      </c>
      <c r="F7" s="7">
        <v>8</v>
      </c>
      <c r="G7" s="7">
        <v>3</v>
      </c>
      <c r="H7" s="7">
        <v>0</v>
      </c>
      <c r="I7" s="7">
        <v>8</v>
      </c>
      <c r="J7" s="7">
        <v>0</v>
      </c>
      <c r="K7" s="17">
        <v>1</v>
      </c>
      <c r="L7" s="17">
        <v>0</v>
      </c>
      <c r="M7" s="7" t="s">
        <v>67</v>
      </c>
      <c r="N7" s="6">
        <v>1</v>
      </c>
      <c r="O7" s="6">
        <f t="shared" si="0"/>
        <v>1</v>
      </c>
      <c r="P7" s="40" t="s">
        <v>224</v>
      </c>
      <c r="Q7" s="20"/>
    </row>
    <row r="8" spans="1:17" x14ac:dyDescent="0.25">
      <c r="A8" s="15" t="s">
        <v>20</v>
      </c>
      <c r="B8" s="32" t="s">
        <v>63</v>
      </c>
      <c r="C8" s="16" t="s">
        <v>299</v>
      </c>
      <c r="D8" s="7" t="s">
        <v>65</v>
      </c>
      <c r="E8" s="7" t="s">
        <v>1</v>
      </c>
      <c r="F8" s="7">
        <v>8</v>
      </c>
      <c r="G8" s="7">
        <v>3</v>
      </c>
      <c r="H8" s="7">
        <v>0</v>
      </c>
      <c r="I8" s="7">
        <v>8</v>
      </c>
      <c r="J8" s="7">
        <v>0</v>
      </c>
      <c r="K8" s="17" t="s">
        <v>258</v>
      </c>
      <c r="L8" s="17">
        <v>0</v>
      </c>
      <c r="M8" s="7" t="s">
        <v>67</v>
      </c>
      <c r="N8" s="6">
        <v>1</v>
      </c>
      <c r="O8" s="6">
        <f t="shared" si="0"/>
        <v>1</v>
      </c>
      <c r="P8" s="51" t="s">
        <v>294</v>
      </c>
      <c r="Q8" s="20"/>
    </row>
    <row r="9" spans="1:17" x14ac:dyDescent="0.25">
      <c r="A9" s="15" t="s">
        <v>206</v>
      </c>
      <c r="B9" s="32" t="s">
        <v>63</v>
      </c>
      <c r="C9" s="16" t="s">
        <v>207</v>
      </c>
      <c r="D9" s="7" t="s">
        <v>65</v>
      </c>
      <c r="E9" s="7" t="s">
        <v>1</v>
      </c>
      <c r="F9" s="7">
        <v>8</v>
      </c>
      <c r="G9" s="7">
        <v>3</v>
      </c>
      <c r="H9" s="7">
        <v>0</v>
      </c>
      <c r="I9" s="7">
        <v>8</v>
      </c>
      <c r="J9" s="7">
        <v>0</v>
      </c>
      <c r="K9" s="17">
        <v>0</v>
      </c>
      <c r="L9" s="17">
        <v>0</v>
      </c>
      <c r="M9" s="7" t="s">
        <v>67</v>
      </c>
      <c r="N9" s="18">
        <v>1</v>
      </c>
      <c r="O9" s="6">
        <f t="shared" si="0"/>
        <v>1</v>
      </c>
      <c r="P9" s="34" t="s">
        <v>271</v>
      </c>
      <c r="Q9" s="20"/>
    </row>
    <row r="10" spans="1:17" x14ac:dyDescent="0.25">
      <c r="A10" s="15" t="s">
        <v>123</v>
      </c>
      <c r="B10" s="32" t="s">
        <v>63</v>
      </c>
      <c r="C10" s="7" t="s">
        <v>124</v>
      </c>
      <c r="D10" s="7" t="s">
        <v>65</v>
      </c>
      <c r="E10" s="7" t="s">
        <v>1</v>
      </c>
      <c r="F10" s="7">
        <v>8</v>
      </c>
      <c r="G10" s="7">
        <v>3</v>
      </c>
      <c r="H10" s="7">
        <v>0</v>
      </c>
      <c r="I10" s="7">
        <v>8</v>
      </c>
      <c r="J10" s="7">
        <v>0</v>
      </c>
      <c r="K10" s="17">
        <v>0</v>
      </c>
      <c r="L10" s="17">
        <v>0</v>
      </c>
      <c r="M10" s="7" t="s">
        <v>67</v>
      </c>
      <c r="N10" s="18">
        <v>1</v>
      </c>
      <c r="O10" s="6">
        <f t="shared" si="0"/>
        <v>1</v>
      </c>
      <c r="P10" s="34" t="s">
        <v>271</v>
      </c>
      <c r="Q10" s="20"/>
    </row>
    <row r="11" spans="1:17" x14ac:dyDescent="0.25">
      <c r="A11" s="15" t="s">
        <v>26</v>
      </c>
      <c r="B11" s="32" t="s">
        <v>63</v>
      </c>
      <c r="C11" s="7" t="s">
        <v>64</v>
      </c>
      <c r="D11" s="7" t="s">
        <v>65</v>
      </c>
      <c r="E11" s="7" t="s">
        <v>1</v>
      </c>
      <c r="F11" s="7">
        <v>8</v>
      </c>
      <c r="G11" s="7">
        <v>3</v>
      </c>
      <c r="H11" s="7">
        <v>0</v>
      </c>
      <c r="I11" s="7">
        <v>8</v>
      </c>
      <c r="J11" s="7">
        <v>0</v>
      </c>
      <c r="K11" s="17" t="s">
        <v>307</v>
      </c>
      <c r="L11" s="17">
        <v>0</v>
      </c>
      <c r="M11" s="7" t="s">
        <v>67</v>
      </c>
      <c r="N11" s="18">
        <v>1</v>
      </c>
      <c r="O11" s="6">
        <f t="shared" si="0"/>
        <v>1</v>
      </c>
      <c r="P11" s="34" t="s">
        <v>271</v>
      </c>
      <c r="Q11" s="20"/>
    </row>
    <row r="12" spans="1:17" x14ac:dyDescent="0.25">
      <c r="A12" s="15" t="s">
        <v>3</v>
      </c>
      <c r="B12" s="32" t="s">
        <v>69</v>
      </c>
      <c r="C12" s="7" t="s">
        <v>126</v>
      </c>
      <c r="D12" s="7" t="s">
        <v>65</v>
      </c>
      <c r="E12" s="7" t="s">
        <v>71</v>
      </c>
      <c r="F12" s="7">
        <v>14</v>
      </c>
      <c r="G12" s="7">
        <v>3</v>
      </c>
      <c r="H12" s="7">
        <v>0</v>
      </c>
      <c r="I12" s="7">
        <v>14</v>
      </c>
      <c r="J12" s="7">
        <v>0</v>
      </c>
      <c r="K12" s="17">
        <v>1</v>
      </c>
      <c r="L12" s="17">
        <v>1</v>
      </c>
      <c r="M12" s="7" t="s">
        <v>67</v>
      </c>
      <c r="N12" s="18">
        <v>1</v>
      </c>
      <c r="O12" s="6">
        <f t="shared" si="0"/>
        <v>1</v>
      </c>
      <c r="P12" s="34" t="s">
        <v>271</v>
      </c>
      <c r="Q12" s="20"/>
    </row>
    <row r="13" spans="1:17" x14ac:dyDescent="0.25">
      <c r="A13" s="15" t="s">
        <v>2</v>
      </c>
      <c r="B13" s="32" t="s">
        <v>69</v>
      </c>
      <c r="C13" s="7" t="s">
        <v>70</v>
      </c>
      <c r="D13" s="7" t="s">
        <v>65</v>
      </c>
      <c r="E13" s="7" t="s">
        <v>71</v>
      </c>
      <c r="F13" s="7">
        <v>14</v>
      </c>
      <c r="G13" s="7">
        <v>3</v>
      </c>
      <c r="H13" s="7">
        <v>0</v>
      </c>
      <c r="I13" s="7">
        <v>14</v>
      </c>
      <c r="J13" s="7">
        <v>0</v>
      </c>
      <c r="K13" s="17">
        <v>0</v>
      </c>
      <c r="L13" s="17">
        <v>0</v>
      </c>
      <c r="M13" s="7" t="s">
        <v>67</v>
      </c>
      <c r="N13" s="18">
        <v>1</v>
      </c>
      <c r="O13" s="6">
        <f t="shared" si="0"/>
        <v>1</v>
      </c>
      <c r="P13" s="40" t="s">
        <v>224</v>
      </c>
      <c r="Q13" s="20"/>
    </row>
    <row r="14" spans="1:17" x14ac:dyDescent="0.25">
      <c r="A14" s="15" t="s">
        <v>304</v>
      </c>
      <c r="B14" s="32" t="s">
        <v>69</v>
      </c>
      <c r="C14" s="7" t="s">
        <v>73</v>
      </c>
      <c r="D14" s="7" t="s">
        <v>65</v>
      </c>
      <c r="E14" s="7" t="s">
        <v>71</v>
      </c>
      <c r="F14" s="7">
        <v>14</v>
      </c>
      <c r="G14" s="7">
        <v>3</v>
      </c>
      <c r="H14" s="7">
        <v>0</v>
      </c>
      <c r="I14" s="7">
        <v>14</v>
      </c>
      <c r="J14" s="7">
        <v>0</v>
      </c>
      <c r="K14" s="17">
        <v>1</v>
      </c>
      <c r="L14" s="17">
        <v>0</v>
      </c>
      <c r="M14" s="7" t="s">
        <v>67</v>
      </c>
      <c r="N14" s="18">
        <v>1</v>
      </c>
      <c r="O14" s="6">
        <f t="shared" si="0"/>
        <v>1</v>
      </c>
      <c r="P14" s="34" t="s">
        <v>271</v>
      </c>
      <c r="Q14" s="20"/>
    </row>
    <row r="15" spans="1:17" x14ac:dyDescent="0.25">
      <c r="A15" s="15" t="s">
        <v>28</v>
      </c>
      <c r="B15" s="32" t="s">
        <v>69</v>
      </c>
      <c r="C15" s="7" t="s">
        <v>73</v>
      </c>
      <c r="D15" s="7" t="s">
        <v>65</v>
      </c>
      <c r="E15" s="7" t="s">
        <v>71</v>
      </c>
      <c r="F15" s="7">
        <v>14</v>
      </c>
      <c r="G15" s="7">
        <v>3</v>
      </c>
      <c r="H15" s="7">
        <v>0</v>
      </c>
      <c r="I15" s="7">
        <v>14</v>
      </c>
      <c r="J15" s="7">
        <v>0</v>
      </c>
      <c r="K15" s="17">
        <v>0</v>
      </c>
      <c r="L15" s="17">
        <v>0</v>
      </c>
      <c r="M15" s="7" t="s">
        <v>67</v>
      </c>
      <c r="N15" s="18">
        <v>1</v>
      </c>
      <c r="O15" s="6">
        <f t="shared" si="0"/>
        <v>1</v>
      </c>
      <c r="P15" s="34" t="s">
        <v>271</v>
      </c>
      <c r="Q15" s="20"/>
    </row>
    <row r="16" spans="1:17" x14ac:dyDescent="0.25">
      <c r="A16" s="15" t="s">
        <v>29</v>
      </c>
      <c r="B16" s="32" t="s">
        <v>69</v>
      </c>
      <c r="C16" s="7" t="s">
        <v>76</v>
      </c>
      <c r="D16" s="7" t="s">
        <v>77</v>
      </c>
      <c r="E16" s="7" t="s">
        <v>1</v>
      </c>
      <c r="F16" s="7">
        <v>12</v>
      </c>
      <c r="G16" s="7">
        <v>3</v>
      </c>
      <c r="H16" s="7">
        <v>0</v>
      </c>
      <c r="I16" s="7">
        <v>12</v>
      </c>
      <c r="J16" s="7">
        <v>0</v>
      </c>
      <c r="K16" s="17">
        <v>0</v>
      </c>
      <c r="L16" s="17">
        <v>0</v>
      </c>
      <c r="M16" s="7" t="s">
        <v>67</v>
      </c>
      <c r="N16" s="18">
        <v>1</v>
      </c>
      <c r="O16" s="6">
        <f t="shared" si="0"/>
        <v>1</v>
      </c>
      <c r="P16" s="34" t="s">
        <v>308</v>
      </c>
      <c r="Q16" s="20"/>
    </row>
    <row r="17" spans="1:17" x14ac:dyDescent="0.25">
      <c r="A17" s="15" t="s">
        <v>78</v>
      </c>
      <c r="B17" s="32" t="s">
        <v>63</v>
      </c>
      <c r="C17" s="7" t="s">
        <v>79</v>
      </c>
      <c r="D17" s="7" t="s">
        <v>65</v>
      </c>
      <c r="E17" s="7" t="s">
        <v>1</v>
      </c>
      <c r="F17" s="7">
        <v>8</v>
      </c>
      <c r="G17" s="7">
        <v>3</v>
      </c>
      <c r="H17" s="7">
        <v>0</v>
      </c>
      <c r="I17" s="7">
        <v>8</v>
      </c>
      <c r="J17" s="7">
        <v>0</v>
      </c>
      <c r="K17" s="17">
        <v>2</v>
      </c>
      <c r="L17" s="17">
        <v>0</v>
      </c>
      <c r="M17" s="7" t="s">
        <v>67</v>
      </c>
      <c r="N17" s="18">
        <v>1</v>
      </c>
      <c r="O17" s="6">
        <f t="shared" si="0"/>
        <v>1</v>
      </c>
      <c r="P17" s="40" t="s">
        <v>224</v>
      </c>
      <c r="Q17" s="20"/>
    </row>
    <row r="18" spans="1:17" x14ac:dyDescent="0.25">
      <c r="A18" s="15" t="s">
        <v>31</v>
      </c>
      <c r="B18" s="32" t="s">
        <v>69</v>
      </c>
      <c r="C18" s="7" t="s">
        <v>80</v>
      </c>
      <c r="D18" s="7" t="s">
        <v>77</v>
      </c>
      <c r="E18" s="7" t="s">
        <v>1</v>
      </c>
      <c r="F18" s="7">
        <v>12</v>
      </c>
      <c r="G18" s="7">
        <v>3</v>
      </c>
      <c r="H18" s="7">
        <v>0</v>
      </c>
      <c r="I18" s="7">
        <v>12</v>
      </c>
      <c r="J18" s="7">
        <v>0</v>
      </c>
      <c r="K18" s="17">
        <v>6</v>
      </c>
      <c r="L18" s="17">
        <v>0</v>
      </c>
      <c r="M18" s="7" t="s">
        <v>67</v>
      </c>
      <c r="N18" s="18">
        <v>1</v>
      </c>
      <c r="O18" s="6">
        <f t="shared" si="0"/>
        <v>1</v>
      </c>
      <c r="P18" s="34" t="s">
        <v>271</v>
      </c>
      <c r="Q18" s="20"/>
    </row>
    <row r="19" spans="1:17" x14ac:dyDescent="0.25">
      <c r="A19" s="15" t="s">
        <v>32</v>
      </c>
      <c r="B19" s="32" t="s">
        <v>69</v>
      </c>
      <c r="C19" s="7" t="s">
        <v>81</v>
      </c>
      <c r="D19" s="7" t="s">
        <v>82</v>
      </c>
      <c r="E19" s="7" t="s">
        <v>1</v>
      </c>
      <c r="F19" s="7">
        <v>10</v>
      </c>
      <c r="G19" s="7">
        <v>3</v>
      </c>
      <c r="H19" s="7">
        <v>0</v>
      </c>
      <c r="I19" s="7">
        <v>10</v>
      </c>
      <c r="J19" s="7">
        <v>1</v>
      </c>
      <c r="K19" s="17">
        <v>0</v>
      </c>
      <c r="L19" s="17">
        <v>0</v>
      </c>
      <c r="M19" s="7" t="s">
        <v>67</v>
      </c>
      <c r="N19" s="18">
        <v>1</v>
      </c>
      <c r="O19" s="6">
        <f t="shared" si="0"/>
        <v>0.96666666666666667</v>
      </c>
      <c r="P19" s="34" t="s">
        <v>302</v>
      </c>
      <c r="Q19" s="20"/>
    </row>
    <row r="20" spans="1:17" ht="15.75" customHeight="1" x14ac:dyDescent="0.25">
      <c r="A20" s="15" t="s">
        <v>33</v>
      </c>
      <c r="B20" s="32" t="s">
        <v>69</v>
      </c>
      <c r="C20" s="7" t="s">
        <v>83</v>
      </c>
      <c r="D20" s="7" t="s">
        <v>84</v>
      </c>
      <c r="E20" s="7" t="s">
        <v>1</v>
      </c>
      <c r="F20" s="7">
        <v>14</v>
      </c>
      <c r="G20" s="7">
        <v>3</v>
      </c>
      <c r="H20" s="7">
        <v>0</v>
      </c>
      <c r="I20" s="7">
        <v>14</v>
      </c>
      <c r="J20" s="7">
        <v>0</v>
      </c>
      <c r="K20" s="17">
        <v>3</v>
      </c>
      <c r="L20" s="17">
        <v>1</v>
      </c>
      <c r="M20" s="7" t="s">
        <v>67</v>
      </c>
      <c r="N20" s="18">
        <v>1</v>
      </c>
      <c r="O20" s="6">
        <f t="shared" si="0"/>
        <v>1</v>
      </c>
      <c r="P20" s="40" t="s">
        <v>224</v>
      </c>
      <c r="Q20" s="20"/>
    </row>
    <row r="21" spans="1:17" ht="15.75" customHeight="1" x14ac:dyDescent="0.25">
      <c r="A21" s="15" t="s">
        <v>34</v>
      </c>
      <c r="B21" s="32" t="s">
        <v>69</v>
      </c>
      <c r="C21" s="7" t="s">
        <v>85</v>
      </c>
      <c r="D21" s="7" t="s">
        <v>86</v>
      </c>
      <c r="E21" s="7" t="s">
        <v>1</v>
      </c>
      <c r="F21" s="7">
        <v>10</v>
      </c>
      <c r="G21" s="7">
        <v>3</v>
      </c>
      <c r="H21" s="7">
        <v>0</v>
      </c>
      <c r="I21" s="7">
        <v>10</v>
      </c>
      <c r="J21" s="7">
        <v>0</v>
      </c>
      <c r="K21" s="17">
        <v>0</v>
      </c>
      <c r="L21" s="17">
        <v>0</v>
      </c>
      <c r="M21" s="7" t="s">
        <v>67</v>
      </c>
      <c r="N21" s="18">
        <v>1</v>
      </c>
      <c r="O21" s="6">
        <f t="shared" si="0"/>
        <v>1</v>
      </c>
      <c r="P21" s="34" t="s">
        <v>271</v>
      </c>
      <c r="Q21" s="20"/>
    </row>
    <row r="22" spans="1:17" ht="15.75" customHeight="1" x14ac:dyDescent="0.25">
      <c r="A22" s="15" t="s">
        <v>35</v>
      </c>
      <c r="B22" s="32" t="s">
        <v>287</v>
      </c>
      <c r="C22" s="7" t="s">
        <v>87</v>
      </c>
      <c r="D22" s="7" t="s">
        <v>82</v>
      </c>
      <c r="E22" s="7" t="s">
        <v>1</v>
      </c>
      <c r="F22" s="7">
        <v>10</v>
      </c>
      <c r="G22" s="7">
        <v>3</v>
      </c>
      <c r="H22" s="7">
        <v>0</v>
      </c>
      <c r="I22" s="7">
        <v>10</v>
      </c>
      <c r="J22" s="7">
        <v>0</v>
      </c>
      <c r="K22" s="17">
        <v>3</v>
      </c>
      <c r="L22" s="17">
        <v>0</v>
      </c>
      <c r="M22" s="7" t="s">
        <v>67</v>
      </c>
      <c r="N22" s="18">
        <v>1</v>
      </c>
      <c r="O22" s="6">
        <f t="shared" si="0"/>
        <v>1</v>
      </c>
      <c r="P22" s="34" t="s">
        <v>271</v>
      </c>
      <c r="Q22" s="20"/>
    </row>
    <row r="23" spans="1:17" ht="15.75" customHeight="1" x14ac:dyDescent="0.25">
      <c r="A23" s="15" t="s">
        <v>36</v>
      </c>
      <c r="B23" s="32" t="s">
        <v>287</v>
      </c>
      <c r="C23" s="7" t="s">
        <v>88</v>
      </c>
      <c r="D23" s="7" t="s">
        <v>77</v>
      </c>
      <c r="E23" s="7" t="s">
        <v>65</v>
      </c>
      <c r="F23" s="7">
        <v>20</v>
      </c>
      <c r="G23" s="7">
        <v>3</v>
      </c>
      <c r="H23" s="7">
        <v>1</v>
      </c>
      <c r="I23" s="7">
        <v>20</v>
      </c>
      <c r="J23" s="7">
        <v>0</v>
      </c>
      <c r="K23" s="17">
        <v>2</v>
      </c>
      <c r="L23" s="17">
        <v>0</v>
      </c>
      <c r="M23" s="7" t="s">
        <v>67</v>
      </c>
      <c r="N23" s="18">
        <v>1</v>
      </c>
      <c r="O23" s="6">
        <f t="shared" si="0"/>
        <v>0.98333333333333328</v>
      </c>
      <c r="P23" s="34" t="s">
        <v>309</v>
      </c>
      <c r="Q23" s="20"/>
    </row>
    <row r="24" spans="1:17" ht="15.75" customHeight="1" x14ac:dyDescent="0.25">
      <c r="A24" s="15" t="s">
        <v>37</v>
      </c>
      <c r="B24" s="32" t="s">
        <v>287</v>
      </c>
      <c r="C24" s="7" t="s">
        <v>89</v>
      </c>
      <c r="D24" s="7" t="s">
        <v>65</v>
      </c>
      <c r="E24" s="7" t="s">
        <v>1</v>
      </c>
      <c r="F24" s="7">
        <v>8</v>
      </c>
      <c r="G24" s="7">
        <v>2</v>
      </c>
      <c r="H24" s="7">
        <v>0</v>
      </c>
      <c r="I24" s="7">
        <v>8</v>
      </c>
      <c r="J24" s="7">
        <v>0</v>
      </c>
      <c r="K24" s="17">
        <v>2</v>
      </c>
      <c r="L24" s="17">
        <v>0</v>
      </c>
      <c r="M24" s="7" t="s">
        <v>67</v>
      </c>
      <c r="N24" s="18">
        <v>1</v>
      </c>
      <c r="O24" s="6">
        <f t="shared" si="0"/>
        <v>1</v>
      </c>
      <c r="P24" s="34" t="s">
        <v>271</v>
      </c>
      <c r="Q24" s="20"/>
    </row>
    <row r="25" spans="1:17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20"/>
      <c r="Q25" s="1"/>
    </row>
    <row r="26" spans="1:17" ht="15.75" customHeight="1" x14ac:dyDescent="0.25">
      <c r="A26" s="15" t="s">
        <v>104</v>
      </c>
      <c r="B26" s="32" t="s">
        <v>69</v>
      </c>
      <c r="C26" s="7" t="s">
        <v>1</v>
      </c>
      <c r="D26" s="18" t="s">
        <v>1</v>
      </c>
      <c r="E26" s="7" t="s">
        <v>1</v>
      </c>
      <c r="F26" s="18" t="s">
        <v>1</v>
      </c>
      <c r="G26" s="18" t="s">
        <v>1</v>
      </c>
      <c r="H26" s="18" t="s">
        <v>1</v>
      </c>
      <c r="I26" s="18" t="s">
        <v>1</v>
      </c>
      <c r="J26" s="18" t="s">
        <v>1</v>
      </c>
      <c r="K26" s="18" t="s">
        <v>1</v>
      </c>
      <c r="L26" s="18" t="s">
        <v>1</v>
      </c>
      <c r="M26" s="18" t="s">
        <v>1</v>
      </c>
      <c r="N26" s="18" t="s">
        <v>1</v>
      </c>
      <c r="O26" s="33">
        <v>1</v>
      </c>
      <c r="P26" s="34" t="s">
        <v>72</v>
      </c>
      <c r="Q26" s="1"/>
    </row>
    <row r="27" spans="1:17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20"/>
      <c r="Q27" s="1"/>
    </row>
    <row r="28" spans="1:17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20"/>
      <c r="Q28" s="1"/>
    </row>
    <row r="29" spans="1:17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</sheetData>
  <mergeCells count="1">
    <mergeCell ref="C2:O2"/>
  </mergeCells>
  <conditionalFormatting sqref="F26:N26">
    <cfRule type="cellIs" dxfId="1058" priority="11" operator="between">
      <formula>0</formula>
      <formula>0.84</formula>
    </cfRule>
    <cfRule type="cellIs" dxfId="1057" priority="12" operator="between">
      <formula>0.85</formula>
      <formula>0.9</formula>
    </cfRule>
    <cfRule type="cellIs" dxfId="1056" priority="13" operator="between">
      <formula>0.91</formula>
      <formula>0.98</formula>
    </cfRule>
    <cfRule type="cellIs" dxfId="1055" priority="14" operator="between">
      <formula>0.98</formula>
      <formula>1</formula>
    </cfRule>
  </conditionalFormatting>
  <conditionalFormatting sqref="H4:H24 J4:J24">
    <cfRule type="cellIs" dxfId="1054" priority="6" operator="between">
      <formula>0</formula>
      <formula>0</formula>
    </cfRule>
    <cfRule type="cellIs" dxfId="1053" priority="7" operator="between">
      <formula>3</formula>
      <formula>10</formula>
    </cfRule>
    <cfRule type="cellIs" dxfId="1052" priority="8" operator="between">
      <formula>1</formula>
      <formula>2</formula>
    </cfRule>
  </conditionalFormatting>
  <conditionalFormatting sqref="M4:M24">
    <cfRule type="cellIs" dxfId="1051" priority="9" operator="equal">
      <formula>"SI"</formula>
    </cfRule>
    <cfRule type="cellIs" dxfId="1050" priority="10" operator="equal">
      <formula>"NO"</formula>
    </cfRule>
  </conditionalFormatting>
  <conditionalFormatting sqref="N4:O24 D26">
    <cfRule type="cellIs" dxfId="1049" priority="2" operator="between">
      <formula>0</formula>
      <formula>0.84</formula>
    </cfRule>
    <cfRule type="cellIs" dxfId="1048" priority="3" operator="between">
      <formula>0.85</formula>
      <formula>0.9</formula>
    </cfRule>
    <cfRule type="cellIs" dxfId="1047" priority="4" operator="between">
      <formula>0.91</formula>
      <formula>0.98</formula>
    </cfRule>
    <cfRule type="cellIs" dxfId="1046" priority="5" operator="between">
      <formula>0.98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Q99"/>
  <sheetViews>
    <sheetView zoomScaleNormal="100" workbookViewId="0">
      <pane xSplit="1" topLeftCell="C1" activePane="topRight" state="frozen"/>
      <selection pane="topRight" activeCell="F21" sqref="F21"/>
    </sheetView>
  </sheetViews>
  <sheetFormatPr baseColWidth="10" defaultColWidth="14.42578125" defaultRowHeight="15" x14ac:dyDescent="0.25"/>
  <cols>
    <col min="1" max="1" width="24.28515625" customWidth="1"/>
    <col min="2" max="2" width="6.140625" customWidth="1"/>
    <col min="3" max="3" width="18.42578125" customWidth="1"/>
    <col min="4" max="5" width="11.42578125" customWidth="1"/>
    <col min="6" max="6" width="11.7109375" customWidth="1"/>
    <col min="7" max="7" width="10.42578125" customWidth="1"/>
    <col min="8" max="8" width="11.28515625" customWidth="1"/>
    <col min="9" max="9" width="12.140625" customWidth="1"/>
    <col min="10" max="10" width="10.28515625" customWidth="1"/>
    <col min="11" max="12" width="10" customWidth="1"/>
    <col min="13" max="14" width="11.42578125" customWidth="1"/>
    <col min="15" max="15" width="12.140625" customWidth="1"/>
    <col min="16" max="16" width="106.7109375" customWidth="1"/>
    <col min="17" max="17" width="10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8.5" x14ac:dyDescent="0.45">
      <c r="A2" s="1"/>
      <c r="B2" s="1"/>
      <c r="C2" s="70" t="s">
        <v>310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  <c r="Q2" s="1"/>
    </row>
    <row r="3" spans="1:17" ht="90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  <c r="Q3" s="1"/>
    </row>
    <row r="4" spans="1:17" x14ac:dyDescent="0.25">
      <c r="A4" s="15" t="s">
        <v>290</v>
      </c>
      <c r="B4" s="32" t="s">
        <v>69</v>
      </c>
      <c r="C4" s="7" t="s">
        <v>291</v>
      </c>
      <c r="D4" s="7" t="s">
        <v>292</v>
      </c>
      <c r="E4" s="7" t="s">
        <v>293</v>
      </c>
      <c r="F4" s="7">
        <v>28</v>
      </c>
      <c r="G4" s="7">
        <v>3</v>
      </c>
      <c r="H4" s="7">
        <v>0</v>
      </c>
      <c r="I4" s="7">
        <v>26</v>
      </c>
      <c r="J4" s="7">
        <v>0</v>
      </c>
      <c r="K4" s="17">
        <v>2</v>
      </c>
      <c r="L4" s="17">
        <v>0</v>
      </c>
      <c r="M4" s="7" t="s">
        <v>67</v>
      </c>
      <c r="N4" s="6">
        <v>1</v>
      </c>
      <c r="O4" s="6">
        <f t="shared" ref="O4:O24" si="0">(((F4*G4)-H4-J4)/(F4*G4)*1)</f>
        <v>1</v>
      </c>
      <c r="P4" s="34" t="s">
        <v>271</v>
      </c>
      <c r="Q4" s="1"/>
    </row>
    <row r="5" spans="1:17" ht="15" customHeight="1" x14ac:dyDescent="0.25">
      <c r="A5" s="15" t="s">
        <v>178</v>
      </c>
      <c r="B5" s="32" t="s">
        <v>69</v>
      </c>
      <c r="C5" s="7" t="s">
        <v>179</v>
      </c>
      <c r="D5" s="7" t="s">
        <v>180</v>
      </c>
      <c r="E5" s="7" t="s">
        <v>65</v>
      </c>
      <c r="F5" s="7">
        <v>16</v>
      </c>
      <c r="G5" s="7">
        <v>3</v>
      </c>
      <c r="H5" s="7">
        <v>0</v>
      </c>
      <c r="I5" s="7">
        <v>16</v>
      </c>
      <c r="J5" s="7">
        <v>0</v>
      </c>
      <c r="K5" s="17">
        <v>0</v>
      </c>
      <c r="L5" s="17">
        <v>0</v>
      </c>
      <c r="M5" s="7" t="s">
        <v>67</v>
      </c>
      <c r="N5" s="6">
        <v>1</v>
      </c>
      <c r="O5" s="6">
        <f t="shared" si="0"/>
        <v>1</v>
      </c>
      <c r="P5" s="34" t="s">
        <v>271</v>
      </c>
      <c r="Q5" s="1"/>
    </row>
    <row r="6" spans="1:17" ht="15.75" customHeight="1" x14ac:dyDescent="0.25">
      <c r="A6" s="15" t="s">
        <v>9</v>
      </c>
      <c r="B6" s="32" t="s">
        <v>295</v>
      </c>
      <c r="C6" s="7" t="s">
        <v>296</v>
      </c>
      <c r="D6" s="7" t="s">
        <v>297</v>
      </c>
      <c r="E6" s="7" t="s">
        <v>1</v>
      </c>
      <c r="F6" s="7">
        <v>10</v>
      </c>
      <c r="G6" s="7">
        <v>3</v>
      </c>
      <c r="H6" s="7">
        <v>0</v>
      </c>
      <c r="I6" s="7">
        <v>10</v>
      </c>
      <c r="J6" s="7">
        <v>0</v>
      </c>
      <c r="K6" s="17">
        <v>2</v>
      </c>
      <c r="L6" s="17">
        <v>0</v>
      </c>
      <c r="M6" s="7" t="s">
        <v>67</v>
      </c>
      <c r="N6" s="6">
        <v>1</v>
      </c>
      <c r="O6" s="6">
        <f t="shared" si="0"/>
        <v>1</v>
      </c>
      <c r="P6" s="34" t="s">
        <v>311</v>
      </c>
      <c r="Q6" s="20"/>
    </row>
    <row r="7" spans="1:17" x14ac:dyDescent="0.25">
      <c r="A7" s="15" t="s">
        <v>19</v>
      </c>
      <c r="B7" s="24" t="s">
        <v>63</v>
      </c>
      <c r="C7" s="7" t="s">
        <v>298</v>
      </c>
      <c r="D7" s="7" t="s">
        <v>65</v>
      </c>
      <c r="E7" s="7" t="s">
        <v>1</v>
      </c>
      <c r="F7" s="7">
        <v>8</v>
      </c>
      <c r="G7" s="7">
        <v>3</v>
      </c>
      <c r="H7" s="7">
        <v>0</v>
      </c>
      <c r="I7" s="7">
        <v>8</v>
      </c>
      <c r="J7" s="7">
        <v>0</v>
      </c>
      <c r="K7" s="17">
        <v>1</v>
      </c>
      <c r="L7" s="17">
        <v>0</v>
      </c>
      <c r="M7" s="7" t="s">
        <v>67</v>
      </c>
      <c r="N7" s="6">
        <v>1</v>
      </c>
      <c r="O7" s="6">
        <f t="shared" si="0"/>
        <v>1</v>
      </c>
      <c r="P7" s="40" t="s">
        <v>224</v>
      </c>
      <c r="Q7" s="20"/>
    </row>
    <row r="8" spans="1:17" x14ac:dyDescent="0.25">
      <c r="A8" s="15" t="s">
        <v>20</v>
      </c>
      <c r="B8" s="32" t="s">
        <v>63</v>
      </c>
      <c r="C8" s="16" t="s">
        <v>299</v>
      </c>
      <c r="D8" s="7" t="s">
        <v>65</v>
      </c>
      <c r="E8" s="7" t="s">
        <v>1</v>
      </c>
      <c r="F8" s="7">
        <v>8</v>
      </c>
      <c r="G8" s="7">
        <v>3</v>
      </c>
      <c r="H8" s="7">
        <v>0</v>
      </c>
      <c r="I8" s="7">
        <v>8</v>
      </c>
      <c r="J8" s="7">
        <v>0</v>
      </c>
      <c r="K8" s="17" t="s">
        <v>258</v>
      </c>
      <c r="L8" s="17">
        <v>0</v>
      </c>
      <c r="M8" s="7" t="s">
        <v>67</v>
      </c>
      <c r="N8" s="6">
        <v>1</v>
      </c>
      <c r="O8" s="6">
        <f t="shared" si="0"/>
        <v>1</v>
      </c>
      <c r="P8" s="34" t="s">
        <v>312</v>
      </c>
      <c r="Q8" s="20"/>
    </row>
    <row r="9" spans="1:17" x14ac:dyDescent="0.25">
      <c r="A9" s="15" t="s">
        <v>206</v>
      </c>
      <c r="B9" s="32" t="s">
        <v>63</v>
      </c>
      <c r="C9" s="16" t="s">
        <v>207</v>
      </c>
      <c r="D9" s="7" t="s">
        <v>65</v>
      </c>
      <c r="E9" s="7" t="s">
        <v>1</v>
      </c>
      <c r="F9" s="7">
        <v>8</v>
      </c>
      <c r="G9" s="7">
        <v>3</v>
      </c>
      <c r="H9" s="7">
        <v>0</v>
      </c>
      <c r="I9" s="7">
        <v>8</v>
      </c>
      <c r="J9" s="7">
        <v>0</v>
      </c>
      <c r="K9" s="17">
        <v>0</v>
      </c>
      <c r="L9" s="17">
        <v>0</v>
      </c>
      <c r="M9" s="7" t="s">
        <v>67</v>
      </c>
      <c r="N9" s="18">
        <v>1</v>
      </c>
      <c r="O9" s="6">
        <f t="shared" si="0"/>
        <v>1</v>
      </c>
      <c r="P9" s="40" t="s">
        <v>224</v>
      </c>
      <c r="Q9" s="20"/>
    </row>
    <row r="10" spans="1:17" x14ac:dyDescent="0.25">
      <c r="A10" s="15" t="s">
        <v>123</v>
      </c>
      <c r="B10" s="32" t="s">
        <v>63</v>
      </c>
      <c r="C10" s="7" t="s">
        <v>124</v>
      </c>
      <c r="D10" s="7" t="s">
        <v>65</v>
      </c>
      <c r="E10" s="7" t="s">
        <v>1</v>
      </c>
      <c r="F10" s="7">
        <v>8</v>
      </c>
      <c r="G10" s="7">
        <v>3</v>
      </c>
      <c r="H10" s="7">
        <v>1</v>
      </c>
      <c r="I10" s="7">
        <v>8</v>
      </c>
      <c r="J10" s="7">
        <v>2</v>
      </c>
      <c r="K10" s="17">
        <v>0</v>
      </c>
      <c r="L10" s="17">
        <v>0</v>
      </c>
      <c r="M10" s="7" t="s">
        <v>67</v>
      </c>
      <c r="N10" s="18">
        <v>1</v>
      </c>
      <c r="O10" s="6">
        <f t="shared" si="0"/>
        <v>0.875</v>
      </c>
      <c r="P10" s="34" t="s">
        <v>313</v>
      </c>
      <c r="Q10" s="20"/>
    </row>
    <row r="11" spans="1:17" x14ac:dyDescent="0.25">
      <c r="A11" s="15" t="s">
        <v>26</v>
      </c>
      <c r="B11" s="32" t="s">
        <v>63</v>
      </c>
      <c r="C11" s="7" t="s">
        <v>64</v>
      </c>
      <c r="D11" s="7" t="s">
        <v>65</v>
      </c>
      <c r="E11" s="7" t="s">
        <v>1</v>
      </c>
      <c r="F11" s="7">
        <v>8</v>
      </c>
      <c r="G11" s="7">
        <v>3</v>
      </c>
      <c r="H11" s="7">
        <v>0</v>
      </c>
      <c r="I11" s="7">
        <v>8</v>
      </c>
      <c r="J11" s="7">
        <v>0</v>
      </c>
      <c r="K11" s="17" t="s">
        <v>307</v>
      </c>
      <c r="L11" s="17">
        <v>0</v>
      </c>
      <c r="M11" s="7" t="s">
        <v>67</v>
      </c>
      <c r="N11" s="18">
        <v>1</v>
      </c>
      <c r="O11" s="6">
        <f t="shared" si="0"/>
        <v>1</v>
      </c>
      <c r="P11" s="40" t="s">
        <v>224</v>
      </c>
      <c r="Q11" s="20"/>
    </row>
    <row r="12" spans="1:17" x14ac:dyDescent="0.25">
      <c r="A12" s="15" t="s">
        <v>3</v>
      </c>
      <c r="B12" s="32" t="s">
        <v>69</v>
      </c>
      <c r="C12" s="7" t="s">
        <v>126</v>
      </c>
      <c r="D12" s="7" t="s">
        <v>65</v>
      </c>
      <c r="E12" s="7" t="s">
        <v>71</v>
      </c>
      <c r="F12" s="7">
        <v>14</v>
      </c>
      <c r="G12" s="7">
        <v>3</v>
      </c>
      <c r="H12" s="7">
        <v>0</v>
      </c>
      <c r="I12" s="7">
        <v>14</v>
      </c>
      <c r="J12" s="7">
        <v>1</v>
      </c>
      <c r="K12" s="17">
        <v>2</v>
      </c>
      <c r="L12" s="17">
        <v>1</v>
      </c>
      <c r="M12" s="7" t="s">
        <v>67</v>
      </c>
      <c r="N12" s="18">
        <v>1</v>
      </c>
      <c r="O12" s="6">
        <f t="shared" si="0"/>
        <v>0.97619047619047616</v>
      </c>
      <c r="P12" s="34" t="s">
        <v>314</v>
      </c>
      <c r="Q12" s="20"/>
    </row>
    <row r="13" spans="1:17" x14ac:dyDescent="0.25">
      <c r="A13" s="15" t="s">
        <v>2</v>
      </c>
      <c r="B13" s="32" t="s">
        <v>69</v>
      </c>
      <c r="C13" s="7" t="s">
        <v>70</v>
      </c>
      <c r="D13" s="7" t="s">
        <v>65</v>
      </c>
      <c r="E13" s="7" t="s">
        <v>71</v>
      </c>
      <c r="F13" s="7">
        <v>14</v>
      </c>
      <c r="G13" s="7">
        <v>3</v>
      </c>
      <c r="H13" s="7">
        <v>0</v>
      </c>
      <c r="I13" s="7">
        <v>14</v>
      </c>
      <c r="J13" s="7">
        <v>0</v>
      </c>
      <c r="K13" s="17">
        <v>0</v>
      </c>
      <c r="L13" s="17">
        <v>0</v>
      </c>
      <c r="M13" s="7" t="s">
        <v>67</v>
      </c>
      <c r="N13" s="18">
        <v>1</v>
      </c>
      <c r="O13" s="6">
        <f t="shared" si="0"/>
        <v>1</v>
      </c>
      <c r="P13" s="40" t="s">
        <v>224</v>
      </c>
      <c r="Q13" s="20"/>
    </row>
    <row r="14" spans="1:17" x14ac:dyDescent="0.25">
      <c r="A14" s="15" t="s">
        <v>304</v>
      </c>
      <c r="B14" s="32" t="s">
        <v>69</v>
      </c>
      <c r="C14" s="7" t="s">
        <v>73</v>
      </c>
      <c r="D14" s="7" t="s">
        <v>65</v>
      </c>
      <c r="E14" s="7" t="s">
        <v>71</v>
      </c>
      <c r="F14" s="7">
        <v>14</v>
      </c>
      <c r="G14" s="7">
        <v>3</v>
      </c>
      <c r="H14" s="7">
        <v>0</v>
      </c>
      <c r="I14" s="7">
        <v>14</v>
      </c>
      <c r="J14" s="7">
        <v>0</v>
      </c>
      <c r="K14" s="17">
        <v>1</v>
      </c>
      <c r="L14" s="17">
        <v>0</v>
      </c>
      <c r="M14" s="7" t="s">
        <v>67</v>
      </c>
      <c r="N14" s="18">
        <v>1</v>
      </c>
      <c r="O14" s="6">
        <f t="shared" si="0"/>
        <v>1</v>
      </c>
      <c r="P14" s="34" t="s">
        <v>271</v>
      </c>
      <c r="Q14" s="20"/>
    </row>
    <row r="15" spans="1:17" x14ac:dyDescent="0.25">
      <c r="A15" s="15" t="s">
        <v>28</v>
      </c>
      <c r="B15" s="32" t="s">
        <v>69</v>
      </c>
      <c r="C15" s="7" t="s">
        <v>73</v>
      </c>
      <c r="D15" s="7" t="s">
        <v>65</v>
      </c>
      <c r="E15" s="7" t="s">
        <v>71</v>
      </c>
      <c r="F15" s="7">
        <v>14</v>
      </c>
      <c r="G15" s="7">
        <v>3</v>
      </c>
      <c r="H15" s="7">
        <v>0</v>
      </c>
      <c r="I15" s="7">
        <v>14</v>
      </c>
      <c r="J15" s="7">
        <v>0</v>
      </c>
      <c r="K15" s="17">
        <v>1</v>
      </c>
      <c r="L15" s="17">
        <v>0</v>
      </c>
      <c r="M15" s="7" t="s">
        <v>67</v>
      </c>
      <c r="N15" s="18">
        <v>1</v>
      </c>
      <c r="O15" s="6">
        <f t="shared" si="0"/>
        <v>1</v>
      </c>
      <c r="P15" s="34" t="s">
        <v>271</v>
      </c>
      <c r="Q15" s="20"/>
    </row>
    <row r="16" spans="1:17" x14ac:dyDescent="0.25">
      <c r="A16" s="15" t="s">
        <v>29</v>
      </c>
      <c r="B16" s="32" t="s">
        <v>69</v>
      </c>
      <c r="C16" s="7" t="s">
        <v>76</v>
      </c>
      <c r="D16" s="7" t="s">
        <v>77</v>
      </c>
      <c r="E16" s="7" t="s">
        <v>1</v>
      </c>
      <c r="F16" s="7">
        <v>12</v>
      </c>
      <c r="G16" s="7">
        <v>3</v>
      </c>
      <c r="H16" s="7">
        <v>1</v>
      </c>
      <c r="I16" s="7">
        <v>12</v>
      </c>
      <c r="J16" s="7">
        <v>1</v>
      </c>
      <c r="K16" s="17">
        <v>0</v>
      </c>
      <c r="L16" s="17">
        <v>0</v>
      </c>
      <c r="M16" s="7" t="s">
        <v>67</v>
      </c>
      <c r="N16" s="18">
        <v>1</v>
      </c>
      <c r="O16" s="6">
        <f t="shared" si="0"/>
        <v>0.94444444444444442</v>
      </c>
      <c r="P16" s="34" t="s">
        <v>315</v>
      </c>
      <c r="Q16" s="20"/>
    </row>
    <row r="17" spans="1:17" x14ac:dyDescent="0.25">
      <c r="A17" s="15" t="s">
        <v>78</v>
      </c>
      <c r="B17" s="32" t="s">
        <v>63</v>
      </c>
      <c r="C17" s="7" t="s">
        <v>79</v>
      </c>
      <c r="D17" s="7" t="s">
        <v>65</v>
      </c>
      <c r="E17" s="7" t="s">
        <v>1</v>
      </c>
      <c r="F17" s="7">
        <v>8</v>
      </c>
      <c r="G17" s="7">
        <v>3</v>
      </c>
      <c r="H17" s="7">
        <v>0</v>
      </c>
      <c r="I17" s="7">
        <v>8</v>
      </c>
      <c r="J17" s="7">
        <v>0</v>
      </c>
      <c r="K17" s="17">
        <v>2</v>
      </c>
      <c r="L17" s="17">
        <v>0</v>
      </c>
      <c r="M17" s="7" t="s">
        <v>67</v>
      </c>
      <c r="N17" s="18">
        <v>1</v>
      </c>
      <c r="O17" s="6">
        <f t="shared" si="0"/>
        <v>1</v>
      </c>
      <c r="P17" s="34" t="s">
        <v>243</v>
      </c>
      <c r="Q17" s="20"/>
    </row>
    <row r="18" spans="1:17" x14ac:dyDescent="0.25">
      <c r="A18" s="15" t="s">
        <v>31</v>
      </c>
      <c r="B18" s="32" t="s">
        <v>69</v>
      </c>
      <c r="C18" s="7" t="s">
        <v>80</v>
      </c>
      <c r="D18" s="7" t="s">
        <v>77</v>
      </c>
      <c r="E18" s="7" t="s">
        <v>1</v>
      </c>
      <c r="F18" s="7">
        <v>12</v>
      </c>
      <c r="G18" s="7">
        <v>3</v>
      </c>
      <c r="H18" s="7">
        <v>0</v>
      </c>
      <c r="I18" s="7">
        <v>12</v>
      </c>
      <c r="J18" s="7">
        <v>0</v>
      </c>
      <c r="K18" s="17">
        <v>6</v>
      </c>
      <c r="L18" s="17">
        <v>0</v>
      </c>
      <c r="M18" s="7" t="s">
        <v>67</v>
      </c>
      <c r="N18" s="18">
        <v>1</v>
      </c>
      <c r="O18" s="6">
        <f t="shared" si="0"/>
        <v>1</v>
      </c>
      <c r="P18" s="40" t="s">
        <v>224</v>
      </c>
      <c r="Q18" s="20"/>
    </row>
    <row r="19" spans="1:17" x14ac:dyDescent="0.25">
      <c r="A19" s="15" t="s">
        <v>32</v>
      </c>
      <c r="B19" s="32" t="s">
        <v>69</v>
      </c>
      <c r="C19" s="7" t="s">
        <v>81</v>
      </c>
      <c r="D19" s="7" t="s">
        <v>82</v>
      </c>
      <c r="E19" s="7" t="s">
        <v>1</v>
      </c>
      <c r="F19" s="7">
        <v>10</v>
      </c>
      <c r="G19" s="7">
        <v>3</v>
      </c>
      <c r="H19" s="7">
        <v>0</v>
      </c>
      <c r="I19" s="7">
        <v>10</v>
      </c>
      <c r="J19" s="7">
        <v>1</v>
      </c>
      <c r="K19" s="17">
        <v>0</v>
      </c>
      <c r="L19" s="17">
        <v>0</v>
      </c>
      <c r="M19" s="7" t="s">
        <v>67</v>
      </c>
      <c r="N19" s="18">
        <v>1</v>
      </c>
      <c r="O19" s="6">
        <f t="shared" si="0"/>
        <v>0.96666666666666667</v>
      </c>
      <c r="P19" s="34" t="s">
        <v>316</v>
      </c>
      <c r="Q19" s="20"/>
    </row>
    <row r="20" spans="1:17" ht="15.75" customHeight="1" x14ac:dyDescent="0.25">
      <c r="A20" s="15" t="s">
        <v>33</v>
      </c>
      <c r="B20" s="32" t="s">
        <v>69</v>
      </c>
      <c r="C20" s="7" t="s">
        <v>83</v>
      </c>
      <c r="D20" s="7" t="s">
        <v>84</v>
      </c>
      <c r="E20" s="7" t="s">
        <v>1</v>
      </c>
      <c r="F20" s="7">
        <v>14</v>
      </c>
      <c r="G20" s="7">
        <v>3</v>
      </c>
      <c r="H20" s="7">
        <v>0</v>
      </c>
      <c r="I20" s="7">
        <v>14</v>
      </c>
      <c r="J20" s="7">
        <v>0</v>
      </c>
      <c r="K20" s="17">
        <v>3</v>
      </c>
      <c r="L20" s="17">
        <v>1</v>
      </c>
      <c r="M20" s="7" t="s">
        <v>67</v>
      </c>
      <c r="N20" s="18">
        <v>1</v>
      </c>
      <c r="O20" s="6">
        <f t="shared" si="0"/>
        <v>1</v>
      </c>
      <c r="P20" s="34" t="s">
        <v>317</v>
      </c>
      <c r="Q20" s="20"/>
    </row>
    <row r="21" spans="1:17" ht="15.75" customHeight="1" x14ac:dyDescent="0.25">
      <c r="A21" s="15" t="s">
        <v>34</v>
      </c>
      <c r="B21" s="32" t="s">
        <v>69</v>
      </c>
      <c r="C21" s="7" t="s">
        <v>85</v>
      </c>
      <c r="D21" s="7" t="s">
        <v>86</v>
      </c>
      <c r="E21" s="7" t="s">
        <v>1</v>
      </c>
      <c r="F21" s="7">
        <v>10</v>
      </c>
      <c r="G21" s="7">
        <v>3</v>
      </c>
      <c r="H21" s="7">
        <v>1</v>
      </c>
      <c r="I21" s="7">
        <v>10</v>
      </c>
      <c r="J21" s="7">
        <v>0</v>
      </c>
      <c r="K21" s="17">
        <v>0</v>
      </c>
      <c r="L21" s="17">
        <v>0</v>
      </c>
      <c r="M21" s="7" t="s">
        <v>67</v>
      </c>
      <c r="N21" s="18">
        <v>1</v>
      </c>
      <c r="O21" s="6">
        <f t="shared" si="0"/>
        <v>0.96666666666666667</v>
      </c>
      <c r="P21" s="34" t="s">
        <v>318</v>
      </c>
      <c r="Q21" s="20"/>
    </row>
    <row r="22" spans="1:17" ht="15.75" customHeight="1" x14ac:dyDescent="0.25">
      <c r="A22" s="15" t="s">
        <v>35</v>
      </c>
      <c r="B22" s="32" t="s">
        <v>287</v>
      </c>
      <c r="C22" s="7" t="s">
        <v>87</v>
      </c>
      <c r="D22" s="7" t="s">
        <v>82</v>
      </c>
      <c r="E22" s="7" t="s">
        <v>1</v>
      </c>
      <c r="F22" s="7">
        <v>10</v>
      </c>
      <c r="G22" s="7">
        <v>3</v>
      </c>
      <c r="H22" s="7">
        <v>0</v>
      </c>
      <c r="I22" s="7">
        <v>10</v>
      </c>
      <c r="J22" s="7">
        <v>0</v>
      </c>
      <c r="K22" s="17">
        <v>3</v>
      </c>
      <c r="L22" s="17">
        <v>0</v>
      </c>
      <c r="M22" s="7" t="s">
        <v>67</v>
      </c>
      <c r="N22" s="18">
        <v>1</v>
      </c>
      <c r="O22" s="6">
        <f t="shared" si="0"/>
        <v>1</v>
      </c>
      <c r="P22" s="34" t="s">
        <v>271</v>
      </c>
      <c r="Q22" s="20"/>
    </row>
    <row r="23" spans="1:17" ht="15.75" customHeight="1" x14ac:dyDescent="0.25">
      <c r="A23" s="15" t="s">
        <v>36</v>
      </c>
      <c r="B23" s="32" t="s">
        <v>287</v>
      </c>
      <c r="C23" s="7" t="s">
        <v>88</v>
      </c>
      <c r="D23" s="7" t="s">
        <v>77</v>
      </c>
      <c r="E23" s="7" t="s">
        <v>65</v>
      </c>
      <c r="F23" s="7">
        <v>20</v>
      </c>
      <c r="G23" s="7">
        <v>3</v>
      </c>
      <c r="H23" s="7">
        <v>0</v>
      </c>
      <c r="I23" s="7">
        <v>20</v>
      </c>
      <c r="J23" s="7">
        <v>0</v>
      </c>
      <c r="K23" s="17">
        <v>4</v>
      </c>
      <c r="L23" s="17">
        <v>0</v>
      </c>
      <c r="M23" s="7" t="s">
        <v>67</v>
      </c>
      <c r="N23" s="18">
        <v>1</v>
      </c>
      <c r="O23" s="6">
        <f t="shared" si="0"/>
        <v>1</v>
      </c>
      <c r="P23" s="34" t="s">
        <v>271</v>
      </c>
      <c r="Q23" s="20"/>
    </row>
    <row r="24" spans="1:17" ht="15.75" customHeight="1" x14ac:dyDescent="0.25">
      <c r="A24" s="15" t="s">
        <v>37</v>
      </c>
      <c r="B24" s="32" t="s">
        <v>287</v>
      </c>
      <c r="C24" s="7" t="s">
        <v>89</v>
      </c>
      <c r="D24" s="7" t="s">
        <v>65</v>
      </c>
      <c r="E24" s="7" t="s">
        <v>1</v>
      </c>
      <c r="F24" s="7">
        <v>8</v>
      </c>
      <c r="G24" s="7">
        <v>2</v>
      </c>
      <c r="H24" s="7">
        <v>0</v>
      </c>
      <c r="I24" s="7">
        <v>8</v>
      </c>
      <c r="J24" s="7">
        <v>0</v>
      </c>
      <c r="K24" s="17">
        <v>4</v>
      </c>
      <c r="L24" s="17">
        <v>0</v>
      </c>
      <c r="M24" s="7" t="s">
        <v>67</v>
      </c>
      <c r="N24" s="18">
        <v>1</v>
      </c>
      <c r="O24" s="6">
        <f t="shared" si="0"/>
        <v>1</v>
      </c>
      <c r="P24" s="34" t="s">
        <v>271</v>
      </c>
      <c r="Q24" s="20"/>
    </row>
    <row r="25" spans="1:17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20"/>
      <c r="Q25" s="1"/>
    </row>
    <row r="26" spans="1:17" ht="15.75" customHeight="1" x14ac:dyDescent="0.25">
      <c r="A26" s="15" t="s">
        <v>104</v>
      </c>
      <c r="B26" s="32" t="s">
        <v>69</v>
      </c>
      <c r="C26" s="7" t="s">
        <v>1</v>
      </c>
      <c r="D26" s="18" t="s">
        <v>1</v>
      </c>
      <c r="E26" s="7" t="s">
        <v>1</v>
      </c>
      <c r="F26" s="18" t="s">
        <v>1</v>
      </c>
      <c r="G26" s="18" t="s">
        <v>1</v>
      </c>
      <c r="H26" s="18" t="s">
        <v>1</v>
      </c>
      <c r="I26" s="18" t="s">
        <v>1</v>
      </c>
      <c r="J26" s="18" t="s">
        <v>1</v>
      </c>
      <c r="K26" s="18" t="s">
        <v>1</v>
      </c>
      <c r="L26" s="18" t="s">
        <v>1</v>
      </c>
      <c r="M26" s="18" t="s">
        <v>1</v>
      </c>
      <c r="N26" s="18" t="s">
        <v>1</v>
      </c>
      <c r="O26" s="33">
        <v>1</v>
      </c>
      <c r="P26" s="34" t="s">
        <v>72</v>
      </c>
      <c r="Q26" s="1"/>
    </row>
    <row r="27" spans="1:17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20"/>
      <c r="Q27" s="1"/>
    </row>
    <row r="28" spans="1:17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20"/>
      <c r="Q28" s="1"/>
    </row>
    <row r="29" spans="1:17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</sheetData>
  <mergeCells count="1">
    <mergeCell ref="C2:O2"/>
  </mergeCells>
  <conditionalFormatting sqref="F26:N26">
    <cfRule type="cellIs" dxfId="1045" priority="11" operator="between">
      <formula>0</formula>
      <formula>0.84</formula>
    </cfRule>
    <cfRule type="cellIs" dxfId="1044" priority="12" operator="between">
      <formula>0.85</formula>
      <formula>0.9</formula>
    </cfRule>
    <cfRule type="cellIs" dxfId="1043" priority="13" operator="between">
      <formula>0.91</formula>
      <formula>0.98</formula>
    </cfRule>
    <cfRule type="cellIs" dxfId="1042" priority="14" operator="between">
      <formula>0.98</formula>
      <formula>1</formula>
    </cfRule>
  </conditionalFormatting>
  <conditionalFormatting sqref="H4:H24 J4:J24">
    <cfRule type="cellIs" dxfId="1041" priority="6" operator="between">
      <formula>0</formula>
      <formula>0</formula>
    </cfRule>
    <cfRule type="cellIs" dxfId="1040" priority="7" operator="between">
      <formula>3</formula>
      <formula>10</formula>
    </cfRule>
    <cfRule type="cellIs" dxfId="1039" priority="8" operator="between">
      <formula>1</formula>
      <formula>2</formula>
    </cfRule>
  </conditionalFormatting>
  <conditionalFormatting sqref="M4:M24">
    <cfRule type="cellIs" dxfId="1038" priority="9" operator="equal">
      <formula>"SI"</formula>
    </cfRule>
    <cfRule type="cellIs" dxfId="1037" priority="10" operator="equal">
      <formula>"NO"</formula>
    </cfRule>
  </conditionalFormatting>
  <conditionalFormatting sqref="N4:O24 D26">
    <cfRule type="cellIs" dxfId="1036" priority="2" operator="between">
      <formula>0</formula>
      <formula>0.84</formula>
    </cfRule>
    <cfRule type="cellIs" dxfId="1035" priority="3" operator="between">
      <formula>0.85</formula>
      <formula>0.9</formula>
    </cfRule>
    <cfRule type="cellIs" dxfId="1034" priority="4" operator="between">
      <formula>0.91</formula>
      <formula>0.98</formula>
    </cfRule>
    <cfRule type="cellIs" dxfId="1033" priority="5" operator="between">
      <formula>0.98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Q100"/>
  <sheetViews>
    <sheetView topLeftCell="A2" zoomScaleNormal="100" workbookViewId="0">
      <pane xSplit="1" topLeftCell="J1" activePane="topRight" state="frozen"/>
      <selection activeCell="A2" sqref="A2"/>
      <selection pane="topRight" activeCell="P18" sqref="P18"/>
    </sheetView>
  </sheetViews>
  <sheetFormatPr baseColWidth="10" defaultColWidth="14.42578125" defaultRowHeight="15" x14ac:dyDescent="0.25"/>
  <cols>
    <col min="1" max="1" width="24.28515625" customWidth="1"/>
    <col min="2" max="2" width="6.140625" customWidth="1"/>
    <col min="3" max="3" width="18.42578125" customWidth="1"/>
    <col min="4" max="5" width="11.42578125" customWidth="1"/>
    <col min="6" max="6" width="11.7109375" customWidth="1"/>
    <col min="7" max="7" width="10.42578125" customWidth="1"/>
    <col min="8" max="8" width="11.28515625" customWidth="1"/>
    <col min="9" max="9" width="12.140625" customWidth="1"/>
    <col min="10" max="10" width="10.28515625" customWidth="1"/>
    <col min="11" max="12" width="10" customWidth="1"/>
    <col min="13" max="14" width="11.42578125" customWidth="1"/>
    <col min="15" max="15" width="12.140625" customWidth="1"/>
    <col min="16" max="16" width="106.7109375" customWidth="1"/>
    <col min="17" max="17" width="10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8.5" x14ac:dyDescent="0.45">
      <c r="A2" s="1"/>
      <c r="B2" s="1"/>
      <c r="C2" s="70" t="s">
        <v>319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  <c r="Q2" s="1"/>
    </row>
    <row r="3" spans="1:17" ht="90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  <c r="Q3" s="1"/>
    </row>
    <row r="4" spans="1:17" x14ac:dyDescent="0.25">
      <c r="A4" s="15" t="s">
        <v>290</v>
      </c>
      <c r="B4" s="32" t="s">
        <v>69</v>
      </c>
      <c r="C4" s="7" t="s">
        <v>291</v>
      </c>
      <c r="D4" s="7" t="s">
        <v>292</v>
      </c>
      <c r="E4" s="7" t="s">
        <v>293</v>
      </c>
      <c r="F4" s="7">
        <v>28</v>
      </c>
      <c r="G4" s="7">
        <v>3</v>
      </c>
      <c r="H4" s="7">
        <v>0</v>
      </c>
      <c r="I4" s="7">
        <v>26</v>
      </c>
      <c r="J4" s="7">
        <v>0</v>
      </c>
      <c r="K4" s="17">
        <v>2</v>
      </c>
      <c r="L4" s="17">
        <v>0</v>
      </c>
      <c r="M4" s="7" t="s">
        <v>67</v>
      </c>
      <c r="N4" s="6">
        <v>1</v>
      </c>
      <c r="O4" s="6">
        <f t="shared" ref="O4:O25" si="0">(((F4*G4)-H4-J4)/(F4*G4)*1)</f>
        <v>1</v>
      </c>
      <c r="P4" s="34" t="s">
        <v>271</v>
      </c>
      <c r="Q4" s="1"/>
    </row>
    <row r="5" spans="1:17" ht="15" customHeight="1" x14ac:dyDescent="0.25">
      <c r="A5" s="15" t="s">
        <v>178</v>
      </c>
      <c r="B5" s="32" t="s">
        <v>69</v>
      </c>
      <c r="C5" s="7" t="s">
        <v>179</v>
      </c>
      <c r="D5" s="7" t="s">
        <v>180</v>
      </c>
      <c r="E5" s="7" t="s">
        <v>65</v>
      </c>
      <c r="F5" s="7">
        <v>16</v>
      </c>
      <c r="G5" s="7">
        <v>3</v>
      </c>
      <c r="H5" s="7">
        <v>0</v>
      </c>
      <c r="I5" s="7">
        <v>16</v>
      </c>
      <c r="J5" s="7">
        <v>0</v>
      </c>
      <c r="K5" s="17">
        <v>0</v>
      </c>
      <c r="L5" s="17">
        <v>0</v>
      </c>
      <c r="M5" s="7" t="s">
        <v>67</v>
      </c>
      <c r="N5" s="6">
        <v>1</v>
      </c>
      <c r="O5" s="6">
        <f t="shared" si="0"/>
        <v>1</v>
      </c>
      <c r="P5" s="34" t="s">
        <v>271</v>
      </c>
      <c r="Q5" s="1"/>
    </row>
    <row r="6" spans="1:17" ht="15.75" customHeight="1" x14ac:dyDescent="0.25">
      <c r="A6" s="15" t="s">
        <v>9</v>
      </c>
      <c r="B6" s="32" t="s">
        <v>295</v>
      </c>
      <c r="C6" s="7" t="s">
        <v>296</v>
      </c>
      <c r="D6" s="7" t="s">
        <v>297</v>
      </c>
      <c r="E6" s="7" t="s">
        <v>1</v>
      </c>
      <c r="F6" s="7">
        <v>10</v>
      </c>
      <c r="G6" s="7">
        <v>3</v>
      </c>
      <c r="H6" s="7">
        <v>0</v>
      </c>
      <c r="I6" s="7">
        <v>10</v>
      </c>
      <c r="J6" s="7">
        <v>0</v>
      </c>
      <c r="K6" s="17">
        <v>2</v>
      </c>
      <c r="L6" s="17">
        <v>0</v>
      </c>
      <c r="M6" s="7" t="s">
        <v>67</v>
      </c>
      <c r="N6" s="6">
        <v>1</v>
      </c>
      <c r="O6" s="6">
        <f t="shared" si="0"/>
        <v>1</v>
      </c>
      <c r="P6" s="34" t="s">
        <v>311</v>
      </c>
      <c r="Q6" s="20"/>
    </row>
    <row r="7" spans="1:17" x14ac:dyDescent="0.25">
      <c r="A7" s="15" t="s">
        <v>19</v>
      </c>
      <c r="B7" s="24" t="s">
        <v>63</v>
      </c>
      <c r="C7" s="7" t="s">
        <v>298</v>
      </c>
      <c r="D7" s="7" t="s">
        <v>65</v>
      </c>
      <c r="E7" s="7" t="s">
        <v>1</v>
      </c>
      <c r="F7" s="7">
        <v>8</v>
      </c>
      <c r="G7" s="7">
        <v>3</v>
      </c>
      <c r="H7" s="7">
        <v>0</v>
      </c>
      <c r="I7" s="7">
        <v>8</v>
      </c>
      <c r="J7" s="7">
        <v>0</v>
      </c>
      <c r="K7" s="17">
        <v>1</v>
      </c>
      <c r="L7" s="17">
        <v>0</v>
      </c>
      <c r="M7" s="7" t="s">
        <v>67</v>
      </c>
      <c r="N7" s="6">
        <v>1</v>
      </c>
      <c r="O7" s="6">
        <f t="shared" si="0"/>
        <v>1</v>
      </c>
      <c r="P7" s="40" t="s">
        <v>224</v>
      </c>
      <c r="Q7" s="20"/>
    </row>
    <row r="8" spans="1:17" x14ac:dyDescent="0.25">
      <c r="A8" s="15" t="s">
        <v>20</v>
      </c>
      <c r="B8" s="32" t="s">
        <v>63</v>
      </c>
      <c r="C8" s="16" t="s">
        <v>299</v>
      </c>
      <c r="D8" s="7" t="s">
        <v>65</v>
      </c>
      <c r="E8" s="7" t="s">
        <v>1</v>
      </c>
      <c r="F8" s="7">
        <v>8</v>
      </c>
      <c r="G8" s="7">
        <v>3</v>
      </c>
      <c r="H8" s="7">
        <v>0</v>
      </c>
      <c r="I8" s="7">
        <v>8</v>
      </c>
      <c r="J8" s="7">
        <v>0</v>
      </c>
      <c r="K8" s="17" t="s">
        <v>258</v>
      </c>
      <c r="L8" s="17">
        <v>0</v>
      </c>
      <c r="M8" s="7" t="s">
        <v>67</v>
      </c>
      <c r="N8" s="6">
        <v>1</v>
      </c>
      <c r="O8" s="6">
        <f t="shared" si="0"/>
        <v>1</v>
      </c>
      <c r="P8" s="34" t="s">
        <v>312</v>
      </c>
      <c r="Q8" s="20"/>
    </row>
    <row r="9" spans="1:17" x14ac:dyDescent="0.25">
      <c r="A9" s="15" t="s">
        <v>320</v>
      </c>
      <c r="B9" s="32" t="s">
        <v>295</v>
      </c>
      <c r="C9" s="16" t="s">
        <v>321</v>
      </c>
      <c r="D9" s="7" t="s">
        <v>65</v>
      </c>
      <c r="E9" s="7" t="s">
        <v>1</v>
      </c>
      <c r="F9" s="7">
        <v>8</v>
      </c>
      <c r="G9" s="7">
        <v>3</v>
      </c>
      <c r="H9" s="52">
        <v>0</v>
      </c>
      <c r="I9" s="7">
        <v>8</v>
      </c>
      <c r="J9" s="7">
        <v>0</v>
      </c>
      <c r="K9" s="17">
        <v>0</v>
      </c>
      <c r="L9" s="17">
        <v>0</v>
      </c>
      <c r="M9" s="7" t="s">
        <v>67</v>
      </c>
      <c r="N9" s="6">
        <v>1</v>
      </c>
      <c r="O9" s="6">
        <f t="shared" si="0"/>
        <v>1</v>
      </c>
      <c r="P9" s="51" t="s">
        <v>294</v>
      </c>
      <c r="Q9" s="20"/>
    </row>
    <row r="10" spans="1:17" x14ac:dyDescent="0.25">
      <c r="A10" s="15" t="s">
        <v>206</v>
      </c>
      <c r="B10" s="32" t="s">
        <v>63</v>
      </c>
      <c r="C10" s="16" t="s">
        <v>207</v>
      </c>
      <c r="D10" s="7" t="s">
        <v>65</v>
      </c>
      <c r="E10" s="7" t="s">
        <v>1</v>
      </c>
      <c r="F10" s="7">
        <v>8</v>
      </c>
      <c r="G10" s="7">
        <v>3</v>
      </c>
      <c r="H10" s="7">
        <v>0</v>
      </c>
      <c r="I10" s="7">
        <v>8</v>
      </c>
      <c r="J10" s="7">
        <v>0</v>
      </c>
      <c r="K10" s="17">
        <v>0</v>
      </c>
      <c r="L10" s="17">
        <v>0</v>
      </c>
      <c r="M10" s="7" t="s">
        <v>67</v>
      </c>
      <c r="N10" s="18">
        <v>1</v>
      </c>
      <c r="O10" s="6">
        <f t="shared" si="0"/>
        <v>1</v>
      </c>
      <c r="P10" s="34" t="s">
        <v>243</v>
      </c>
      <c r="Q10" s="20"/>
    </row>
    <row r="11" spans="1:17" x14ac:dyDescent="0.25">
      <c r="A11" s="15" t="s">
        <v>123</v>
      </c>
      <c r="B11" s="32" t="s">
        <v>63</v>
      </c>
      <c r="C11" s="7" t="s">
        <v>124</v>
      </c>
      <c r="D11" s="7" t="s">
        <v>65</v>
      </c>
      <c r="E11" s="7" t="s">
        <v>1</v>
      </c>
      <c r="F11" s="7">
        <v>8</v>
      </c>
      <c r="G11" s="7">
        <v>3</v>
      </c>
      <c r="H11" s="7">
        <v>0</v>
      </c>
      <c r="I11" s="7">
        <v>8</v>
      </c>
      <c r="J11" s="7">
        <v>0</v>
      </c>
      <c r="K11" s="17">
        <v>3</v>
      </c>
      <c r="L11" s="17">
        <v>0</v>
      </c>
      <c r="M11" s="7" t="s">
        <v>67</v>
      </c>
      <c r="N11" s="18">
        <v>1</v>
      </c>
      <c r="O11" s="6">
        <f t="shared" si="0"/>
        <v>1</v>
      </c>
      <c r="P11" s="34" t="s">
        <v>243</v>
      </c>
      <c r="Q11" s="20"/>
    </row>
    <row r="12" spans="1:17" x14ac:dyDescent="0.25">
      <c r="A12" s="15" t="s">
        <v>26</v>
      </c>
      <c r="B12" s="32" t="s">
        <v>63</v>
      </c>
      <c r="C12" s="7" t="s">
        <v>64</v>
      </c>
      <c r="D12" s="7" t="s">
        <v>65</v>
      </c>
      <c r="E12" s="7" t="s">
        <v>1</v>
      </c>
      <c r="F12" s="7">
        <v>8</v>
      </c>
      <c r="G12" s="7">
        <v>3</v>
      </c>
      <c r="H12" s="7">
        <v>0</v>
      </c>
      <c r="I12" s="7">
        <v>8</v>
      </c>
      <c r="J12" s="7">
        <v>0</v>
      </c>
      <c r="K12" s="17" t="s">
        <v>307</v>
      </c>
      <c r="L12" s="17">
        <v>0</v>
      </c>
      <c r="M12" s="7" t="s">
        <v>67</v>
      </c>
      <c r="N12" s="18">
        <v>1</v>
      </c>
      <c r="O12" s="6">
        <f t="shared" si="0"/>
        <v>1</v>
      </c>
      <c r="P12" s="34" t="s">
        <v>243</v>
      </c>
      <c r="Q12" s="20"/>
    </row>
    <row r="13" spans="1:17" x14ac:dyDescent="0.25">
      <c r="A13" s="15" t="s">
        <v>3</v>
      </c>
      <c r="B13" s="32" t="s">
        <v>69</v>
      </c>
      <c r="C13" s="7" t="s">
        <v>126</v>
      </c>
      <c r="D13" s="7" t="s">
        <v>65</v>
      </c>
      <c r="E13" s="7" t="s">
        <v>71</v>
      </c>
      <c r="F13" s="7">
        <v>14</v>
      </c>
      <c r="G13" s="7">
        <v>3</v>
      </c>
      <c r="H13" s="7">
        <v>0</v>
      </c>
      <c r="I13" s="7">
        <v>14</v>
      </c>
      <c r="J13" s="7">
        <v>0</v>
      </c>
      <c r="K13" s="17">
        <v>2</v>
      </c>
      <c r="L13" s="17">
        <v>1</v>
      </c>
      <c r="M13" s="7" t="s">
        <v>67</v>
      </c>
      <c r="N13" s="18">
        <v>1</v>
      </c>
      <c r="O13" s="6">
        <f t="shared" si="0"/>
        <v>1</v>
      </c>
      <c r="P13" s="34" t="s">
        <v>271</v>
      </c>
      <c r="Q13" s="20"/>
    </row>
    <row r="14" spans="1:17" x14ac:dyDescent="0.25">
      <c r="A14" s="15" t="s">
        <v>2</v>
      </c>
      <c r="B14" s="32" t="s">
        <v>69</v>
      </c>
      <c r="C14" s="7" t="s">
        <v>70</v>
      </c>
      <c r="D14" s="7" t="s">
        <v>65</v>
      </c>
      <c r="E14" s="7" t="s">
        <v>71</v>
      </c>
      <c r="F14" s="7">
        <v>14</v>
      </c>
      <c r="G14" s="7">
        <v>3</v>
      </c>
      <c r="H14" s="7">
        <v>0</v>
      </c>
      <c r="I14" s="7">
        <v>14</v>
      </c>
      <c r="J14" s="7">
        <v>0</v>
      </c>
      <c r="K14" s="17">
        <v>0</v>
      </c>
      <c r="L14" s="17">
        <v>0</v>
      </c>
      <c r="M14" s="7" t="s">
        <v>67</v>
      </c>
      <c r="N14" s="18">
        <v>1</v>
      </c>
      <c r="O14" s="6">
        <f t="shared" si="0"/>
        <v>1</v>
      </c>
      <c r="P14" s="34" t="s">
        <v>271</v>
      </c>
      <c r="Q14" s="20"/>
    </row>
    <row r="15" spans="1:17" x14ac:dyDescent="0.25">
      <c r="A15" s="15" t="s">
        <v>304</v>
      </c>
      <c r="B15" s="32" t="s">
        <v>69</v>
      </c>
      <c r="C15" s="7" t="s">
        <v>73</v>
      </c>
      <c r="D15" s="7" t="s">
        <v>65</v>
      </c>
      <c r="E15" s="7" t="s">
        <v>71</v>
      </c>
      <c r="F15" s="7">
        <v>14</v>
      </c>
      <c r="G15" s="7">
        <v>3</v>
      </c>
      <c r="H15" s="7">
        <v>0</v>
      </c>
      <c r="I15" s="7">
        <v>14</v>
      </c>
      <c r="J15" s="7">
        <v>0</v>
      </c>
      <c r="K15" s="17">
        <v>1</v>
      </c>
      <c r="L15" s="17">
        <v>0</v>
      </c>
      <c r="M15" s="7" t="s">
        <v>67</v>
      </c>
      <c r="N15" s="18">
        <v>1</v>
      </c>
      <c r="O15" s="6">
        <f t="shared" si="0"/>
        <v>1</v>
      </c>
      <c r="P15" s="34" t="s">
        <v>271</v>
      </c>
      <c r="Q15" s="20"/>
    </row>
    <row r="16" spans="1:17" x14ac:dyDescent="0.25">
      <c r="A16" s="15" t="s">
        <v>28</v>
      </c>
      <c r="B16" s="32" t="s">
        <v>69</v>
      </c>
      <c r="C16" s="7" t="s">
        <v>73</v>
      </c>
      <c r="D16" s="7" t="s">
        <v>65</v>
      </c>
      <c r="E16" s="7" t="s">
        <v>71</v>
      </c>
      <c r="F16" s="7">
        <v>14</v>
      </c>
      <c r="G16" s="7">
        <v>3</v>
      </c>
      <c r="H16" s="7">
        <v>0</v>
      </c>
      <c r="I16" s="7">
        <v>14</v>
      </c>
      <c r="J16" s="7">
        <v>0</v>
      </c>
      <c r="K16" s="17">
        <v>1</v>
      </c>
      <c r="L16" s="17">
        <v>0</v>
      </c>
      <c r="M16" s="7" t="s">
        <v>67</v>
      </c>
      <c r="N16" s="18">
        <v>1</v>
      </c>
      <c r="O16" s="6">
        <f t="shared" si="0"/>
        <v>1</v>
      </c>
      <c r="P16" s="34" t="s">
        <v>271</v>
      </c>
      <c r="Q16" s="20"/>
    </row>
    <row r="17" spans="1:17" x14ac:dyDescent="0.25">
      <c r="A17" s="15" t="s">
        <v>29</v>
      </c>
      <c r="B17" s="32" t="s">
        <v>69</v>
      </c>
      <c r="C17" s="7" t="s">
        <v>76</v>
      </c>
      <c r="D17" s="7" t="s">
        <v>77</v>
      </c>
      <c r="E17" s="7" t="s">
        <v>1</v>
      </c>
      <c r="F17" s="7">
        <v>12</v>
      </c>
      <c r="G17" s="7">
        <v>3</v>
      </c>
      <c r="H17" s="7">
        <v>0</v>
      </c>
      <c r="I17" s="7">
        <v>12</v>
      </c>
      <c r="J17" s="7">
        <v>0</v>
      </c>
      <c r="K17" s="17">
        <v>0</v>
      </c>
      <c r="L17" s="17">
        <v>0</v>
      </c>
      <c r="M17" s="7" t="s">
        <v>67</v>
      </c>
      <c r="N17" s="18">
        <v>1</v>
      </c>
      <c r="O17" s="6">
        <f t="shared" si="0"/>
        <v>1</v>
      </c>
      <c r="P17" s="34" t="s">
        <v>271</v>
      </c>
      <c r="Q17" s="20"/>
    </row>
    <row r="18" spans="1:17" x14ac:dyDescent="0.25">
      <c r="A18" s="15" t="s">
        <v>78</v>
      </c>
      <c r="B18" s="32" t="s">
        <v>63</v>
      </c>
      <c r="C18" s="7" t="s">
        <v>79</v>
      </c>
      <c r="D18" s="7" t="s">
        <v>65</v>
      </c>
      <c r="E18" s="7" t="s">
        <v>1</v>
      </c>
      <c r="F18" s="7">
        <v>8</v>
      </c>
      <c r="G18" s="7">
        <v>3</v>
      </c>
      <c r="H18" s="7">
        <v>0</v>
      </c>
      <c r="I18" s="7">
        <v>8</v>
      </c>
      <c r="J18" s="7">
        <v>0</v>
      </c>
      <c r="K18" s="17">
        <v>2</v>
      </c>
      <c r="L18" s="17">
        <v>0</v>
      </c>
      <c r="M18" s="7" t="s">
        <v>67</v>
      </c>
      <c r="N18" s="18">
        <v>1</v>
      </c>
      <c r="O18" s="6">
        <f t="shared" si="0"/>
        <v>1</v>
      </c>
      <c r="P18" s="34" t="s">
        <v>243</v>
      </c>
      <c r="Q18" s="20"/>
    </row>
    <row r="19" spans="1:17" x14ac:dyDescent="0.25">
      <c r="A19" s="15" t="s">
        <v>31</v>
      </c>
      <c r="B19" s="32" t="s">
        <v>69</v>
      </c>
      <c r="C19" s="7" t="s">
        <v>80</v>
      </c>
      <c r="D19" s="7" t="s">
        <v>77</v>
      </c>
      <c r="E19" s="7" t="s">
        <v>1</v>
      </c>
      <c r="F19" s="7">
        <v>12</v>
      </c>
      <c r="G19" s="7">
        <v>3</v>
      </c>
      <c r="H19" s="7">
        <v>0</v>
      </c>
      <c r="I19" s="7">
        <v>12</v>
      </c>
      <c r="J19" s="7">
        <v>0</v>
      </c>
      <c r="K19" s="17">
        <v>6</v>
      </c>
      <c r="L19" s="17">
        <v>0</v>
      </c>
      <c r="M19" s="7" t="s">
        <v>67</v>
      </c>
      <c r="N19" s="18">
        <v>1</v>
      </c>
      <c r="O19" s="6">
        <f t="shared" si="0"/>
        <v>1</v>
      </c>
      <c r="P19" s="40" t="s">
        <v>224</v>
      </c>
      <c r="Q19" s="20"/>
    </row>
    <row r="20" spans="1:17" x14ac:dyDescent="0.25">
      <c r="A20" s="15" t="s">
        <v>32</v>
      </c>
      <c r="B20" s="32" t="s">
        <v>69</v>
      </c>
      <c r="C20" s="7" t="s">
        <v>81</v>
      </c>
      <c r="D20" s="7" t="s">
        <v>82</v>
      </c>
      <c r="E20" s="7" t="s">
        <v>1</v>
      </c>
      <c r="F20" s="7">
        <v>10</v>
      </c>
      <c r="G20" s="7">
        <v>3</v>
      </c>
      <c r="H20" s="7">
        <v>0</v>
      </c>
      <c r="I20" s="7">
        <v>10</v>
      </c>
      <c r="J20" s="7">
        <v>2</v>
      </c>
      <c r="K20" s="17">
        <v>0</v>
      </c>
      <c r="L20" s="17">
        <v>0</v>
      </c>
      <c r="M20" s="7" t="s">
        <v>67</v>
      </c>
      <c r="N20" s="18">
        <v>1</v>
      </c>
      <c r="O20" s="6">
        <f t="shared" si="0"/>
        <v>0.93333333333333335</v>
      </c>
      <c r="P20" s="34" t="s">
        <v>322</v>
      </c>
      <c r="Q20" s="20"/>
    </row>
    <row r="21" spans="1:17" ht="15.75" customHeight="1" x14ac:dyDescent="0.25">
      <c r="A21" s="15" t="s">
        <v>33</v>
      </c>
      <c r="B21" s="32" t="s">
        <v>69</v>
      </c>
      <c r="C21" s="7" t="s">
        <v>83</v>
      </c>
      <c r="D21" s="7" t="s">
        <v>84</v>
      </c>
      <c r="E21" s="7" t="s">
        <v>1</v>
      </c>
      <c r="F21" s="7">
        <v>14</v>
      </c>
      <c r="G21" s="7">
        <v>3</v>
      </c>
      <c r="H21" s="7">
        <v>0</v>
      </c>
      <c r="I21" s="7">
        <v>14</v>
      </c>
      <c r="J21" s="7">
        <v>0</v>
      </c>
      <c r="K21" s="17">
        <v>3</v>
      </c>
      <c r="L21" s="17">
        <v>1</v>
      </c>
      <c r="M21" s="7" t="s">
        <v>67</v>
      </c>
      <c r="N21" s="18">
        <v>1</v>
      </c>
      <c r="O21" s="6">
        <f t="shared" si="0"/>
        <v>1</v>
      </c>
      <c r="P21" s="34" t="s">
        <v>317</v>
      </c>
      <c r="Q21" s="20"/>
    </row>
    <row r="22" spans="1:17" ht="15.75" customHeight="1" x14ac:dyDescent="0.25">
      <c r="A22" s="15" t="s">
        <v>34</v>
      </c>
      <c r="B22" s="32" t="s">
        <v>69</v>
      </c>
      <c r="C22" s="7" t="s">
        <v>85</v>
      </c>
      <c r="D22" s="7" t="s">
        <v>86</v>
      </c>
      <c r="E22" s="7" t="s">
        <v>1</v>
      </c>
      <c r="F22" s="7">
        <v>10</v>
      </c>
      <c r="G22" s="7">
        <v>3</v>
      </c>
      <c r="H22" s="7">
        <v>1</v>
      </c>
      <c r="I22" s="7">
        <v>10</v>
      </c>
      <c r="J22" s="7">
        <v>0</v>
      </c>
      <c r="K22" s="17">
        <v>0</v>
      </c>
      <c r="L22" s="17">
        <v>0</v>
      </c>
      <c r="M22" s="7" t="s">
        <v>67</v>
      </c>
      <c r="N22" s="18">
        <v>1</v>
      </c>
      <c r="O22" s="6">
        <f t="shared" si="0"/>
        <v>0.96666666666666667</v>
      </c>
      <c r="P22" s="34" t="s">
        <v>318</v>
      </c>
      <c r="Q22" s="20"/>
    </row>
    <row r="23" spans="1:17" ht="15.75" customHeight="1" x14ac:dyDescent="0.25">
      <c r="A23" s="15" t="s">
        <v>35</v>
      </c>
      <c r="B23" s="32" t="s">
        <v>287</v>
      </c>
      <c r="C23" s="7" t="s">
        <v>87</v>
      </c>
      <c r="D23" s="7" t="s">
        <v>82</v>
      </c>
      <c r="E23" s="7" t="s">
        <v>1</v>
      </c>
      <c r="F23" s="7">
        <v>10</v>
      </c>
      <c r="G23" s="7">
        <v>3</v>
      </c>
      <c r="H23" s="7">
        <v>0</v>
      </c>
      <c r="I23" s="7">
        <v>10</v>
      </c>
      <c r="J23" s="7">
        <v>0</v>
      </c>
      <c r="K23" s="17">
        <v>3</v>
      </c>
      <c r="L23" s="17">
        <v>0</v>
      </c>
      <c r="M23" s="7" t="s">
        <v>67</v>
      </c>
      <c r="N23" s="18">
        <v>1</v>
      </c>
      <c r="O23" s="6">
        <f t="shared" si="0"/>
        <v>1</v>
      </c>
      <c r="P23" s="34" t="s">
        <v>323</v>
      </c>
      <c r="Q23" s="20"/>
    </row>
    <row r="24" spans="1:17" ht="15.75" customHeight="1" x14ac:dyDescent="0.25">
      <c r="A24" s="15" t="s">
        <v>36</v>
      </c>
      <c r="B24" s="32" t="s">
        <v>287</v>
      </c>
      <c r="C24" s="7" t="s">
        <v>88</v>
      </c>
      <c r="D24" s="7" t="s">
        <v>77</v>
      </c>
      <c r="E24" s="7" t="s">
        <v>65</v>
      </c>
      <c r="F24" s="7">
        <v>20</v>
      </c>
      <c r="G24" s="7">
        <v>3</v>
      </c>
      <c r="H24" s="7">
        <v>0</v>
      </c>
      <c r="I24" s="7">
        <v>20</v>
      </c>
      <c r="J24" s="7">
        <v>0</v>
      </c>
      <c r="K24" s="17">
        <v>4</v>
      </c>
      <c r="L24" s="17">
        <v>0</v>
      </c>
      <c r="M24" s="7" t="s">
        <v>67</v>
      </c>
      <c r="N24" s="18">
        <v>1</v>
      </c>
      <c r="O24" s="6">
        <f t="shared" si="0"/>
        <v>1</v>
      </c>
      <c r="P24" s="40" t="s">
        <v>224</v>
      </c>
      <c r="Q24" s="20"/>
    </row>
    <row r="25" spans="1:17" ht="15.75" customHeight="1" x14ac:dyDescent="0.25">
      <c r="A25" s="15" t="s">
        <v>37</v>
      </c>
      <c r="B25" s="32" t="s">
        <v>287</v>
      </c>
      <c r="C25" s="7" t="s">
        <v>89</v>
      </c>
      <c r="D25" s="7" t="s">
        <v>65</v>
      </c>
      <c r="E25" s="7" t="s">
        <v>1</v>
      </c>
      <c r="F25" s="7">
        <v>8</v>
      </c>
      <c r="G25" s="7">
        <v>2</v>
      </c>
      <c r="H25" s="7">
        <v>0</v>
      </c>
      <c r="I25" s="7">
        <v>8</v>
      </c>
      <c r="J25" s="7">
        <v>0</v>
      </c>
      <c r="K25" s="17">
        <v>4</v>
      </c>
      <c r="L25" s="17">
        <v>0</v>
      </c>
      <c r="M25" s="7" t="s">
        <v>67</v>
      </c>
      <c r="N25" s="18">
        <v>1</v>
      </c>
      <c r="O25" s="6">
        <f t="shared" si="0"/>
        <v>1</v>
      </c>
      <c r="P25" s="34" t="s">
        <v>271</v>
      </c>
      <c r="Q25" s="20"/>
    </row>
    <row r="26" spans="1:17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20"/>
      <c r="Q26" s="1"/>
    </row>
    <row r="27" spans="1:17" ht="15.75" customHeight="1" x14ac:dyDescent="0.25">
      <c r="A27" s="15" t="s">
        <v>104</v>
      </c>
      <c r="B27" s="32" t="s">
        <v>69</v>
      </c>
      <c r="C27" s="7" t="s">
        <v>1</v>
      </c>
      <c r="D27" s="18" t="s">
        <v>1</v>
      </c>
      <c r="E27" s="7" t="s">
        <v>1</v>
      </c>
      <c r="F27" s="18" t="s">
        <v>1</v>
      </c>
      <c r="G27" s="18" t="s">
        <v>1</v>
      </c>
      <c r="H27" s="18" t="s">
        <v>1</v>
      </c>
      <c r="I27" s="18" t="s">
        <v>1</v>
      </c>
      <c r="J27" s="18" t="s">
        <v>1</v>
      </c>
      <c r="K27" s="18" t="s">
        <v>1</v>
      </c>
      <c r="L27" s="18" t="s">
        <v>1</v>
      </c>
      <c r="M27" s="18" t="s">
        <v>1</v>
      </c>
      <c r="N27" s="18" t="s">
        <v>1</v>
      </c>
      <c r="O27" s="33">
        <v>1</v>
      </c>
      <c r="P27" s="34" t="s">
        <v>72</v>
      </c>
      <c r="Q27" s="1"/>
    </row>
    <row r="28" spans="1:17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20"/>
      <c r="Q28" s="1"/>
    </row>
    <row r="29" spans="1:17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20"/>
      <c r="Q29" s="1"/>
    </row>
    <row r="30" spans="1:17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</sheetData>
  <mergeCells count="1">
    <mergeCell ref="C2:O2"/>
  </mergeCells>
  <conditionalFormatting sqref="D27">
    <cfRule type="cellIs" dxfId="1032" priority="2" operator="between">
      <formula>0</formula>
      <formula>0.84</formula>
    </cfRule>
    <cfRule type="cellIs" dxfId="1031" priority="3" operator="between">
      <formula>0.85</formula>
      <formula>0.9</formula>
    </cfRule>
    <cfRule type="cellIs" dxfId="1030" priority="4" operator="between">
      <formula>0.91</formula>
      <formula>0.98</formula>
    </cfRule>
    <cfRule type="cellIs" dxfId="1029" priority="5" operator="between">
      <formula>0.98</formula>
      <formula>1</formula>
    </cfRule>
  </conditionalFormatting>
  <conditionalFormatting sqref="H4:H25 J4:J25">
    <cfRule type="cellIs" dxfId="1028" priority="6" operator="between">
      <formula>0</formula>
      <formula>0</formula>
    </cfRule>
    <cfRule type="cellIs" dxfId="1027" priority="7" operator="between">
      <formula>3</formula>
      <formula>10</formula>
    </cfRule>
    <cfRule type="cellIs" dxfId="1026" priority="8" operator="between">
      <formula>1</formula>
      <formula>2</formula>
    </cfRule>
  </conditionalFormatting>
  <conditionalFormatting sqref="M4:M25">
    <cfRule type="cellIs" dxfId="1025" priority="9" operator="equal">
      <formula>"SI"</formula>
    </cfRule>
    <cfRule type="cellIs" dxfId="1024" priority="10" operator="equal">
      <formula>"NO"</formula>
    </cfRule>
  </conditionalFormatting>
  <conditionalFormatting sqref="N4:O25 F27:N27">
    <cfRule type="cellIs" dxfId="1023" priority="11" operator="between">
      <formula>0</formula>
      <formula>0.84</formula>
    </cfRule>
    <cfRule type="cellIs" dxfId="1022" priority="12" operator="between">
      <formula>0.85</formula>
      <formula>0.9</formula>
    </cfRule>
    <cfRule type="cellIs" dxfId="1021" priority="13" operator="between">
      <formula>0.91</formula>
      <formula>0.98</formula>
    </cfRule>
    <cfRule type="cellIs" dxfId="1020" priority="14" operator="between">
      <formula>0.98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Q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17.42578125" customWidth="1"/>
    <col min="2" max="2" width="6.140625" customWidth="1"/>
    <col min="3" max="3" width="18.42578125" customWidth="1"/>
    <col min="4" max="5" width="11.42578125" customWidth="1"/>
    <col min="6" max="6" width="11.7109375" customWidth="1"/>
    <col min="7" max="7" width="10.42578125" customWidth="1"/>
    <col min="8" max="8" width="11.28515625" customWidth="1"/>
    <col min="9" max="9" width="12.140625" customWidth="1"/>
    <col min="10" max="10" width="10.28515625" customWidth="1"/>
    <col min="11" max="12" width="10" customWidth="1"/>
    <col min="13" max="14" width="11.42578125" customWidth="1"/>
    <col min="15" max="15" width="12.140625" customWidth="1"/>
    <col min="16" max="16" width="92.28515625" customWidth="1"/>
    <col min="17" max="17" width="10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8.5" x14ac:dyDescent="0.45">
      <c r="A2" s="1"/>
      <c r="B2" s="1"/>
      <c r="C2" s="70" t="s">
        <v>324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  <c r="Q2" s="1"/>
    </row>
    <row r="3" spans="1:17" ht="90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  <c r="Q3" s="1"/>
    </row>
    <row r="4" spans="1:17" x14ac:dyDescent="0.25">
      <c r="A4" s="15" t="s">
        <v>290</v>
      </c>
      <c r="B4" s="32" t="s">
        <v>69</v>
      </c>
      <c r="C4" s="7" t="s">
        <v>291</v>
      </c>
      <c r="D4" s="7" t="s">
        <v>292</v>
      </c>
      <c r="E4" s="7" t="s">
        <v>293</v>
      </c>
      <c r="F4" s="7">
        <v>28</v>
      </c>
      <c r="G4" s="7">
        <v>3</v>
      </c>
      <c r="H4" s="7">
        <v>0</v>
      </c>
      <c r="I4" s="7">
        <v>26</v>
      </c>
      <c r="J4" s="7">
        <v>0</v>
      </c>
      <c r="K4" s="17">
        <v>0</v>
      </c>
      <c r="L4" s="17">
        <v>0</v>
      </c>
      <c r="M4" s="7" t="s">
        <v>67</v>
      </c>
      <c r="N4" s="6">
        <v>1</v>
      </c>
      <c r="O4" s="6">
        <f t="shared" ref="O4:O25" si="0">(((F4*G4)-H4-J4)/(F4*G4)*1)</f>
        <v>1</v>
      </c>
      <c r="P4" s="34" t="s">
        <v>325</v>
      </c>
      <c r="Q4" s="1"/>
    </row>
    <row r="5" spans="1:17" ht="15" customHeight="1" x14ac:dyDescent="0.25">
      <c r="A5" s="15" t="s">
        <v>178</v>
      </c>
      <c r="B5" s="32" t="s">
        <v>69</v>
      </c>
      <c r="C5" s="7" t="s">
        <v>179</v>
      </c>
      <c r="D5" s="7" t="s">
        <v>180</v>
      </c>
      <c r="E5" s="7" t="s">
        <v>65</v>
      </c>
      <c r="F5" s="7">
        <v>16</v>
      </c>
      <c r="G5" s="7">
        <v>3</v>
      </c>
      <c r="H5" s="7">
        <v>0</v>
      </c>
      <c r="I5" s="7">
        <v>16</v>
      </c>
      <c r="J5" s="7">
        <v>0</v>
      </c>
      <c r="K5" s="17">
        <v>6</v>
      </c>
      <c r="L5" s="17">
        <v>0</v>
      </c>
      <c r="M5" s="7" t="s">
        <v>67</v>
      </c>
      <c r="N5" s="6">
        <v>1</v>
      </c>
      <c r="O5" s="6">
        <f t="shared" si="0"/>
        <v>1</v>
      </c>
      <c r="P5" s="40" t="s">
        <v>224</v>
      </c>
      <c r="Q5" s="1"/>
    </row>
    <row r="6" spans="1:17" ht="15.75" customHeight="1" x14ac:dyDescent="0.25">
      <c r="A6" s="15" t="s">
        <v>9</v>
      </c>
      <c r="B6" s="32" t="s">
        <v>295</v>
      </c>
      <c r="C6" s="7" t="s">
        <v>296</v>
      </c>
      <c r="D6" s="7" t="s">
        <v>297</v>
      </c>
      <c r="E6" s="7" t="s">
        <v>1</v>
      </c>
      <c r="F6" s="7">
        <v>10</v>
      </c>
      <c r="G6" s="7">
        <v>3</v>
      </c>
      <c r="H6" s="7">
        <v>0</v>
      </c>
      <c r="I6" s="7">
        <v>10</v>
      </c>
      <c r="J6" s="7">
        <v>0</v>
      </c>
      <c r="K6" s="17">
        <v>2</v>
      </c>
      <c r="L6" s="17">
        <v>0</v>
      </c>
      <c r="M6" s="7" t="s">
        <v>67</v>
      </c>
      <c r="N6" s="6">
        <v>1</v>
      </c>
      <c r="O6" s="6">
        <f t="shared" si="0"/>
        <v>1</v>
      </c>
      <c r="P6" s="34" t="s">
        <v>271</v>
      </c>
      <c r="Q6" s="20"/>
    </row>
    <row r="7" spans="1:17" x14ac:dyDescent="0.25">
      <c r="A7" s="15" t="s">
        <v>19</v>
      </c>
      <c r="B7" s="24" t="s">
        <v>63</v>
      </c>
      <c r="C7" s="7" t="s">
        <v>298</v>
      </c>
      <c r="D7" s="7" t="s">
        <v>65</v>
      </c>
      <c r="E7" s="7" t="s">
        <v>1</v>
      </c>
      <c r="F7" s="7">
        <v>8</v>
      </c>
      <c r="G7" s="7">
        <v>3</v>
      </c>
      <c r="H7" s="7">
        <v>0</v>
      </c>
      <c r="I7" s="7">
        <v>8</v>
      </c>
      <c r="J7" s="7">
        <v>0</v>
      </c>
      <c r="K7" s="17">
        <v>1</v>
      </c>
      <c r="L7" s="17"/>
      <c r="M7" s="7" t="s">
        <v>67</v>
      </c>
      <c r="N7" s="6">
        <v>1</v>
      </c>
      <c r="O7" s="6">
        <f t="shared" si="0"/>
        <v>1</v>
      </c>
      <c r="P7" s="34" t="s">
        <v>271</v>
      </c>
      <c r="Q7" s="20"/>
    </row>
    <row r="8" spans="1:17" x14ac:dyDescent="0.25">
      <c r="A8" s="15" t="s">
        <v>20</v>
      </c>
      <c r="B8" s="32" t="s">
        <v>63</v>
      </c>
      <c r="C8" s="16" t="s">
        <v>299</v>
      </c>
      <c r="D8" s="7" t="s">
        <v>65</v>
      </c>
      <c r="E8" s="7" t="s">
        <v>1</v>
      </c>
      <c r="F8" s="7">
        <v>8</v>
      </c>
      <c r="G8" s="7">
        <v>3</v>
      </c>
      <c r="H8" s="7">
        <v>0</v>
      </c>
      <c r="I8" s="7">
        <v>8</v>
      </c>
      <c r="J8" s="7">
        <v>0</v>
      </c>
      <c r="K8" s="17" t="s">
        <v>258</v>
      </c>
      <c r="L8" s="17"/>
      <c r="M8" s="7" t="s">
        <v>67</v>
      </c>
      <c r="N8" s="6">
        <v>1</v>
      </c>
      <c r="O8" s="6">
        <f t="shared" si="0"/>
        <v>1</v>
      </c>
      <c r="P8" s="34" t="s">
        <v>312</v>
      </c>
      <c r="Q8" s="20"/>
    </row>
    <row r="9" spans="1:17" x14ac:dyDescent="0.25">
      <c r="A9" s="15" t="s">
        <v>320</v>
      </c>
      <c r="B9" s="32" t="s">
        <v>295</v>
      </c>
      <c r="C9" s="16" t="s">
        <v>321</v>
      </c>
      <c r="D9" s="7" t="s">
        <v>65</v>
      </c>
      <c r="E9" s="7" t="s">
        <v>1</v>
      </c>
      <c r="F9" s="7">
        <v>8</v>
      </c>
      <c r="G9" s="7">
        <v>3</v>
      </c>
      <c r="H9" s="52">
        <v>0</v>
      </c>
      <c r="I9" s="7">
        <v>8</v>
      </c>
      <c r="J9" s="7">
        <v>0</v>
      </c>
      <c r="K9" s="17">
        <v>0</v>
      </c>
      <c r="L9" s="17">
        <v>0</v>
      </c>
      <c r="M9" s="7" t="s">
        <v>67</v>
      </c>
      <c r="N9" s="6">
        <v>1</v>
      </c>
      <c r="O9" s="6">
        <f t="shared" si="0"/>
        <v>1</v>
      </c>
      <c r="P9" s="51" t="s">
        <v>294</v>
      </c>
      <c r="Q9" s="20"/>
    </row>
    <row r="10" spans="1:17" x14ac:dyDescent="0.25">
      <c r="A10" s="15" t="s">
        <v>206</v>
      </c>
      <c r="B10" s="32" t="s">
        <v>63</v>
      </c>
      <c r="C10" s="16" t="s">
        <v>207</v>
      </c>
      <c r="D10" s="7" t="s">
        <v>65</v>
      </c>
      <c r="E10" s="7" t="s">
        <v>1</v>
      </c>
      <c r="F10" s="7">
        <v>8</v>
      </c>
      <c r="G10" s="7">
        <v>3</v>
      </c>
      <c r="H10" s="7">
        <v>0</v>
      </c>
      <c r="I10" s="7">
        <v>8</v>
      </c>
      <c r="J10" s="7">
        <v>0</v>
      </c>
      <c r="K10" s="17">
        <v>0</v>
      </c>
      <c r="L10" s="17">
        <v>0</v>
      </c>
      <c r="M10" s="7" t="s">
        <v>67</v>
      </c>
      <c r="N10" s="18">
        <v>1</v>
      </c>
      <c r="O10" s="6">
        <f t="shared" si="0"/>
        <v>1</v>
      </c>
      <c r="P10" s="40" t="s">
        <v>224</v>
      </c>
      <c r="Q10" s="20"/>
    </row>
    <row r="11" spans="1:17" x14ac:dyDescent="0.25">
      <c r="A11" s="15" t="s">
        <v>123</v>
      </c>
      <c r="B11" s="32" t="s">
        <v>63</v>
      </c>
      <c r="C11" s="7" t="s">
        <v>124</v>
      </c>
      <c r="D11" s="7" t="s">
        <v>65</v>
      </c>
      <c r="E11" s="7" t="s">
        <v>1</v>
      </c>
      <c r="F11" s="7">
        <v>8</v>
      </c>
      <c r="G11" s="7">
        <v>3</v>
      </c>
      <c r="H11" s="7">
        <v>0</v>
      </c>
      <c r="I11" s="7">
        <v>8</v>
      </c>
      <c r="J11" s="7">
        <v>0</v>
      </c>
      <c r="K11" s="17">
        <v>3</v>
      </c>
      <c r="L11" s="17">
        <v>0</v>
      </c>
      <c r="M11" s="7" t="s">
        <v>67</v>
      </c>
      <c r="N11" s="18">
        <v>1</v>
      </c>
      <c r="O11" s="6">
        <f t="shared" si="0"/>
        <v>1</v>
      </c>
      <c r="P11" s="34" t="s">
        <v>243</v>
      </c>
      <c r="Q11" s="20"/>
    </row>
    <row r="12" spans="1:17" x14ac:dyDescent="0.25">
      <c r="A12" s="15" t="s">
        <v>26</v>
      </c>
      <c r="B12" s="32" t="s">
        <v>63</v>
      </c>
      <c r="C12" s="7" t="s">
        <v>64</v>
      </c>
      <c r="D12" s="7" t="s">
        <v>65</v>
      </c>
      <c r="E12" s="7" t="s">
        <v>1</v>
      </c>
      <c r="F12" s="7">
        <v>8</v>
      </c>
      <c r="G12" s="7">
        <v>3</v>
      </c>
      <c r="H12" s="7">
        <v>0</v>
      </c>
      <c r="I12" s="7">
        <v>8</v>
      </c>
      <c r="J12" s="7">
        <v>0</v>
      </c>
      <c r="K12" s="17" t="s">
        <v>307</v>
      </c>
      <c r="L12" s="17">
        <v>0</v>
      </c>
      <c r="M12" s="7" t="s">
        <v>67</v>
      </c>
      <c r="N12" s="18">
        <v>1</v>
      </c>
      <c r="O12" s="6">
        <f t="shared" si="0"/>
        <v>1</v>
      </c>
      <c r="P12" s="40" t="s">
        <v>224</v>
      </c>
      <c r="Q12" s="20"/>
    </row>
    <row r="13" spans="1:17" x14ac:dyDescent="0.25">
      <c r="A13" s="15" t="s">
        <v>3</v>
      </c>
      <c r="B13" s="32" t="s">
        <v>69</v>
      </c>
      <c r="C13" s="7" t="s">
        <v>126</v>
      </c>
      <c r="D13" s="7" t="s">
        <v>65</v>
      </c>
      <c r="E13" s="7" t="s">
        <v>71</v>
      </c>
      <c r="F13" s="7">
        <v>14</v>
      </c>
      <c r="G13" s="7">
        <v>3</v>
      </c>
      <c r="H13" s="7">
        <v>0</v>
      </c>
      <c r="I13" s="7">
        <v>14</v>
      </c>
      <c r="J13" s="7">
        <v>0</v>
      </c>
      <c r="K13" s="17">
        <v>2</v>
      </c>
      <c r="L13" s="17">
        <v>1</v>
      </c>
      <c r="M13" s="7" t="s">
        <v>67</v>
      </c>
      <c r="N13" s="18">
        <v>1</v>
      </c>
      <c r="O13" s="6">
        <f t="shared" si="0"/>
        <v>1</v>
      </c>
      <c r="P13" s="34" t="s">
        <v>271</v>
      </c>
      <c r="Q13" s="20"/>
    </row>
    <row r="14" spans="1:17" x14ac:dyDescent="0.25">
      <c r="A14" s="15" t="s">
        <v>2</v>
      </c>
      <c r="B14" s="32" t="s">
        <v>69</v>
      </c>
      <c r="C14" s="7" t="s">
        <v>70</v>
      </c>
      <c r="D14" s="7" t="s">
        <v>65</v>
      </c>
      <c r="E14" s="7" t="s">
        <v>71</v>
      </c>
      <c r="F14" s="7">
        <v>14</v>
      </c>
      <c r="G14" s="7">
        <v>3</v>
      </c>
      <c r="H14" s="7">
        <v>0</v>
      </c>
      <c r="I14" s="7">
        <v>14</v>
      </c>
      <c r="J14" s="7">
        <v>0</v>
      </c>
      <c r="K14" s="17">
        <v>0</v>
      </c>
      <c r="L14" s="17">
        <v>0</v>
      </c>
      <c r="M14" s="7" t="s">
        <v>67</v>
      </c>
      <c r="N14" s="18">
        <v>1</v>
      </c>
      <c r="O14" s="6">
        <f t="shared" si="0"/>
        <v>1</v>
      </c>
      <c r="P14" s="34" t="s">
        <v>271</v>
      </c>
      <c r="Q14" s="20"/>
    </row>
    <row r="15" spans="1:17" x14ac:dyDescent="0.25">
      <c r="A15" s="15" t="s">
        <v>304</v>
      </c>
      <c r="B15" s="32" t="s">
        <v>69</v>
      </c>
      <c r="C15" s="7" t="s">
        <v>73</v>
      </c>
      <c r="D15" s="7" t="s">
        <v>65</v>
      </c>
      <c r="E15" s="7" t="s">
        <v>71</v>
      </c>
      <c r="F15" s="7">
        <v>14</v>
      </c>
      <c r="G15" s="7">
        <v>3</v>
      </c>
      <c r="H15" s="7">
        <v>0</v>
      </c>
      <c r="I15" s="7">
        <v>14</v>
      </c>
      <c r="J15" s="7">
        <v>0</v>
      </c>
      <c r="K15" s="17">
        <v>1</v>
      </c>
      <c r="L15" s="17">
        <v>0</v>
      </c>
      <c r="M15" s="7" t="s">
        <v>67</v>
      </c>
      <c r="N15" s="18">
        <v>1</v>
      </c>
      <c r="O15" s="6">
        <f t="shared" si="0"/>
        <v>1</v>
      </c>
      <c r="P15" s="40" t="s">
        <v>224</v>
      </c>
      <c r="Q15" s="20"/>
    </row>
    <row r="16" spans="1:17" x14ac:dyDescent="0.25">
      <c r="A16" s="15" t="s">
        <v>28</v>
      </c>
      <c r="B16" s="32" t="s">
        <v>69</v>
      </c>
      <c r="C16" s="7" t="s">
        <v>73</v>
      </c>
      <c r="D16" s="7" t="s">
        <v>65</v>
      </c>
      <c r="E16" s="7" t="s">
        <v>71</v>
      </c>
      <c r="F16" s="7">
        <v>14</v>
      </c>
      <c r="G16" s="7">
        <v>3</v>
      </c>
      <c r="H16" s="7">
        <v>0</v>
      </c>
      <c r="I16" s="7">
        <v>14</v>
      </c>
      <c r="J16" s="7">
        <v>0</v>
      </c>
      <c r="K16" s="17">
        <v>1</v>
      </c>
      <c r="L16" s="17">
        <v>0</v>
      </c>
      <c r="M16" s="7" t="s">
        <v>67</v>
      </c>
      <c r="N16" s="18">
        <v>1</v>
      </c>
      <c r="O16" s="6">
        <f t="shared" si="0"/>
        <v>1</v>
      </c>
      <c r="P16" s="34" t="s">
        <v>271</v>
      </c>
      <c r="Q16" s="20"/>
    </row>
    <row r="17" spans="1:17" x14ac:dyDescent="0.25">
      <c r="A17" s="15" t="s">
        <v>29</v>
      </c>
      <c r="B17" s="32" t="s">
        <v>69</v>
      </c>
      <c r="C17" s="7" t="s">
        <v>76</v>
      </c>
      <c r="D17" s="7" t="s">
        <v>77</v>
      </c>
      <c r="E17" s="7" t="s">
        <v>1</v>
      </c>
      <c r="F17" s="7">
        <v>12</v>
      </c>
      <c r="G17" s="7">
        <v>3</v>
      </c>
      <c r="H17" s="7">
        <v>0</v>
      </c>
      <c r="I17" s="7">
        <v>12</v>
      </c>
      <c r="J17" s="7">
        <v>0</v>
      </c>
      <c r="K17" s="17">
        <v>0</v>
      </c>
      <c r="L17" s="17">
        <v>0</v>
      </c>
      <c r="M17" s="7" t="s">
        <v>67</v>
      </c>
      <c r="N17" s="18">
        <v>1</v>
      </c>
      <c r="O17" s="6">
        <f t="shared" si="0"/>
        <v>1</v>
      </c>
      <c r="P17" s="34" t="s">
        <v>271</v>
      </c>
      <c r="Q17" s="20"/>
    </row>
    <row r="18" spans="1:17" x14ac:dyDescent="0.25">
      <c r="A18" s="15" t="s">
        <v>78</v>
      </c>
      <c r="B18" s="32" t="s">
        <v>63</v>
      </c>
      <c r="C18" s="7" t="s">
        <v>79</v>
      </c>
      <c r="D18" s="7" t="s">
        <v>65</v>
      </c>
      <c r="E18" s="7" t="s">
        <v>1</v>
      </c>
      <c r="F18" s="7">
        <v>8</v>
      </c>
      <c r="G18" s="7">
        <v>3</v>
      </c>
      <c r="H18" s="7">
        <v>1</v>
      </c>
      <c r="I18" s="7">
        <v>8</v>
      </c>
      <c r="J18" s="7">
        <v>1</v>
      </c>
      <c r="K18" s="17">
        <v>2</v>
      </c>
      <c r="L18" s="17">
        <v>0</v>
      </c>
      <c r="M18" s="7" t="s">
        <v>67</v>
      </c>
      <c r="N18" s="18">
        <v>1</v>
      </c>
      <c r="O18" s="6">
        <f t="shared" si="0"/>
        <v>0.91666666666666663</v>
      </c>
      <c r="P18" s="34" t="s">
        <v>326</v>
      </c>
      <c r="Q18" s="20"/>
    </row>
    <row r="19" spans="1:17" x14ac:dyDescent="0.25">
      <c r="A19" s="15" t="s">
        <v>31</v>
      </c>
      <c r="B19" s="32" t="s">
        <v>69</v>
      </c>
      <c r="C19" s="7" t="s">
        <v>80</v>
      </c>
      <c r="D19" s="7" t="s">
        <v>77</v>
      </c>
      <c r="E19" s="7" t="s">
        <v>1</v>
      </c>
      <c r="F19" s="7">
        <v>12</v>
      </c>
      <c r="G19" s="7">
        <v>3</v>
      </c>
      <c r="H19" s="7">
        <v>0</v>
      </c>
      <c r="I19" s="7">
        <v>12</v>
      </c>
      <c r="J19" s="7">
        <v>0</v>
      </c>
      <c r="K19" s="17">
        <v>6</v>
      </c>
      <c r="L19" s="17">
        <v>0</v>
      </c>
      <c r="M19" s="7" t="s">
        <v>67</v>
      </c>
      <c r="N19" s="18">
        <v>1</v>
      </c>
      <c r="O19" s="6">
        <f t="shared" si="0"/>
        <v>1</v>
      </c>
      <c r="P19" s="34" t="s">
        <v>271</v>
      </c>
      <c r="Q19" s="20"/>
    </row>
    <row r="20" spans="1:17" x14ac:dyDescent="0.25">
      <c r="A20" s="15" t="s">
        <v>32</v>
      </c>
      <c r="B20" s="32" t="s">
        <v>69</v>
      </c>
      <c r="C20" s="7" t="s">
        <v>81</v>
      </c>
      <c r="D20" s="7" t="s">
        <v>82</v>
      </c>
      <c r="E20" s="7" t="s">
        <v>1</v>
      </c>
      <c r="F20" s="7">
        <v>10</v>
      </c>
      <c r="G20" s="7">
        <v>3</v>
      </c>
      <c r="H20" s="7">
        <v>0</v>
      </c>
      <c r="I20" s="7">
        <v>10</v>
      </c>
      <c r="J20" s="7">
        <v>4</v>
      </c>
      <c r="K20" s="17">
        <v>0</v>
      </c>
      <c r="L20" s="17">
        <v>0</v>
      </c>
      <c r="M20" s="7" t="s">
        <v>67</v>
      </c>
      <c r="N20" s="18">
        <v>1</v>
      </c>
      <c r="O20" s="6">
        <f t="shared" si="0"/>
        <v>0.8666666666666667</v>
      </c>
      <c r="P20" s="34" t="s">
        <v>327</v>
      </c>
      <c r="Q20" s="20"/>
    </row>
    <row r="21" spans="1:17" ht="15.75" customHeight="1" x14ac:dyDescent="0.25">
      <c r="A21" s="15" t="s">
        <v>33</v>
      </c>
      <c r="B21" s="32" t="s">
        <v>69</v>
      </c>
      <c r="C21" s="7" t="s">
        <v>83</v>
      </c>
      <c r="D21" s="7" t="s">
        <v>84</v>
      </c>
      <c r="E21" s="7" t="s">
        <v>1</v>
      </c>
      <c r="F21" s="7">
        <v>14</v>
      </c>
      <c r="G21" s="7">
        <v>3</v>
      </c>
      <c r="H21" s="7">
        <v>0</v>
      </c>
      <c r="I21" s="7">
        <v>14</v>
      </c>
      <c r="J21" s="7">
        <v>0</v>
      </c>
      <c r="K21" s="17">
        <v>3</v>
      </c>
      <c r="L21" s="17">
        <v>1</v>
      </c>
      <c r="M21" s="7" t="s">
        <v>67</v>
      </c>
      <c r="N21" s="18">
        <v>1</v>
      </c>
      <c r="O21" s="6">
        <f t="shared" si="0"/>
        <v>1</v>
      </c>
      <c r="P21" s="34" t="s">
        <v>317</v>
      </c>
      <c r="Q21" s="20"/>
    </row>
    <row r="22" spans="1:17" ht="15.75" customHeight="1" x14ac:dyDescent="0.25">
      <c r="A22" s="15" t="s">
        <v>34</v>
      </c>
      <c r="B22" s="32" t="s">
        <v>69</v>
      </c>
      <c r="C22" s="7" t="s">
        <v>85</v>
      </c>
      <c r="D22" s="7" t="s">
        <v>86</v>
      </c>
      <c r="E22" s="7" t="s">
        <v>1</v>
      </c>
      <c r="F22" s="7">
        <v>10</v>
      </c>
      <c r="G22" s="7">
        <v>3</v>
      </c>
      <c r="H22" s="7">
        <v>3</v>
      </c>
      <c r="I22" s="7">
        <v>10</v>
      </c>
      <c r="J22" s="7">
        <v>0</v>
      </c>
      <c r="K22" s="17">
        <v>0</v>
      </c>
      <c r="L22" s="17">
        <v>0</v>
      </c>
      <c r="M22" s="7" t="s">
        <v>67</v>
      </c>
      <c r="N22" s="18">
        <v>1</v>
      </c>
      <c r="O22" s="6">
        <f t="shared" si="0"/>
        <v>0.9</v>
      </c>
      <c r="P22" s="34" t="s">
        <v>328</v>
      </c>
      <c r="Q22" s="20"/>
    </row>
    <row r="23" spans="1:17" ht="15.75" customHeight="1" x14ac:dyDescent="0.25">
      <c r="A23" s="15" t="s">
        <v>35</v>
      </c>
      <c r="B23" s="32" t="s">
        <v>287</v>
      </c>
      <c r="C23" s="7" t="s">
        <v>87</v>
      </c>
      <c r="D23" s="7" t="s">
        <v>82</v>
      </c>
      <c r="E23" s="7" t="s">
        <v>1</v>
      </c>
      <c r="F23" s="7">
        <v>10</v>
      </c>
      <c r="G23" s="7">
        <v>3</v>
      </c>
      <c r="H23" s="7">
        <v>0</v>
      </c>
      <c r="I23" s="7">
        <v>10</v>
      </c>
      <c r="J23" s="7">
        <v>0</v>
      </c>
      <c r="K23" s="17">
        <v>3</v>
      </c>
      <c r="L23" s="17">
        <v>0</v>
      </c>
      <c r="M23" s="7" t="s">
        <v>67</v>
      </c>
      <c r="N23" s="18">
        <v>1</v>
      </c>
      <c r="O23" s="6">
        <f t="shared" si="0"/>
        <v>1</v>
      </c>
      <c r="P23" s="34" t="s">
        <v>271</v>
      </c>
      <c r="Q23" s="20"/>
    </row>
    <row r="24" spans="1:17" ht="15.75" customHeight="1" x14ac:dyDescent="0.25">
      <c r="A24" s="15" t="s">
        <v>36</v>
      </c>
      <c r="B24" s="32" t="s">
        <v>287</v>
      </c>
      <c r="C24" s="7" t="s">
        <v>88</v>
      </c>
      <c r="D24" s="7" t="s">
        <v>77</v>
      </c>
      <c r="E24" s="7" t="s">
        <v>65</v>
      </c>
      <c r="F24" s="7">
        <v>20</v>
      </c>
      <c r="G24" s="7">
        <v>3</v>
      </c>
      <c r="H24" s="7">
        <v>0</v>
      </c>
      <c r="I24" s="7">
        <v>20</v>
      </c>
      <c r="J24" s="7">
        <v>0</v>
      </c>
      <c r="K24" s="17">
        <v>4</v>
      </c>
      <c r="L24" s="17">
        <v>0</v>
      </c>
      <c r="M24" s="7" t="s">
        <v>67</v>
      </c>
      <c r="N24" s="18">
        <v>1</v>
      </c>
      <c r="O24" s="6">
        <f t="shared" si="0"/>
        <v>1</v>
      </c>
      <c r="P24" s="34" t="s">
        <v>271</v>
      </c>
      <c r="Q24" s="20"/>
    </row>
    <row r="25" spans="1:17" ht="15.75" customHeight="1" x14ac:dyDescent="0.25">
      <c r="A25" s="15" t="s">
        <v>37</v>
      </c>
      <c r="B25" s="32" t="s">
        <v>287</v>
      </c>
      <c r="C25" s="7" t="s">
        <v>89</v>
      </c>
      <c r="D25" s="7" t="s">
        <v>65</v>
      </c>
      <c r="E25" s="7" t="s">
        <v>1</v>
      </c>
      <c r="F25" s="7">
        <v>8</v>
      </c>
      <c r="G25" s="7">
        <v>2</v>
      </c>
      <c r="H25" s="7">
        <v>0</v>
      </c>
      <c r="I25" s="7">
        <v>8</v>
      </c>
      <c r="J25" s="7">
        <v>0</v>
      </c>
      <c r="K25" s="17">
        <v>4</v>
      </c>
      <c r="L25" s="17">
        <v>0</v>
      </c>
      <c r="M25" s="7" t="s">
        <v>67</v>
      </c>
      <c r="N25" s="18">
        <v>1</v>
      </c>
      <c r="O25" s="6">
        <f t="shared" si="0"/>
        <v>1</v>
      </c>
      <c r="P25" s="34" t="s">
        <v>271</v>
      </c>
      <c r="Q25" s="20"/>
    </row>
    <row r="26" spans="1:17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20"/>
      <c r="Q26" s="1"/>
    </row>
    <row r="27" spans="1:17" ht="15.75" customHeight="1" x14ac:dyDescent="0.25">
      <c r="A27" s="15" t="s">
        <v>104</v>
      </c>
      <c r="B27" s="32" t="s">
        <v>69</v>
      </c>
      <c r="C27" s="7" t="s">
        <v>1</v>
      </c>
      <c r="D27" s="18" t="s">
        <v>1</v>
      </c>
      <c r="E27" s="7" t="s">
        <v>1</v>
      </c>
      <c r="F27" s="18" t="s">
        <v>1</v>
      </c>
      <c r="G27" s="18" t="s">
        <v>1</v>
      </c>
      <c r="H27" s="18" t="s">
        <v>1</v>
      </c>
      <c r="I27" s="18" t="s">
        <v>1</v>
      </c>
      <c r="J27" s="18" t="s">
        <v>1</v>
      </c>
      <c r="K27" s="18" t="s">
        <v>1</v>
      </c>
      <c r="L27" s="18" t="s">
        <v>1</v>
      </c>
      <c r="M27" s="18" t="s">
        <v>1</v>
      </c>
      <c r="N27" s="18" t="s">
        <v>1</v>
      </c>
      <c r="O27" s="33">
        <v>1</v>
      </c>
      <c r="P27" s="34" t="s">
        <v>72</v>
      </c>
      <c r="Q27" s="1"/>
    </row>
    <row r="28" spans="1:17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20"/>
      <c r="Q28" s="1"/>
    </row>
    <row r="29" spans="1:17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20"/>
      <c r="Q29" s="1"/>
    </row>
    <row r="30" spans="1:17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</sheetData>
  <mergeCells count="1">
    <mergeCell ref="C2:O2"/>
  </mergeCells>
  <conditionalFormatting sqref="D27">
    <cfRule type="cellIs" dxfId="1019" priority="2" operator="between">
      <formula>0</formula>
      <formula>0.84</formula>
    </cfRule>
    <cfRule type="cellIs" dxfId="1018" priority="3" operator="between">
      <formula>0.85</formula>
      <formula>0.9</formula>
    </cfRule>
    <cfRule type="cellIs" dxfId="1017" priority="4" operator="between">
      <formula>0.91</formula>
      <formula>0.98</formula>
    </cfRule>
    <cfRule type="cellIs" dxfId="1016" priority="5" operator="between">
      <formula>0.98</formula>
      <formula>1</formula>
    </cfRule>
  </conditionalFormatting>
  <conditionalFormatting sqref="H4:H25 J4:J25">
    <cfRule type="cellIs" dxfId="1015" priority="6" operator="between">
      <formula>0</formula>
      <formula>0</formula>
    </cfRule>
    <cfRule type="cellIs" dxfId="1014" priority="7" operator="between">
      <formula>3</formula>
      <formula>10</formula>
    </cfRule>
    <cfRule type="cellIs" dxfId="1013" priority="8" operator="between">
      <formula>1</formula>
      <formula>2</formula>
    </cfRule>
  </conditionalFormatting>
  <conditionalFormatting sqref="M4:M25">
    <cfRule type="cellIs" dxfId="1012" priority="9" operator="equal">
      <formula>"SI"</formula>
    </cfRule>
    <cfRule type="cellIs" dxfId="1011" priority="10" operator="equal">
      <formula>"NO"</formula>
    </cfRule>
  </conditionalFormatting>
  <conditionalFormatting sqref="N4:O25 F27:N27">
    <cfRule type="cellIs" dxfId="1010" priority="11" operator="between">
      <formula>0</formula>
      <formula>0.84</formula>
    </cfRule>
    <cfRule type="cellIs" dxfId="1009" priority="12" operator="between">
      <formula>0.85</formula>
      <formula>0.9</formula>
    </cfRule>
    <cfRule type="cellIs" dxfId="1008" priority="13" operator="between">
      <formula>0.91</formula>
      <formula>0.98</formula>
    </cfRule>
    <cfRule type="cellIs" dxfId="1007" priority="14" operator="between">
      <formula>0.98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Q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17.42578125" customWidth="1"/>
    <col min="2" max="2" width="6.140625" customWidth="1"/>
    <col min="3" max="3" width="18.42578125" customWidth="1"/>
    <col min="4" max="5" width="11.42578125" customWidth="1"/>
    <col min="6" max="6" width="11.7109375" customWidth="1"/>
    <col min="7" max="7" width="10.42578125" customWidth="1"/>
    <col min="8" max="8" width="11.28515625" customWidth="1"/>
    <col min="9" max="9" width="12.140625" customWidth="1"/>
    <col min="10" max="10" width="10.28515625" customWidth="1"/>
    <col min="11" max="12" width="10" customWidth="1"/>
    <col min="13" max="14" width="11.42578125" customWidth="1"/>
    <col min="15" max="15" width="12.140625" customWidth="1"/>
    <col min="16" max="16" width="92.28515625" customWidth="1"/>
    <col min="17" max="17" width="10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8.5" x14ac:dyDescent="0.45">
      <c r="A2" s="1"/>
      <c r="B2" s="1"/>
      <c r="C2" s="70" t="s">
        <v>329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  <c r="Q2" s="1"/>
    </row>
    <row r="3" spans="1:17" ht="90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  <c r="Q3" s="1"/>
    </row>
    <row r="4" spans="1:17" x14ac:dyDescent="0.25">
      <c r="A4" s="15" t="s">
        <v>290</v>
      </c>
      <c r="B4" s="32" t="s">
        <v>69</v>
      </c>
      <c r="C4" s="7" t="s">
        <v>291</v>
      </c>
      <c r="D4" s="7" t="s">
        <v>292</v>
      </c>
      <c r="E4" s="7" t="s">
        <v>293</v>
      </c>
      <c r="F4" s="7">
        <v>28</v>
      </c>
      <c r="G4" s="7">
        <v>3</v>
      </c>
      <c r="H4" s="7">
        <v>1</v>
      </c>
      <c r="I4" s="7">
        <v>26</v>
      </c>
      <c r="J4" s="7">
        <v>0</v>
      </c>
      <c r="K4" s="17">
        <v>0</v>
      </c>
      <c r="L4" s="17">
        <v>0</v>
      </c>
      <c r="M4" s="7" t="s">
        <v>67</v>
      </c>
      <c r="N4" s="6">
        <v>1</v>
      </c>
      <c r="O4" s="6">
        <f t="shared" ref="O4:O25" si="0">(((F4*G4)-H4-J4)/(F4*G4)*1)</f>
        <v>0.98809523809523814</v>
      </c>
      <c r="P4" s="34" t="s">
        <v>330</v>
      </c>
      <c r="Q4" s="1"/>
    </row>
    <row r="5" spans="1:17" ht="15" customHeight="1" x14ac:dyDescent="0.25">
      <c r="A5" s="15" t="s">
        <v>178</v>
      </c>
      <c r="B5" s="32" t="s">
        <v>69</v>
      </c>
      <c r="C5" s="7" t="s">
        <v>179</v>
      </c>
      <c r="D5" s="7" t="s">
        <v>180</v>
      </c>
      <c r="E5" s="7" t="s">
        <v>65</v>
      </c>
      <c r="F5" s="7">
        <v>16</v>
      </c>
      <c r="G5" s="7">
        <v>3</v>
      </c>
      <c r="H5" s="7">
        <v>0</v>
      </c>
      <c r="I5" s="7">
        <v>16</v>
      </c>
      <c r="J5" s="7">
        <v>0</v>
      </c>
      <c r="K5" s="17">
        <v>6</v>
      </c>
      <c r="L5" s="17">
        <v>0</v>
      </c>
      <c r="M5" s="7" t="s">
        <v>67</v>
      </c>
      <c r="N5" s="6">
        <v>1</v>
      </c>
      <c r="O5" s="6">
        <f t="shared" si="0"/>
        <v>1</v>
      </c>
      <c r="P5" s="40" t="s">
        <v>224</v>
      </c>
      <c r="Q5" s="1"/>
    </row>
    <row r="6" spans="1:17" ht="15.75" customHeight="1" x14ac:dyDescent="0.25">
      <c r="A6" s="15" t="s">
        <v>9</v>
      </c>
      <c r="B6" s="32" t="s">
        <v>295</v>
      </c>
      <c r="C6" s="7" t="s">
        <v>296</v>
      </c>
      <c r="D6" s="7" t="s">
        <v>297</v>
      </c>
      <c r="E6" s="7" t="s">
        <v>1</v>
      </c>
      <c r="F6" s="7">
        <v>10</v>
      </c>
      <c r="G6" s="7">
        <v>3</v>
      </c>
      <c r="H6" s="7">
        <v>0</v>
      </c>
      <c r="I6" s="7">
        <v>10</v>
      </c>
      <c r="J6" s="7">
        <v>0</v>
      </c>
      <c r="K6" s="17">
        <v>2</v>
      </c>
      <c r="L6" s="17">
        <v>0</v>
      </c>
      <c r="M6" s="7" t="s">
        <v>67</v>
      </c>
      <c r="N6" s="6">
        <v>1</v>
      </c>
      <c r="O6" s="6">
        <f t="shared" si="0"/>
        <v>1</v>
      </c>
      <c r="P6" s="40" t="s">
        <v>224</v>
      </c>
      <c r="Q6" s="20"/>
    </row>
    <row r="7" spans="1:17" x14ac:dyDescent="0.25">
      <c r="A7" s="15" t="s">
        <v>19</v>
      </c>
      <c r="B7" s="24" t="s">
        <v>63</v>
      </c>
      <c r="C7" s="7" t="s">
        <v>298</v>
      </c>
      <c r="D7" s="7" t="s">
        <v>65</v>
      </c>
      <c r="E7" s="7" t="s">
        <v>1</v>
      </c>
      <c r="F7" s="7">
        <v>8</v>
      </c>
      <c r="G7" s="7">
        <v>3</v>
      </c>
      <c r="H7" s="7">
        <v>0</v>
      </c>
      <c r="I7" s="7">
        <v>8</v>
      </c>
      <c r="J7" s="7">
        <v>0</v>
      </c>
      <c r="K7" s="17">
        <v>1</v>
      </c>
      <c r="L7" s="17"/>
      <c r="M7" s="7" t="s">
        <v>67</v>
      </c>
      <c r="N7" s="6">
        <v>1</v>
      </c>
      <c r="O7" s="6">
        <f t="shared" si="0"/>
        <v>1</v>
      </c>
      <c r="P7" s="34" t="s">
        <v>271</v>
      </c>
      <c r="Q7" s="20"/>
    </row>
    <row r="8" spans="1:17" x14ac:dyDescent="0.25">
      <c r="A8" s="15" t="s">
        <v>20</v>
      </c>
      <c r="B8" s="32" t="s">
        <v>63</v>
      </c>
      <c r="C8" s="16" t="s">
        <v>299</v>
      </c>
      <c r="D8" s="7" t="s">
        <v>65</v>
      </c>
      <c r="E8" s="7" t="s">
        <v>1</v>
      </c>
      <c r="F8" s="7">
        <v>8</v>
      </c>
      <c r="G8" s="7">
        <v>3</v>
      </c>
      <c r="H8" s="7">
        <v>0</v>
      </c>
      <c r="I8" s="7">
        <v>8</v>
      </c>
      <c r="J8" s="7">
        <v>0</v>
      </c>
      <c r="K8" s="17" t="s">
        <v>258</v>
      </c>
      <c r="L8" s="17"/>
      <c r="M8" s="7" t="s">
        <v>67</v>
      </c>
      <c r="N8" s="6">
        <v>1</v>
      </c>
      <c r="O8" s="6">
        <f t="shared" si="0"/>
        <v>1</v>
      </c>
      <c r="P8" s="34" t="s">
        <v>312</v>
      </c>
      <c r="Q8" s="20"/>
    </row>
    <row r="9" spans="1:17" x14ac:dyDescent="0.25">
      <c r="A9" s="15" t="s">
        <v>320</v>
      </c>
      <c r="B9" s="32" t="s">
        <v>295</v>
      </c>
      <c r="C9" s="16" t="s">
        <v>321</v>
      </c>
      <c r="D9" s="7" t="s">
        <v>65</v>
      </c>
      <c r="E9" s="7" t="s">
        <v>1</v>
      </c>
      <c r="F9" s="7">
        <v>8</v>
      </c>
      <c r="G9" s="7">
        <v>3</v>
      </c>
      <c r="H9" s="52">
        <v>0</v>
      </c>
      <c r="I9" s="7">
        <v>8</v>
      </c>
      <c r="J9" s="7">
        <v>0</v>
      </c>
      <c r="K9" s="17">
        <v>0</v>
      </c>
      <c r="L9" s="17">
        <v>0</v>
      </c>
      <c r="M9" s="7" t="s">
        <v>67</v>
      </c>
      <c r="N9" s="6">
        <v>1</v>
      </c>
      <c r="O9" s="6">
        <f t="shared" si="0"/>
        <v>1</v>
      </c>
      <c r="P9" s="51" t="s">
        <v>294</v>
      </c>
      <c r="Q9" s="20"/>
    </row>
    <row r="10" spans="1:17" x14ac:dyDescent="0.25">
      <c r="A10" s="15" t="s">
        <v>206</v>
      </c>
      <c r="B10" s="32" t="s">
        <v>63</v>
      </c>
      <c r="C10" s="16" t="s">
        <v>207</v>
      </c>
      <c r="D10" s="7" t="s">
        <v>65</v>
      </c>
      <c r="E10" s="7" t="s">
        <v>1</v>
      </c>
      <c r="F10" s="7">
        <v>8</v>
      </c>
      <c r="G10" s="7">
        <v>3</v>
      </c>
      <c r="H10" s="7">
        <v>0</v>
      </c>
      <c r="I10" s="7">
        <v>8</v>
      </c>
      <c r="J10" s="7">
        <v>0</v>
      </c>
      <c r="K10" s="17">
        <v>0</v>
      </c>
      <c r="L10" s="17">
        <v>0</v>
      </c>
      <c r="M10" s="7" t="s">
        <v>67</v>
      </c>
      <c r="N10" s="18">
        <v>1</v>
      </c>
      <c r="O10" s="6">
        <f t="shared" si="0"/>
        <v>1</v>
      </c>
      <c r="P10" s="40" t="s">
        <v>224</v>
      </c>
      <c r="Q10" s="20"/>
    </row>
    <row r="11" spans="1:17" x14ac:dyDescent="0.25">
      <c r="A11" s="15" t="s">
        <v>123</v>
      </c>
      <c r="B11" s="32" t="s">
        <v>63</v>
      </c>
      <c r="C11" s="7" t="s">
        <v>124</v>
      </c>
      <c r="D11" s="7" t="s">
        <v>65</v>
      </c>
      <c r="E11" s="7" t="s">
        <v>1</v>
      </c>
      <c r="F11" s="7">
        <v>8</v>
      </c>
      <c r="G11" s="7">
        <v>3</v>
      </c>
      <c r="H11" s="7">
        <v>0</v>
      </c>
      <c r="I11" s="7">
        <v>8</v>
      </c>
      <c r="J11" s="7">
        <v>0</v>
      </c>
      <c r="K11" s="17">
        <v>3</v>
      </c>
      <c r="L11" s="17">
        <v>0</v>
      </c>
      <c r="M11" s="7" t="s">
        <v>67</v>
      </c>
      <c r="N11" s="18">
        <v>1</v>
      </c>
      <c r="O11" s="6">
        <f t="shared" si="0"/>
        <v>1</v>
      </c>
      <c r="P11" s="34" t="s">
        <v>331</v>
      </c>
      <c r="Q11" s="20"/>
    </row>
    <row r="12" spans="1:17" x14ac:dyDescent="0.25">
      <c r="A12" s="15" t="s">
        <v>26</v>
      </c>
      <c r="B12" s="32" t="s">
        <v>63</v>
      </c>
      <c r="C12" s="7" t="s">
        <v>64</v>
      </c>
      <c r="D12" s="7" t="s">
        <v>65</v>
      </c>
      <c r="E12" s="7" t="s">
        <v>1</v>
      </c>
      <c r="F12" s="7">
        <v>8</v>
      </c>
      <c r="G12" s="7">
        <v>3</v>
      </c>
      <c r="H12" s="7">
        <v>0</v>
      </c>
      <c r="I12" s="7">
        <v>8</v>
      </c>
      <c r="J12" s="7">
        <v>0</v>
      </c>
      <c r="K12" s="17" t="s">
        <v>307</v>
      </c>
      <c r="L12" s="17">
        <v>0</v>
      </c>
      <c r="M12" s="7" t="s">
        <v>67</v>
      </c>
      <c r="N12" s="18">
        <v>1</v>
      </c>
      <c r="O12" s="6">
        <f t="shared" si="0"/>
        <v>1</v>
      </c>
      <c r="P12" s="40" t="s">
        <v>224</v>
      </c>
      <c r="Q12" s="20"/>
    </row>
    <row r="13" spans="1:17" x14ac:dyDescent="0.25">
      <c r="A13" s="15" t="s">
        <v>3</v>
      </c>
      <c r="B13" s="32" t="s">
        <v>69</v>
      </c>
      <c r="C13" s="7" t="s">
        <v>126</v>
      </c>
      <c r="D13" s="7" t="s">
        <v>65</v>
      </c>
      <c r="E13" s="7" t="s">
        <v>71</v>
      </c>
      <c r="F13" s="7">
        <v>14</v>
      </c>
      <c r="G13" s="7">
        <v>3</v>
      </c>
      <c r="H13" s="7">
        <v>0</v>
      </c>
      <c r="I13" s="7">
        <v>14</v>
      </c>
      <c r="J13" s="7">
        <v>1</v>
      </c>
      <c r="K13" s="17">
        <v>2</v>
      </c>
      <c r="L13" s="17">
        <v>1</v>
      </c>
      <c r="M13" s="7" t="s">
        <v>67</v>
      </c>
      <c r="N13" s="18">
        <v>1</v>
      </c>
      <c r="O13" s="6">
        <f t="shared" si="0"/>
        <v>0.97619047619047616</v>
      </c>
      <c r="P13" s="34" t="s">
        <v>332</v>
      </c>
      <c r="Q13" s="20"/>
    </row>
    <row r="14" spans="1:17" x14ac:dyDescent="0.25">
      <c r="A14" s="15" t="s">
        <v>2</v>
      </c>
      <c r="B14" s="32" t="s">
        <v>69</v>
      </c>
      <c r="C14" s="7" t="s">
        <v>70</v>
      </c>
      <c r="D14" s="7" t="s">
        <v>65</v>
      </c>
      <c r="E14" s="7" t="s">
        <v>71</v>
      </c>
      <c r="F14" s="7">
        <v>14</v>
      </c>
      <c r="G14" s="7">
        <v>3</v>
      </c>
      <c r="H14" s="7">
        <v>0</v>
      </c>
      <c r="I14" s="7">
        <v>14</v>
      </c>
      <c r="J14" s="7">
        <v>0</v>
      </c>
      <c r="K14" s="17">
        <v>0</v>
      </c>
      <c r="L14" s="17">
        <v>0</v>
      </c>
      <c r="M14" s="7" t="s">
        <v>67</v>
      </c>
      <c r="N14" s="18">
        <v>1</v>
      </c>
      <c r="O14" s="6">
        <f t="shared" si="0"/>
        <v>1</v>
      </c>
      <c r="P14" s="34" t="s">
        <v>271</v>
      </c>
      <c r="Q14" s="20"/>
    </row>
    <row r="15" spans="1:17" x14ac:dyDescent="0.25">
      <c r="A15" s="15" t="s">
        <v>304</v>
      </c>
      <c r="B15" s="32" t="s">
        <v>69</v>
      </c>
      <c r="C15" s="7" t="s">
        <v>73</v>
      </c>
      <c r="D15" s="7" t="s">
        <v>65</v>
      </c>
      <c r="E15" s="7" t="s">
        <v>71</v>
      </c>
      <c r="F15" s="7">
        <v>14</v>
      </c>
      <c r="G15" s="7">
        <v>3</v>
      </c>
      <c r="H15" s="7">
        <v>0</v>
      </c>
      <c r="I15" s="7">
        <v>14</v>
      </c>
      <c r="J15" s="7">
        <v>0</v>
      </c>
      <c r="K15" s="17">
        <v>1</v>
      </c>
      <c r="L15" s="17">
        <v>0</v>
      </c>
      <c r="M15" s="7" t="s">
        <v>67</v>
      </c>
      <c r="N15" s="18">
        <v>1</v>
      </c>
      <c r="O15" s="6">
        <f t="shared" si="0"/>
        <v>1</v>
      </c>
      <c r="P15" s="40" t="s">
        <v>224</v>
      </c>
      <c r="Q15" s="20"/>
    </row>
    <row r="16" spans="1:17" x14ac:dyDescent="0.25">
      <c r="A16" s="15" t="s">
        <v>28</v>
      </c>
      <c r="B16" s="32" t="s">
        <v>69</v>
      </c>
      <c r="C16" s="7" t="s">
        <v>73</v>
      </c>
      <c r="D16" s="7" t="s">
        <v>65</v>
      </c>
      <c r="E16" s="7" t="s">
        <v>71</v>
      </c>
      <c r="F16" s="7">
        <v>14</v>
      </c>
      <c r="G16" s="7">
        <v>3</v>
      </c>
      <c r="H16" s="7">
        <v>1</v>
      </c>
      <c r="I16" s="7">
        <v>14</v>
      </c>
      <c r="J16" s="7">
        <v>0</v>
      </c>
      <c r="K16" s="17">
        <v>1</v>
      </c>
      <c r="L16" s="17">
        <v>0</v>
      </c>
      <c r="M16" s="7" t="s">
        <v>67</v>
      </c>
      <c r="N16" s="18">
        <v>1</v>
      </c>
      <c r="O16" s="6">
        <f t="shared" si="0"/>
        <v>0.97619047619047616</v>
      </c>
      <c r="P16" s="40" t="s">
        <v>333</v>
      </c>
      <c r="Q16" s="20"/>
    </row>
    <row r="17" spans="1:17" x14ac:dyDescent="0.25">
      <c r="A17" s="15" t="s">
        <v>29</v>
      </c>
      <c r="B17" s="32" t="s">
        <v>69</v>
      </c>
      <c r="C17" s="7" t="s">
        <v>76</v>
      </c>
      <c r="D17" s="7" t="s">
        <v>77</v>
      </c>
      <c r="E17" s="7" t="s">
        <v>1</v>
      </c>
      <c r="F17" s="7">
        <v>12</v>
      </c>
      <c r="G17" s="7">
        <v>3</v>
      </c>
      <c r="H17" s="7">
        <v>0</v>
      </c>
      <c r="I17" s="7">
        <v>12</v>
      </c>
      <c r="J17" s="7">
        <v>0</v>
      </c>
      <c r="K17" s="17">
        <v>0</v>
      </c>
      <c r="L17" s="17">
        <v>0</v>
      </c>
      <c r="M17" s="7" t="s">
        <v>67</v>
      </c>
      <c r="N17" s="18">
        <v>1</v>
      </c>
      <c r="O17" s="6">
        <f t="shared" si="0"/>
        <v>1</v>
      </c>
      <c r="P17" s="40" t="s">
        <v>224</v>
      </c>
      <c r="Q17" s="20"/>
    </row>
    <row r="18" spans="1:17" x14ac:dyDescent="0.25">
      <c r="A18" s="15" t="s">
        <v>78</v>
      </c>
      <c r="B18" s="32" t="s">
        <v>63</v>
      </c>
      <c r="C18" s="7" t="s">
        <v>79</v>
      </c>
      <c r="D18" s="7" t="s">
        <v>65</v>
      </c>
      <c r="E18" s="7" t="s">
        <v>1</v>
      </c>
      <c r="F18" s="7">
        <v>8</v>
      </c>
      <c r="G18" s="7">
        <v>3</v>
      </c>
      <c r="H18" s="7">
        <v>1</v>
      </c>
      <c r="I18" s="7">
        <v>8</v>
      </c>
      <c r="J18" s="7">
        <v>1</v>
      </c>
      <c r="K18" s="17">
        <v>2</v>
      </c>
      <c r="L18" s="17">
        <v>0</v>
      </c>
      <c r="M18" s="7" t="s">
        <v>67</v>
      </c>
      <c r="N18" s="18">
        <v>1</v>
      </c>
      <c r="O18" s="6">
        <f t="shared" si="0"/>
        <v>0.91666666666666663</v>
      </c>
      <c r="P18" s="34" t="s">
        <v>326</v>
      </c>
      <c r="Q18" s="20"/>
    </row>
    <row r="19" spans="1:17" x14ac:dyDescent="0.25">
      <c r="A19" s="15" t="s">
        <v>31</v>
      </c>
      <c r="B19" s="32" t="s">
        <v>69</v>
      </c>
      <c r="C19" s="7" t="s">
        <v>80</v>
      </c>
      <c r="D19" s="7" t="s">
        <v>77</v>
      </c>
      <c r="E19" s="7" t="s">
        <v>1</v>
      </c>
      <c r="F19" s="7">
        <v>12</v>
      </c>
      <c r="G19" s="7">
        <v>3</v>
      </c>
      <c r="H19" s="7">
        <v>0</v>
      </c>
      <c r="I19" s="7">
        <v>12</v>
      </c>
      <c r="J19" s="7">
        <v>0</v>
      </c>
      <c r="K19" s="17">
        <v>6</v>
      </c>
      <c r="L19" s="17">
        <v>0</v>
      </c>
      <c r="M19" s="7" t="s">
        <v>67</v>
      </c>
      <c r="N19" s="18">
        <v>1</v>
      </c>
      <c r="O19" s="6">
        <f t="shared" si="0"/>
        <v>1</v>
      </c>
      <c r="P19" s="40" t="s">
        <v>224</v>
      </c>
      <c r="Q19" s="20"/>
    </row>
    <row r="20" spans="1:17" x14ac:dyDescent="0.25">
      <c r="A20" s="15" t="s">
        <v>32</v>
      </c>
      <c r="B20" s="32" t="s">
        <v>69</v>
      </c>
      <c r="C20" s="7" t="s">
        <v>81</v>
      </c>
      <c r="D20" s="7" t="s">
        <v>82</v>
      </c>
      <c r="E20" s="7" t="s">
        <v>1</v>
      </c>
      <c r="F20" s="7">
        <v>10</v>
      </c>
      <c r="G20" s="7">
        <v>3</v>
      </c>
      <c r="H20" s="7">
        <v>0</v>
      </c>
      <c r="I20" s="7">
        <v>10</v>
      </c>
      <c r="J20" s="7">
        <v>4</v>
      </c>
      <c r="K20" s="17">
        <v>0</v>
      </c>
      <c r="L20" s="17">
        <v>0</v>
      </c>
      <c r="M20" s="7" t="s">
        <v>67</v>
      </c>
      <c r="N20" s="18">
        <v>1</v>
      </c>
      <c r="O20" s="6">
        <f t="shared" si="0"/>
        <v>0.8666666666666667</v>
      </c>
      <c r="P20" s="34" t="s">
        <v>327</v>
      </c>
      <c r="Q20" s="20"/>
    </row>
    <row r="21" spans="1:17" ht="15.75" customHeight="1" x14ac:dyDescent="0.25">
      <c r="A21" s="15" t="s">
        <v>33</v>
      </c>
      <c r="B21" s="32" t="s">
        <v>69</v>
      </c>
      <c r="C21" s="7" t="s">
        <v>83</v>
      </c>
      <c r="D21" s="7" t="s">
        <v>84</v>
      </c>
      <c r="E21" s="7" t="s">
        <v>1</v>
      </c>
      <c r="F21" s="7">
        <v>14</v>
      </c>
      <c r="G21" s="7">
        <v>3</v>
      </c>
      <c r="H21" s="7">
        <v>0</v>
      </c>
      <c r="I21" s="7">
        <v>14</v>
      </c>
      <c r="J21" s="7">
        <v>0</v>
      </c>
      <c r="K21" s="17">
        <v>3</v>
      </c>
      <c r="L21" s="17">
        <v>1</v>
      </c>
      <c r="M21" s="7" t="s">
        <v>67</v>
      </c>
      <c r="N21" s="18">
        <v>1</v>
      </c>
      <c r="O21" s="6">
        <f t="shared" si="0"/>
        <v>1</v>
      </c>
      <c r="P21" s="34" t="s">
        <v>271</v>
      </c>
      <c r="Q21" s="20"/>
    </row>
    <row r="22" spans="1:17" ht="15.75" customHeight="1" x14ac:dyDescent="0.25">
      <c r="A22" s="15" t="s">
        <v>34</v>
      </c>
      <c r="B22" s="32" t="s">
        <v>69</v>
      </c>
      <c r="C22" s="7" t="s">
        <v>85</v>
      </c>
      <c r="D22" s="7" t="s">
        <v>86</v>
      </c>
      <c r="E22" s="7" t="s">
        <v>1</v>
      </c>
      <c r="F22" s="7">
        <v>10</v>
      </c>
      <c r="G22" s="7">
        <v>3</v>
      </c>
      <c r="H22" s="7">
        <v>1</v>
      </c>
      <c r="I22" s="7">
        <v>10</v>
      </c>
      <c r="J22" s="7">
        <v>0</v>
      </c>
      <c r="K22" s="17">
        <v>0</v>
      </c>
      <c r="L22" s="17">
        <v>0</v>
      </c>
      <c r="M22" s="7" t="s">
        <v>67</v>
      </c>
      <c r="N22" s="18">
        <v>1</v>
      </c>
      <c r="O22" s="6">
        <f t="shared" si="0"/>
        <v>0.96666666666666667</v>
      </c>
      <c r="P22" s="34" t="s">
        <v>328</v>
      </c>
      <c r="Q22" s="20"/>
    </row>
    <row r="23" spans="1:17" ht="15.75" customHeight="1" x14ac:dyDescent="0.25">
      <c r="A23" s="15" t="s">
        <v>35</v>
      </c>
      <c r="B23" s="32" t="s">
        <v>287</v>
      </c>
      <c r="C23" s="7" t="s">
        <v>87</v>
      </c>
      <c r="D23" s="7" t="s">
        <v>82</v>
      </c>
      <c r="E23" s="7" t="s">
        <v>1</v>
      </c>
      <c r="F23" s="7">
        <v>10</v>
      </c>
      <c r="G23" s="7">
        <v>3</v>
      </c>
      <c r="H23" s="7">
        <v>0</v>
      </c>
      <c r="I23" s="7">
        <v>10</v>
      </c>
      <c r="J23" s="7">
        <v>0</v>
      </c>
      <c r="K23" s="17">
        <v>3</v>
      </c>
      <c r="L23" s="17">
        <v>0</v>
      </c>
      <c r="M23" s="7" t="s">
        <v>67</v>
      </c>
      <c r="N23" s="18">
        <v>1</v>
      </c>
      <c r="O23" s="6">
        <f t="shared" si="0"/>
        <v>1</v>
      </c>
      <c r="P23" s="34" t="s">
        <v>271</v>
      </c>
      <c r="Q23" s="20"/>
    </row>
    <row r="24" spans="1:17" ht="15.75" customHeight="1" x14ac:dyDescent="0.25">
      <c r="A24" s="15" t="s">
        <v>36</v>
      </c>
      <c r="B24" s="32" t="s">
        <v>287</v>
      </c>
      <c r="C24" s="7" t="s">
        <v>88</v>
      </c>
      <c r="D24" s="7" t="s">
        <v>77</v>
      </c>
      <c r="E24" s="7" t="s">
        <v>65</v>
      </c>
      <c r="F24" s="7">
        <v>20</v>
      </c>
      <c r="G24" s="7">
        <v>3</v>
      </c>
      <c r="H24" s="7">
        <v>0</v>
      </c>
      <c r="I24" s="7">
        <v>20</v>
      </c>
      <c r="J24" s="7">
        <v>0</v>
      </c>
      <c r="K24" s="17">
        <v>4</v>
      </c>
      <c r="L24" s="17">
        <v>0</v>
      </c>
      <c r="M24" s="7" t="s">
        <v>67</v>
      </c>
      <c r="N24" s="18">
        <v>1</v>
      </c>
      <c r="O24" s="6">
        <f t="shared" si="0"/>
        <v>1</v>
      </c>
      <c r="P24" s="34" t="s">
        <v>271</v>
      </c>
      <c r="Q24" s="20"/>
    </row>
    <row r="25" spans="1:17" ht="15.75" customHeight="1" x14ac:dyDescent="0.25">
      <c r="A25" s="15" t="s">
        <v>37</v>
      </c>
      <c r="B25" s="32" t="s">
        <v>287</v>
      </c>
      <c r="C25" s="7" t="s">
        <v>89</v>
      </c>
      <c r="D25" s="7" t="s">
        <v>65</v>
      </c>
      <c r="E25" s="7" t="s">
        <v>1</v>
      </c>
      <c r="F25" s="7">
        <v>8</v>
      </c>
      <c r="G25" s="7">
        <v>2</v>
      </c>
      <c r="H25" s="7">
        <v>0</v>
      </c>
      <c r="I25" s="7">
        <v>8</v>
      </c>
      <c r="J25" s="7">
        <v>0</v>
      </c>
      <c r="K25" s="17">
        <v>4</v>
      </c>
      <c r="L25" s="17">
        <v>0</v>
      </c>
      <c r="M25" s="7" t="s">
        <v>67</v>
      </c>
      <c r="N25" s="18">
        <v>1</v>
      </c>
      <c r="O25" s="6">
        <f t="shared" si="0"/>
        <v>1</v>
      </c>
      <c r="P25" s="34" t="s">
        <v>271</v>
      </c>
      <c r="Q25" s="20"/>
    </row>
    <row r="26" spans="1:17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20"/>
      <c r="Q26" s="1"/>
    </row>
    <row r="27" spans="1:17" ht="15.75" customHeight="1" x14ac:dyDescent="0.25">
      <c r="A27" s="15" t="s">
        <v>104</v>
      </c>
      <c r="B27" s="32" t="s">
        <v>69</v>
      </c>
      <c r="C27" s="7" t="s">
        <v>1</v>
      </c>
      <c r="D27" s="18" t="s">
        <v>1</v>
      </c>
      <c r="E27" s="7" t="s">
        <v>1</v>
      </c>
      <c r="F27" s="18" t="s">
        <v>1</v>
      </c>
      <c r="G27" s="18" t="s">
        <v>1</v>
      </c>
      <c r="H27" s="18" t="s">
        <v>1</v>
      </c>
      <c r="I27" s="18" t="s">
        <v>1</v>
      </c>
      <c r="J27" s="18" t="s">
        <v>1</v>
      </c>
      <c r="K27" s="18" t="s">
        <v>1</v>
      </c>
      <c r="L27" s="18" t="s">
        <v>1</v>
      </c>
      <c r="M27" s="18" t="s">
        <v>1</v>
      </c>
      <c r="N27" s="18" t="s">
        <v>1</v>
      </c>
      <c r="O27" s="33">
        <v>1</v>
      </c>
      <c r="P27" s="34" t="s">
        <v>72</v>
      </c>
      <c r="Q27" s="1"/>
    </row>
    <row r="28" spans="1:17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20"/>
      <c r="Q28" s="1"/>
    </row>
    <row r="29" spans="1:17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20"/>
      <c r="Q29" s="1"/>
    </row>
    <row r="30" spans="1:17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</sheetData>
  <mergeCells count="1">
    <mergeCell ref="C2:O2"/>
  </mergeCells>
  <conditionalFormatting sqref="D27">
    <cfRule type="cellIs" dxfId="1006" priority="2" operator="between">
      <formula>0</formula>
      <formula>0.84</formula>
    </cfRule>
    <cfRule type="cellIs" dxfId="1005" priority="3" operator="between">
      <formula>0.85</formula>
      <formula>0.9</formula>
    </cfRule>
    <cfRule type="cellIs" dxfId="1004" priority="4" operator="between">
      <formula>0.91</formula>
      <formula>0.98</formula>
    </cfRule>
    <cfRule type="cellIs" dxfId="1003" priority="5" operator="between">
      <formula>0.98</formula>
      <formula>1</formula>
    </cfRule>
  </conditionalFormatting>
  <conditionalFormatting sqref="H4:H25 J4:J25">
    <cfRule type="cellIs" dxfId="1002" priority="6" operator="between">
      <formula>0</formula>
      <formula>0</formula>
    </cfRule>
    <cfRule type="cellIs" dxfId="1001" priority="7" operator="between">
      <formula>3</formula>
      <formula>10</formula>
    </cfRule>
    <cfRule type="cellIs" dxfId="1000" priority="8" operator="between">
      <formula>1</formula>
      <formula>2</formula>
    </cfRule>
  </conditionalFormatting>
  <conditionalFormatting sqref="M4:M25">
    <cfRule type="cellIs" dxfId="999" priority="9" operator="equal">
      <formula>"SI"</formula>
    </cfRule>
    <cfRule type="cellIs" dxfId="998" priority="10" operator="equal">
      <formula>"NO"</formula>
    </cfRule>
  </conditionalFormatting>
  <conditionalFormatting sqref="N4:O25 F27:N27">
    <cfRule type="cellIs" dxfId="997" priority="11" operator="between">
      <formula>0</formula>
      <formula>0.84</formula>
    </cfRule>
    <cfRule type="cellIs" dxfId="996" priority="12" operator="between">
      <formula>0.85</formula>
      <formula>0.9</formula>
    </cfRule>
    <cfRule type="cellIs" dxfId="995" priority="13" operator="between">
      <formula>0.91</formula>
      <formula>0.98</formula>
    </cfRule>
    <cfRule type="cellIs" dxfId="994" priority="14" operator="between">
      <formula>0.98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17.42578125" customWidth="1"/>
    <col min="2" max="2" width="6.140625" customWidth="1"/>
    <col min="3" max="3" width="18.42578125" customWidth="1"/>
    <col min="4" max="5" width="11.42578125" customWidth="1"/>
    <col min="6" max="6" width="11.7109375" customWidth="1"/>
    <col min="7" max="7" width="10.42578125" customWidth="1"/>
    <col min="8" max="8" width="11.28515625" customWidth="1"/>
    <col min="9" max="9" width="12.140625" customWidth="1"/>
    <col min="10" max="10" width="10.28515625" customWidth="1"/>
    <col min="11" max="12" width="10" customWidth="1"/>
    <col min="13" max="14" width="11.42578125" customWidth="1"/>
    <col min="15" max="15" width="12.140625" customWidth="1"/>
    <col min="16" max="16" width="92.28515625" customWidth="1"/>
    <col min="17" max="17" width="10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8.5" x14ac:dyDescent="0.45">
      <c r="A2" s="1"/>
      <c r="B2" s="1"/>
      <c r="C2" s="70" t="s">
        <v>334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  <c r="Q2" s="1"/>
    </row>
    <row r="3" spans="1:17" ht="90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  <c r="Q3" s="1"/>
    </row>
    <row r="4" spans="1:17" x14ac:dyDescent="0.25">
      <c r="A4" s="15" t="s">
        <v>290</v>
      </c>
      <c r="B4" s="32" t="s">
        <v>69</v>
      </c>
      <c r="C4" s="7" t="s">
        <v>291</v>
      </c>
      <c r="D4" s="7" t="s">
        <v>292</v>
      </c>
      <c r="E4" s="7" t="s">
        <v>293</v>
      </c>
      <c r="F4" s="7">
        <v>28</v>
      </c>
      <c r="G4" s="7">
        <v>3</v>
      </c>
      <c r="H4" s="7">
        <v>0</v>
      </c>
      <c r="I4" s="7">
        <v>26</v>
      </c>
      <c r="J4" s="7">
        <v>0</v>
      </c>
      <c r="K4" s="17">
        <v>0</v>
      </c>
      <c r="L4" s="17">
        <v>0</v>
      </c>
      <c r="M4" s="7" t="s">
        <v>67</v>
      </c>
      <c r="N4" s="6">
        <v>1</v>
      </c>
      <c r="O4" s="6">
        <f t="shared" ref="O4:O25" si="0">(((F4*G4)-H4-J4)/(F4*G4)*1)</f>
        <v>1</v>
      </c>
      <c r="P4" s="40" t="s">
        <v>224</v>
      </c>
      <c r="Q4" s="1"/>
    </row>
    <row r="5" spans="1:17" ht="15" customHeight="1" x14ac:dyDescent="0.25">
      <c r="A5" s="15" t="s">
        <v>178</v>
      </c>
      <c r="B5" s="32" t="s">
        <v>69</v>
      </c>
      <c r="C5" s="7" t="s">
        <v>179</v>
      </c>
      <c r="D5" s="7" t="s">
        <v>180</v>
      </c>
      <c r="E5" s="7" t="s">
        <v>65</v>
      </c>
      <c r="F5" s="7">
        <v>16</v>
      </c>
      <c r="G5" s="7">
        <v>3</v>
      </c>
      <c r="H5" s="7">
        <v>0</v>
      </c>
      <c r="I5" s="7">
        <v>16</v>
      </c>
      <c r="J5" s="7">
        <v>0</v>
      </c>
      <c r="K5" s="17">
        <v>6</v>
      </c>
      <c r="L5" s="17">
        <v>0</v>
      </c>
      <c r="M5" s="7" t="s">
        <v>67</v>
      </c>
      <c r="N5" s="6">
        <v>1</v>
      </c>
      <c r="O5" s="6">
        <f t="shared" si="0"/>
        <v>1</v>
      </c>
      <c r="P5" s="34" t="s">
        <v>335</v>
      </c>
      <c r="Q5" s="1"/>
    </row>
    <row r="6" spans="1:17" ht="15.75" customHeight="1" x14ac:dyDescent="0.25">
      <c r="A6" s="15" t="s">
        <v>9</v>
      </c>
      <c r="B6" s="32" t="s">
        <v>295</v>
      </c>
      <c r="C6" s="7" t="s">
        <v>296</v>
      </c>
      <c r="D6" s="7" t="s">
        <v>297</v>
      </c>
      <c r="E6" s="7" t="s">
        <v>1</v>
      </c>
      <c r="F6" s="7">
        <v>10</v>
      </c>
      <c r="G6" s="7">
        <v>3</v>
      </c>
      <c r="H6" s="7">
        <v>0</v>
      </c>
      <c r="I6" s="7">
        <v>10</v>
      </c>
      <c r="J6" s="7">
        <v>0</v>
      </c>
      <c r="K6" s="17">
        <v>2</v>
      </c>
      <c r="L6" s="17">
        <v>0</v>
      </c>
      <c r="M6" s="7" t="s">
        <v>67</v>
      </c>
      <c r="N6" s="6">
        <v>1</v>
      </c>
      <c r="O6" s="6">
        <f t="shared" si="0"/>
        <v>1</v>
      </c>
      <c r="P6" s="40" t="s">
        <v>224</v>
      </c>
      <c r="Q6" s="20"/>
    </row>
    <row r="7" spans="1:17" x14ac:dyDescent="0.25">
      <c r="A7" s="15" t="s">
        <v>19</v>
      </c>
      <c r="B7" s="24" t="s">
        <v>63</v>
      </c>
      <c r="C7" s="7" t="s">
        <v>298</v>
      </c>
      <c r="D7" s="7" t="s">
        <v>65</v>
      </c>
      <c r="E7" s="7" t="s">
        <v>1</v>
      </c>
      <c r="F7" s="7">
        <v>8</v>
      </c>
      <c r="G7" s="7">
        <v>3</v>
      </c>
      <c r="H7" s="7">
        <v>0</v>
      </c>
      <c r="I7" s="7">
        <v>8</v>
      </c>
      <c r="J7" s="7">
        <v>0</v>
      </c>
      <c r="K7" s="17">
        <v>2</v>
      </c>
      <c r="L7" s="17"/>
      <c r="M7" s="7" t="s">
        <v>67</v>
      </c>
      <c r="N7" s="6">
        <v>1</v>
      </c>
      <c r="O7" s="6">
        <f t="shared" si="0"/>
        <v>1</v>
      </c>
      <c r="P7" s="40" t="s">
        <v>224</v>
      </c>
      <c r="Q7" s="20"/>
    </row>
    <row r="8" spans="1:17" x14ac:dyDescent="0.25">
      <c r="A8" s="15" t="s">
        <v>20</v>
      </c>
      <c r="B8" s="32" t="s">
        <v>63</v>
      </c>
      <c r="C8" s="16" t="s">
        <v>299</v>
      </c>
      <c r="D8" s="7" t="s">
        <v>65</v>
      </c>
      <c r="E8" s="7" t="s">
        <v>1</v>
      </c>
      <c r="F8" s="7">
        <v>8</v>
      </c>
      <c r="G8" s="7">
        <v>3</v>
      </c>
      <c r="H8" s="7">
        <v>0</v>
      </c>
      <c r="I8" s="7">
        <v>8</v>
      </c>
      <c r="J8" s="7">
        <v>0</v>
      </c>
      <c r="K8" s="17" t="s">
        <v>258</v>
      </c>
      <c r="L8" s="17"/>
      <c r="M8" s="7" t="s">
        <v>67</v>
      </c>
      <c r="N8" s="6">
        <v>1</v>
      </c>
      <c r="O8" s="6">
        <f t="shared" si="0"/>
        <v>1</v>
      </c>
      <c r="P8" s="34" t="s">
        <v>336</v>
      </c>
      <c r="Q8" s="20"/>
    </row>
    <row r="9" spans="1:17" x14ac:dyDescent="0.25">
      <c r="A9" s="15" t="s">
        <v>320</v>
      </c>
      <c r="B9" s="32" t="s">
        <v>295</v>
      </c>
      <c r="C9" s="16" t="s">
        <v>321</v>
      </c>
      <c r="D9" s="7" t="s">
        <v>65</v>
      </c>
      <c r="E9" s="7" t="s">
        <v>1</v>
      </c>
      <c r="F9" s="7">
        <v>8</v>
      </c>
      <c r="G9" s="7">
        <v>3</v>
      </c>
      <c r="H9" s="52">
        <v>0</v>
      </c>
      <c r="I9" s="7">
        <v>8</v>
      </c>
      <c r="J9" s="7">
        <v>0</v>
      </c>
      <c r="K9" s="17">
        <v>0</v>
      </c>
      <c r="L9" s="17">
        <v>0</v>
      </c>
      <c r="M9" s="7" t="s">
        <v>67</v>
      </c>
      <c r="N9" s="6">
        <v>1</v>
      </c>
      <c r="O9" s="6">
        <f t="shared" si="0"/>
        <v>1</v>
      </c>
      <c r="P9" s="51" t="s">
        <v>294</v>
      </c>
      <c r="Q9" s="20"/>
    </row>
    <row r="10" spans="1:17" x14ac:dyDescent="0.25">
      <c r="A10" s="15" t="s">
        <v>206</v>
      </c>
      <c r="B10" s="32" t="s">
        <v>63</v>
      </c>
      <c r="C10" s="16" t="s">
        <v>207</v>
      </c>
      <c r="D10" s="7" t="s">
        <v>65</v>
      </c>
      <c r="E10" s="7" t="s">
        <v>1</v>
      </c>
      <c r="F10" s="7">
        <v>8</v>
      </c>
      <c r="G10" s="7">
        <v>3</v>
      </c>
      <c r="H10" s="7">
        <v>0</v>
      </c>
      <c r="I10" s="7">
        <v>8</v>
      </c>
      <c r="J10" s="7">
        <v>0</v>
      </c>
      <c r="K10" s="17">
        <v>0</v>
      </c>
      <c r="L10" s="17">
        <v>0</v>
      </c>
      <c r="M10" s="7" t="s">
        <v>67</v>
      </c>
      <c r="N10" s="18">
        <v>1</v>
      </c>
      <c r="O10" s="6">
        <f t="shared" si="0"/>
        <v>1</v>
      </c>
      <c r="P10" s="40" t="s">
        <v>224</v>
      </c>
      <c r="Q10" s="20"/>
    </row>
    <row r="11" spans="1:17" x14ac:dyDescent="0.25">
      <c r="A11" s="15" t="s">
        <v>123</v>
      </c>
      <c r="B11" s="32" t="s">
        <v>63</v>
      </c>
      <c r="C11" s="7" t="s">
        <v>124</v>
      </c>
      <c r="D11" s="7" t="s">
        <v>65</v>
      </c>
      <c r="E11" s="7" t="s">
        <v>1</v>
      </c>
      <c r="F11" s="7">
        <v>8</v>
      </c>
      <c r="G11" s="7">
        <v>3</v>
      </c>
      <c r="H11" s="7">
        <v>0</v>
      </c>
      <c r="I11" s="7">
        <v>8</v>
      </c>
      <c r="J11" s="7">
        <v>0</v>
      </c>
      <c r="K11" s="17">
        <v>3</v>
      </c>
      <c r="L11" s="17">
        <v>0</v>
      </c>
      <c r="M11" s="7" t="s">
        <v>67</v>
      </c>
      <c r="N11" s="18">
        <v>1</v>
      </c>
      <c r="O11" s="6">
        <f t="shared" si="0"/>
        <v>1</v>
      </c>
      <c r="P11" s="34" t="s">
        <v>271</v>
      </c>
      <c r="Q11" s="20"/>
    </row>
    <row r="12" spans="1:17" x14ac:dyDescent="0.25">
      <c r="A12" s="15" t="s">
        <v>26</v>
      </c>
      <c r="B12" s="32" t="s">
        <v>63</v>
      </c>
      <c r="C12" s="7" t="s">
        <v>64</v>
      </c>
      <c r="D12" s="7" t="s">
        <v>65</v>
      </c>
      <c r="E12" s="7" t="s">
        <v>1</v>
      </c>
      <c r="F12" s="7">
        <v>8</v>
      </c>
      <c r="G12" s="7">
        <v>3</v>
      </c>
      <c r="H12" s="7">
        <v>0</v>
      </c>
      <c r="I12" s="7">
        <v>8</v>
      </c>
      <c r="J12" s="7">
        <v>0</v>
      </c>
      <c r="K12" s="17" t="s">
        <v>307</v>
      </c>
      <c r="L12" s="17">
        <v>0</v>
      </c>
      <c r="M12" s="7" t="s">
        <v>67</v>
      </c>
      <c r="N12" s="18">
        <v>1</v>
      </c>
      <c r="O12" s="6">
        <f t="shared" si="0"/>
        <v>1</v>
      </c>
      <c r="P12" s="40" t="s">
        <v>224</v>
      </c>
      <c r="Q12" s="20"/>
    </row>
    <row r="13" spans="1:17" x14ac:dyDescent="0.25">
      <c r="A13" s="15" t="s">
        <v>3</v>
      </c>
      <c r="B13" s="32" t="s">
        <v>69</v>
      </c>
      <c r="C13" s="7" t="s">
        <v>126</v>
      </c>
      <c r="D13" s="7" t="s">
        <v>65</v>
      </c>
      <c r="E13" s="7" t="s">
        <v>71</v>
      </c>
      <c r="F13" s="7">
        <v>14</v>
      </c>
      <c r="G13" s="7">
        <v>3</v>
      </c>
      <c r="H13" s="7">
        <v>0</v>
      </c>
      <c r="I13" s="7">
        <v>14</v>
      </c>
      <c r="J13" s="7">
        <v>0</v>
      </c>
      <c r="K13" s="17">
        <v>3</v>
      </c>
      <c r="L13" s="17">
        <v>1</v>
      </c>
      <c r="M13" s="7" t="s">
        <v>67</v>
      </c>
      <c r="N13" s="18">
        <v>1</v>
      </c>
      <c r="O13" s="6">
        <f t="shared" si="0"/>
        <v>1</v>
      </c>
      <c r="P13" s="34" t="s">
        <v>271</v>
      </c>
      <c r="Q13" s="20"/>
    </row>
    <row r="14" spans="1:17" x14ac:dyDescent="0.25">
      <c r="A14" s="15" t="s">
        <v>2</v>
      </c>
      <c r="B14" s="32" t="s">
        <v>69</v>
      </c>
      <c r="C14" s="7" t="s">
        <v>70</v>
      </c>
      <c r="D14" s="7" t="s">
        <v>65</v>
      </c>
      <c r="E14" s="7" t="s">
        <v>71</v>
      </c>
      <c r="F14" s="7">
        <v>14</v>
      </c>
      <c r="G14" s="7">
        <v>3</v>
      </c>
      <c r="H14" s="7">
        <v>0</v>
      </c>
      <c r="I14" s="7">
        <v>14</v>
      </c>
      <c r="J14" s="7">
        <v>0</v>
      </c>
      <c r="K14" s="17">
        <v>0</v>
      </c>
      <c r="L14" s="17">
        <v>0</v>
      </c>
      <c r="M14" s="7" t="s">
        <v>67</v>
      </c>
      <c r="N14" s="18">
        <v>1</v>
      </c>
      <c r="O14" s="6">
        <f t="shared" si="0"/>
        <v>1</v>
      </c>
      <c r="P14" s="34" t="s">
        <v>271</v>
      </c>
      <c r="Q14" s="20"/>
    </row>
    <row r="15" spans="1:17" x14ac:dyDescent="0.25">
      <c r="A15" s="15" t="s">
        <v>304</v>
      </c>
      <c r="B15" s="32" t="s">
        <v>69</v>
      </c>
      <c r="C15" s="7" t="s">
        <v>73</v>
      </c>
      <c r="D15" s="7" t="s">
        <v>65</v>
      </c>
      <c r="E15" s="7" t="s">
        <v>71</v>
      </c>
      <c r="F15" s="7">
        <v>14</v>
      </c>
      <c r="G15" s="7">
        <v>3</v>
      </c>
      <c r="H15" s="7">
        <v>0</v>
      </c>
      <c r="I15" s="7">
        <v>14</v>
      </c>
      <c r="J15" s="7">
        <v>0</v>
      </c>
      <c r="K15" s="17">
        <v>1</v>
      </c>
      <c r="L15" s="17">
        <v>0</v>
      </c>
      <c r="M15" s="7" t="s">
        <v>67</v>
      </c>
      <c r="N15" s="18">
        <v>1</v>
      </c>
      <c r="O15" s="6">
        <f t="shared" si="0"/>
        <v>1</v>
      </c>
      <c r="P15" s="34" t="s">
        <v>271</v>
      </c>
      <c r="Q15" s="20"/>
    </row>
    <row r="16" spans="1:17" x14ac:dyDescent="0.25">
      <c r="A16" s="15" t="s">
        <v>28</v>
      </c>
      <c r="B16" s="32" t="s">
        <v>69</v>
      </c>
      <c r="C16" s="7" t="s">
        <v>73</v>
      </c>
      <c r="D16" s="7" t="s">
        <v>65</v>
      </c>
      <c r="E16" s="7" t="s">
        <v>71</v>
      </c>
      <c r="F16" s="7">
        <v>14</v>
      </c>
      <c r="G16" s="7">
        <v>3</v>
      </c>
      <c r="H16" s="7">
        <v>1</v>
      </c>
      <c r="I16" s="7">
        <v>14</v>
      </c>
      <c r="J16" s="7">
        <v>0</v>
      </c>
      <c r="K16" s="17">
        <v>1</v>
      </c>
      <c r="L16" s="17">
        <v>0</v>
      </c>
      <c r="M16" s="7" t="s">
        <v>67</v>
      </c>
      <c r="N16" s="18">
        <v>1</v>
      </c>
      <c r="O16" s="6">
        <f t="shared" si="0"/>
        <v>0.97619047619047616</v>
      </c>
      <c r="P16" s="34" t="s">
        <v>337</v>
      </c>
      <c r="Q16" s="20"/>
    </row>
    <row r="17" spans="1:17" x14ac:dyDescent="0.25">
      <c r="A17" s="15" t="s">
        <v>29</v>
      </c>
      <c r="B17" s="32" t="s">
        <v>69</v>
      </c>
      <c r="C17" s="7" t="s">
        <v>76</v>
      </c>
      <c r="D17" s="7" t="s">
        <v>77</v>
      </c>
      <c r="E17" s="7" t="s">
        <v>1</v>
      </c>
      <c r="F17" s="7">
        <v>12</v>
      </c>
      <c r="G17" s="7">
        <v>3</v>
      </c>
      <c r="H17" s="7">
        <v>0</v>
      </c>
      <c r="I17" s="7">
        <v>12</v>
      </c>
      <c r="J17" s="7">
        <v>0</v>
      </c>
      <c r="K17" s="17">
        <v>0</v>
      </c>
      <c r="L17" s="17">
        <v>0</v>
      </c>
      <c r="M17" s="7" t="s">
        <v>67</v>
      </c>
      <c r="N17" s="18">
        <v>1</v>
      </c>
      <c r="O17" s="6">
        <f t="shared" si="0"/>
        <v>1</v>
      </c>
      <c r="P17" s="40" t="s">
        <v>224</v>
      </c>
      <c r="Q17" s="20"/>
    </row>
    <row r="18" spans="1:17" x14ac:dyDescent="0.25">
      <c r="A18" s="15" t="s">
        <v>78</v>
      </c>
      <c r="B18" s="32" t="s">
        <v>63</v>
      </c>
      <c r="C18" s="7" t="s">
        <v>79</v>
      </c>
      <c r="D18" s="7" t="s">
        <v>65</v>
      </c>
      <c r="E18" s="7" t="s">
        <v>1</v>
      </c>
      <c r="F18" s="7">
        <v>8</v>
      </c>
      <c r="G18" s="7">
        <v>3</v>
      </c>
      <c r="H18" s="7">
        <v>0</v>
      </c>
      <c r="I18" s="7">
        <v>8</v>
      </c>
      <c r="J18" s="7">
        <v>0</v>
      </c>
      <c r="K18" s="17">
        <v>2</v>
      </c>
      <c r="L18" s="17">
        <v>0</v>
      </c>
      <c r="M18" s="7" t="s">
        <v>67</v>
      </c>
      <c r="N18" s="18">
        <v>1</v>
      </c>
      <c r="O18" s="6">
        <f t="shared" si="0"/>
        <v>1</v>
      </c>
      <c r="P18" s="34" t="s">
        <v>338</v>
      </c>
      <c r="Q18" s="20"/>
    </row>
    <row r="19" spans="1:17" x14ac:dyDescent="0.25">
      <c r="A19" s="15" t="s">
        <v>31</v>
      </c>
      <c r="B19" s="32" t="s">
        <v>69</v>
      </c>
      <c r="C19" s="7" t="s">
        <v>80</v>
      </c>
      <c r="D19" s="7" t="s">
        <v>77</v>
      </c>
      <c r="E19" s="7" t="s">
        <v>1</v>
      </c>
      <c r="F19" s="7">
        <v>12</v>
      </c>
      <c r="G19" s="7">
        <v>3</v>
      </c>
      <c r="H19" s="7">
        <v>0</v>
      </c>
      <c r="I19" s="7">
        <v>12</v>
      </c>
      <c r="J19" s="7">
        <v>0</v>
      </c>
      <c r="K19" s="17">
        <v>6</v>
      </c>
      <c r="L19" s="17">
        <v>0</v>
      </c>
      <c r="M19" s="7" t="s">
        <v>67</v>
      </c>
      <c r="N19" s="18">
        <v>1</v>
      </c>
      <c r="O19" s="6">
        <f t="shared" si="0"/>
        <v>1</v>
      </c>
      <c r="P19" s="34" t="s">
        <v>271</v>
      </c>
      <c r="Q19" s="20"/>
    </row>
    <row r="20" spans="1:17" x14ac:dyDescent="0.25">
      <c r="A20" s="15" t="s">
        <v>32</v>
      </c>
      <c r="B20" s="32" t="s">
        <v>69</v>
      </c>
      <c r="C20" s="7" t="s">
        <v>81</v>
      </c>
      <c r="D20" s="7" t="s">
        <v>82</v>
      </c>
      <c r="E20" s="7" t="s">
        <v>1</v>
      </c>
      <c r="F20" s="7">
        <v>10</v>
      </c>
      <c r="G20" s="7">
        <v>3</v>
      </c>
      <c r="H20" s="7">
        <v>0</v>
      </c>
      <c r="I20" s="7">
        <v>10</v>
      </c>
      <c r="J20" s="7">
        <v>3</v>
      </c>
      <c r="K20" s="17">
        <v>0</v>
      </c>
      <c r="L20" s="17">
        <v>0</v>
      </c>
      <c r="M20" s="7" t="s">
        <v>67</v>
      </c>
      <c r="N20" s="18">
        <v>1</v>
      </c>
      <c r="O20" s="6">
        <f t="shared" si="0"/>
        <v>0.9</v>
      </c>
      <c r="P20" s="34" t="s">
        <v>339</v>
      </c>
      <c r="Q20" s="20"/>
    </row>
    <row r="21" spans="1:17" ht="15.75" customHeight="1" x14ac:dyDescent="0.25">
      <c r="A21" s="15" t="s">
        <v>33</v>
      </c>
      <c r="B21" s="32" t="s">
        <v>69</v>
      </c>
      <c r="C21" s="7" t="s">
        <v>83</v>
      </c>
      <c r="D21" s="7" t="s">
        <v>84</v>
      </c>
      <c r="E21" s="7" t="s">
        <v>1</v>
      </c>
      <c r="F21" s="7">
        <v>14</v>
      </c>
      <c r="G21" s="7">
        <v>3</v>
      </c>
      <c r="H21" s="7">
        <v>0</v>
      </c>
      <c r="I21" s="7">
        <v>14</v>
      </c>
      <c r="J21" s="7">
        <v>0</v>
      </c>
      <c r="K21" s="17">
        <v>3</v>
      </c>
      <c r="L21" s="17">
        <v>1</v>
      </c>
      <c r="M21" s="7" t="s">
        <v>67</v>
      </c>
      <c r="N21" s="18">
        <v>1</v>
      </c>
      <c r="O21" s="6">
        <f t="shared" si="0"/>
        <v>1</v>
      </c>
      <c r="P21" s="40" t="s">
        <v>224</v>
      </c>
      <c r="Q21" s="20"/>
    </row>
    <row r="22" spans="1:17" ht="15.75" customHeight="1" x14ac:dyDescent="0.25">
      <c r="A22" s="15" t="s">
        <v>34</v>
      </c>
      <c r="B22" s="32" t="s">
        <v>69</v>
      </c>
      <c r="C22" s="7" t="s">
        <v>85</v>
      </c>
      <c r="D22" s="7" t="s">
        <v>86</v>
      </c>
      <c r="E22" s="7" t="s">
        <v>1</v>
      </c>
      <c r="F22" s="7">
        <v>10</v>
      </c>
      <c r="G22" s="7">
        <v>3</v>
      </c>
      <c r="H22" s="7">
        <v>0</v>
      </c>
      <c r="I22" s="7">
        <v>10</v>
      </c>
      <c r="J22" s="7">
        <v>0</v>
      </c>
      <c r="K22" s="17">
        <v>1</v>
      </c>
      <c r="L22" s="17">
        <v>0</v>
      </c>
      <c r="M22" s="7" t="s">
        <v>67</v>
      </c>
      <c r="N22" s="18">
        <v>1</v>
      </c>
      <c r="O22" s="6">
        <f t="shared" si="0"/>
        <v>1</v>
      </c>
      <c r="P22" s="34" t="s">
        <v>340</v>
      </c>
      <c r="Q22" s="20"/>
    </row>
    <row r="23" spans="1:17" ht="15.75" customHeight="1" x14ac:dyDescent="0.25">
      <c r="A23" s="15" t="s">
        <v>35</v>
      </c>
      <c r="B23" s="32" t="s">
        <v>287</v>
      </c>
      <c r="C23" s="7" t="s">
        <v>87</v>
      </c>
      <c r="D23" s="7" t="s">
        <v>82</v>
      </c>
      <c r="E23" s="7" t="s">
        <v>1</v>
      </c>
      <c r="F23" s="7">
        <v>10</v>
      </c>
      <c r="G23" s="7">
        <v>3</v>
      </c>
      <c r="H23" s="7">
        <v>0</v>
      </c>
      <c r="I23" s="7">
        <v>10</v>
      </c>
      <c r="J23" s="7">
        <v>0</v>
      </c>
      <c r="K23" s="17">
        <v>3</v>
      </c>
      <c r="L23" s="17">
        <v>0</v>
      </c>
      <c r="M23" s="7" t="s">
        <v>67</v>
      </c>
      <c r="N23" s="18">
        <v>1</v>
      </c>
      <c r="O23" s="6">
        <f t="shared" si="0"/>
        <v>1</v>
      </c>
      <c r="P23" s="34" t="s">
        <v>271</v>
      </c>
      <c r="Q23" s="20"/>
    </row>
    <row r="24" spans="1:17" ht="15.75" customHeight="1" x14ac:dyDescent="0.25">
      <c r="A24" s="15" t="s">
        <v>36</v>
      </c>
      <c r="B24" s="32" t="s">
        <v>287</v>
      </c>
      <c r="C24" s="7" t="s">
        <v>88</v>
      </c>
      <c r="D24" s="7" t="s">
        <v>77</v>
      </c>
      <c r="E24" s="7" t="s">
        <v>65</v>
      </c>
      <c r="F24" s="7">
        <v>20</v>
      </c>
      <c r="G24" s="7">
        <v>3</v>
      </c>
      <c r="H24" s="7">
        <v>0</v>
      </c>
      <c r="I24" s="7">
        <v>20</v>
      </c>
      <c r="J24" s="7">
        <v>0</v>
      </c>
      <c r="K24" s="17">
        <v>4</v>
      </c>
      <c r="L24" s="17">
        <v>0</v>
      </c>
      <c r="M24" s="7" t="s">
        <v>67</v>
      </c>
      <c r="N24" s="18">
        <v>1</v>
      </c>
      <c r="O24" s="6">
        <f t="shared" si="0"/>
        <v>1</v>
      </c>
      <c r="P24" s="34" t="s">
        <v>271</v>
      </c>
      <c r="Q24" s="20"/>
    </row>
    <row r="25" spans="1:17" ht="15.75" customHeight="1" x14ac:dyDescent="0.25">
      <c r="A25" s="15" t="s">
        <v>37</v>
      </c>
      <c r="B25" s="32" t="s">
        <v>287</v>
      </c>
      <c r="C25" s="7" t="s">
        <v>89</v>
      </c>
      <c r="D25" s="7" t="s">
        <v>65</v>
      </c>
      <c r="E25" s="7" t="s">
        <v>1</v>
      </c>
      <c r="F25" s="7">
        <v>8</v>
      </c>
      <c r="G25" s="7">
        <v>2</v>
      </c>
      <c r="H25" s="7">
        <v>0</v>
      </c>
      <c r="I25" s="7">
        <v>8</v>
      </c>
      <c r="J25" s="7">
        <v>0</v>
      </c>
      <c r="K25" s="17">
        <v>4</v>
      </c>
      <c r="L25" s="17">
        <v>0</v>
      </c>
      <c r="M25" s="7" t="s">
        <v>67</v>
      </c>
      <c r="N25" s="18">
        <v>1</v>
      </c>
      <c r="O25" s="6">
        <f t="shared" si="0"/>
        <v>1</v>
      </c>
      <c r="P25" s="34" t="s">
        <v>271</v>
      </c>
      <c r="Q25" s="20"/>
    </row>
    <row r="26" spans="1:17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20"/>
      <c r="Q26" s="1"/>
    </row>
    <row r="27" spans="1:17" ht="15.75" customHeight="1" x14ac:dyDescent="0.25">
      <c r="A27" s="15" t="s">
        <v>104</v>
      </c>
      <c r="B27" s="32" t="s">
        <v>69</v>
      </c>
      <c r="C27" s="7" t="s">
        <v>1</v>
      </c>
      <c r="D27" s="18" t="s">
        <v>1</v>
      </c>
      <c r="E27" s="7" t="s">
        <v>1</v>
      </c>
      <c r="F27" s="18" t="s">
        <v>1</v>
      </c>
      <c r="G27" s="18" t="s">
        <v>1</v>
      </c>
      <c r="H27" s="18" t="s">
        <v>1</v>
      </c>
      <c r="I27" s="18" t="s">
        <v>1</v>
      </c>
      <c r="J27" s="18" t="s">
        <v>1</v>
      </c>
      <c r="K27" s="18" t="s">
        <v>1</v>
      </c>
      <c r="L27" s="18" t="s">
        <v>1</v>
      </c>
      <c r="M27" s="18" t="s">
        <v>1</v>
      </c>
      <c r="N27" s="18" t="s">
        <v>1</v>
      </c>
      <c r="O27" s="33">
        <v>1</v>
      </c>
      <c r="P27" s="34" t="s">
        <v>72</v>
      </c>
      <c r="Q27" s="1"/>
    </row>
    <row r="28" spans="1:17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20"/>
      <c r="Q28" s="1"/>
    </row>
    <row r="29" spans="1:17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20"/>
      <c r="Q29" s="1"/>
    </row>
    <row r="30" spans="1:17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</sheetData>
  <mergeCells count="1">
    <mergeCell ref="C2:O2"/>
  </mergeCells>
  <conditionalFormatting sqref="D27">
    <cfRule type="cellIs" dxfId="993" priority="2" operator="between">
      <formula>0</formula>
      <formula>0.84</formula>
    </cfRule>
    <cfRule type="cellIs" dxfId="992" priority="3" operator="between">
      <formula>0.85</formula>
      <formula>0.9</formula>
    </cfRule>
    <cfRule type="cellIs" dxfId="991" priority="4" operator="between">
      <formula>0.91</formula>
      <formula>0.98</formula>
    </cfRule>
    <cfRule type="cellIs" dxfId="990" priority="5" operator="between">
      <formula>0.98</formula>
      <formula>1</formula>
    </cfRule>
  </conditionalFormatting>
  <conditionalFormatting sqref="H4:H25 J4:J25">
    <cfRule type="cellIs" dxfId="989" priority="6" operator="between">
      <formula>0</formula>
      <formula>0</formula>
    </cfRule>
    <cfRule type="cellIs" dxfId="988" priority="7" operator="between">
      <formula>3</formula>
      <formula>10</formula>
    </cfRule>
    <cfRule type="cellIs" dxfId="987" priority="8" operator="between">
      <formula>1</formula>
      <formula>2</formula>
    </cfRule>
  </conditionalFormatting>
  <conditionalFormatting sqref="M4:M25">
    <cfRule type="cellIs" dxfId="986" priority="9" operator="equal">
      <formula>"SI"</formula>
    </cfRule>
    <cfRule type="cellIs" dxfId="985" priority="10" operator="equal">
      <formula>"NO"</formula>
    </cfRule>
  </conditionalFormatting>
  <conditionalFormatting sqref="N4:O25 F27:N27">
    <cfRule type="cellIs" dxfId="984" priority="11" operator="between">
      <formula>0</formula>
      <formula>0.84</formula>
    </cfRule>
    <cfRule type="cellIs" dxfId="983" priority="12" operator="between">
      <formula>0.85</formula>
      <formula>0.9</formula>
    </cfRule>
    <cfRule type="cellIs" dxfId="982" priority="13" operator="between">
      <formula>0.91</formula>
      <formula>0.98</formula>
    </cfRule>
    <cfRule type="cellIs" dxfId="981" priority="14" operator="between">
      <formula>0.98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Q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17.42578125" customWidth="1"/>
    <col min="2" max="2" width="6.140625" customWidth="1"/>
    <col min="3" max="3" width="18.42578125" customWidth="1"/>
    <col min="4" max="5" width="11.42578125" customWidth="1"/>
    <col min="6" max="6" width="11.7109375" customWidth="1"/>
    <col min="7" max="7" width="10.42578125" customWidth="1"/>
    <col min="8" max="8" width="11.28515625" customWidth="1"/>
    <col min="9" max="9" width="12.140625" customWidth="1"/>
    <col min="10" max="10" width="10.28515625" customWidth="1"/>
    <col min="11" max="12" width="10" customWidth="1"/>
    <col min="13" max="14" width="11.42578125" customWidth="1"/>
    <col min="15" max="15" width="12.140625" customWidth="1"/>
    <col min="16" max="16" width="58.28515625" customWidth="1"/>
    <col min="17" max="17" width="10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8.5" x14ac:dyDescent="0.45">
      <c r="A2" s="1"/>
      <c r="B2" s="1"/>
      <c r="C2" s="70" t="s">
        <v>341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  <c r="Q2" s="1"/>
    </row>
    <row r="3" spans="1:17" ht="90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  <c r="Q3" s="1"/>
    </row>
    <row r="4" spans="1:17" x14ac:dyDescent="0.25">
      <c r="A4" s="15" t="s">
        <v>290</v>
      </c>
      <c r="B4" s="32" t="s">
        <v>69</v>
      </c>
      <c r="C4" s="7" t="s">
        <v>291</v>
      </c>
      <c r="D4" s="7" t="s">
        <v>292</v>
      </c>
      <c r="E4" s="7" t="s">
        <v>293</v>
      </c>
      <c r="F4" s="7">
        <v>28</v>
      </c>
      <c r="G4" s="7">
        <v>3</v>
      </c>
      <c r="H4" s="7">
        <v>0</v>
      </c>
      <c r="I4" s="7">
        <v>26</v>
      </c>
      <c r="J4" s="7">
        <v>0</v>
      </c>
      <c r="K4" s="17">
        <v>0</v>
      </c>
      <c r="L4" s="17">
        <v>0</v>
      </c>
      <c r="M4" s="7" t="s">
        <v>67</v>
      </c>
      <c r="N4" s="6">
        <v>1</v>
      </c>
      <c r="O4" s="6">
        <f t="shared" ref="O4:O27" si="0">(((F4*G4)-H4-J4)/(F4*G4)*1)</f>
        <v>1</v>
      </c>
      <c r="P4" s="34" t="s">
        <v>271</v>
      </c>
      <c r="Q4" s="1"/>
    </row>
    <row r="5" spans="1:17" ht="15" customHeight="1" x14ac:dyDescent="0.25">
      <c r="A5" s="15" t="s">
        <v>178</v>
      </c>
      <c r="B5" s="32" t="s">
        <v>69</v>
      </c>
      <c r="C5" s="7" t="s">
        <v>179</v>
      </c>
      <c r="D5" s="7" t="s">
        <v>180</v>
      </c>
      <c r="E5" s="7" t="s">
        <v>65</v>
      </c>
      <c r="F5" s="7">
        <v>16</v>
      </c>
      <c r="G5" s="7">
        <v>3</v>
      </c>
      <c r="H5" s="7">
        <v>0</v>
      </c>
      <c r="I5" s="7">
        <v>16</v>
      </c>
      <c r="J5" s="7">
        <v>0</v>
      </c>
      <c r="K5" s="17">
        <v>6</v>
      </c>
      <c r="L5" s="17">
        <v>0</v>
      </c>
      <c r="M5" s="7" t="s">
        <v>67</v>
      </c>
      <c r="N5" s="6">
        <v>1</v>
      </c>
      <c r="O5" s="6">
        <f t="shared" si="0"/>
        <v>1</v>
      </c>
      <c r="P5" s="34" t="s">
        <v>335</v>
      </c>
      <c r="Q5" s="1"/>
    </row>
    <row r="6" spans="1:17" ht="15.75" customHeight="1" x14ac:dyDescent="0.25">
      <c r="A6" s="15" t="s">
        <v>9</v>
      </c>
      <c r="B6" s="32" t="s">
        <v>295</v>
      </c>
      <c r="C6" s="7" t="s">
        <v>296</v>
      </c>
      <c r="D6" s="7" t="s">
        <v>297</v>
      </c>
      <c r="E6" s="7" t="s">
        <v>1</v>
      </c>
      <c r="F6" s="7">
        <v>10</v>
      </c>
      <c r="G6" s="7">
        <v>3</v>
      </c>
      <c r="H6" s="7">
        <v>0</v>
      </c>
      <c r="I6" s="7">
        <v>10</v>
      </c>
      <c r="J6" s="7">
        <v>0</v>
      </c>
      <c r="K6" s="17">
        <v>2</v>
      </c>
      <c r="L6" s="17">
        <v>0</v>
      </c>
      <c r="M6" s="7" t="s">
        <v>67</v>
      </c>
      <c r="N6" s="6">
        <v>1</v>
      </c>
      <c r="O6" s="6">
        <f t="shared" si="0"/>
        <v>1</v>
      </c>
      <c r="P6" s="34" t="s">
        <v>335</v>
      </c>
      <c r="Q6" s="20"/>
    </row>
    <row r="7" spans="1:17" x14ac:dyDescent="0.25">
      <c r="A7" s="15" t="s">
        <v>11</v>
      </c>
      <c r="B7" s="32" t="s">
        <v>295</v>
      </c>
      <c r="C7" s="7" t="s">
        <v>95</v>
      </c>
      <c r="D7" s="7" t="s">
        <v>65</v>
      </c>
      <c r="E7" s="7" t="s">
        <v>1</v>
      </c>
      <c r="F7" s="7">
        <v>8</v>
      </c>
      <c r="G7" s="7">
        <v>3</v>
      </c>
      <c r="H7" s="7">
        <v>0</v>
      </c>
      <c r="I7" s="7">
        <v>8</v>
      </c>
      <c r="J7" s="7">
        <v>0</v>
      </c>
      <c r="K7" s="17">
        <v>1</v>
      </c>
      <c r="L7" s="17"/>
      <c r="M7" s="7" t="s">
        <v>67</v>
      </c>
      <c r="N7" s="6">
        <v>1</v>
      </c>
      <c r="O7" s="6">
        <f t="shared" si="0"/>
        <v>1</v>
      </c>
      <c r="P7" s="51" t="s">
        <v>294</v>
      </c>
      <c r="Q7" s="20"/>
    </row>
    <row r="8" spans="1:17" x14ac:dyDescent="0.25">
      <c r="A8" s="15" t="s">
        <v>19</v>
      </c>
      <c r="B8" s="24" t="s">
        <v>63</v>
      </c>
      <c r="C8" s="7" t="s">
        <v>298</v>
      </c>
      <c r="D8" s="7" t="s">
        <v>65</v>
      </c>
      <c r="E8" s="7" t="s">
        <v>1</v>
      </c>
      <c r="F8" s="7">
        <v>8</v>
      </c>
      <c r="G8" s="7">
        <v>3</v>
      </c>
      <c r="H8" s="7">
        <v>0</v>
      </c>
      <c r="I8" s="7">
        <v>8</v>
      </c>
      <c r="J8" s="7">
        <v>0</v>
      </c>
      <c r="K8" s="17">
        <v>2</v>
      </c>
      <c r="L8" s="17"/>
      <c r="M8" s="7" t="s">
        <v>67</v>
      </c>
      <c r="N8" s="6">
        <v>1</v>
      </c>
      <c r="O8" s="6">
        <f t="shared" si="0"/>
        <v>1</v>
      </c>
      <c r="P8" s="34" t="s">
        <v>335</v>
      </c>
      <c r="Q8" s="20"/>
    </row>
    <row r="9" spans="1:17" x14ac:dyDescent="0.25">
      <c r="A9" s="15" t="s">
        <v>20</v>
      </c>
      <c r="B9" s="32" t="s">
        <v>63</v>
      </c>
      <c r="C9" s="16" t="s">
        <v>299</v>
      </c>
      <c r="D9" s="7" t="s">
        <v>65</v>
      </c>
      <c r="E9" s="7" t="s">
        <v>1</v>
      </c>
      <c r="F9" s="7">
        <v>8</v>
      </c>
      <c r="G9" s="7">
        <v>3</v>
      </c>
      <c r="H9" s="7">
        <v>0</v>
      </c>
      <c r="I9" s="7">
        <v>8</v>
      </c>
      <c r="J9" s="7">
        <v>0</v>
      </c>
      <c r="K9" s="17" t="s">
        <v>258</v>
      </c>
      <c r="L9" s="17"/>
      <c r="M9" s="7" t="s">
        <v>67</v>
      </c>
      <c r="N9" s="6">
        <v>1</v>
      </c>
      <c r="O9" s="6">
        <f t="shared" si="0"/>
        <v>1</v>
      </c>
      <c r="P9" s="40" t="s">
        <v>336</v>
      </c>
      <c r="Q9" s="20"/>
    </row>
    <row r="10" spans="1:17" x14ac:dyDescent="0.25">
      <c r="A10" s="15" t="s">
        <v>320</v>
      </c>
      <c r="B10" s="32" t="s">
        <v>295</v>
      </c>
      <c r="C10" s="16" t="s">
        <v>321</v>
      </c>
      <c r="D10" s="7" t="s">
        <v>65</v>
      </c>
      <c r="E10" s="7" t="s">
        <v>1</v>
      </c>
      <c r="F10" s="7">
        <v>8</v>
      </c>
      <c r="G10" s="7">
        <v>3</v>
      </c>
      <c r="H10" s="52">
        <v>0</v>
      </c>
      <c r="I10" s="7">
        <v>8</v>
      </c>
      <c r="J10" s="7">
        <v>0</v>
      </c>
      <c r="K10" s="17">
        <v>0</v>
      </c>
      <c r="L10" s="17">
        <v>0</v>
      </c>
      <c r="M10" s="7" t="s">
        <v>67</v>
      </c>
      <c r="N10" s="6">
        <v>1</v>
      </c>
      <c r="O10" s="6">
        <f t="shared" si="0"/>
        <v>1</v>
      </c>
      <c r="P10" s="40" t="s">
        <v>68</v>
      </c>
      <c r="Q10" s="20"/>
    </row>
    <row r="11" spans="1:17" x14ac:dyDescent="0.25">
      <c r="A11" s="15" t="s">
        <v>206</v>
      </c>
      <c r="B11" s="32" t="s">
        <v>63</v>
      </c>
      <c r="C11" s="16" t="s">
        <v>207</v>
      </c>
      <c r="D11" s="7" t="s">
        <v>65</v>
      </c>
      <c r="E11" s="7" t="s">
        <v>1</v>
      </c>
      <c r="F11" s="7">
        <v>8</v>
      </c>
      <c r="G11" s="7">
        <v>3</v>
      </c>
      <c r="H11" s="7">
        <v>0</v>
      </c>
      <c r="I11" s="7">
        <v>8</v>
      </c>
      <c r="J11" s="7">
        <v>0</v>
      </c>
      <c r="K11" s="17">
        <v>0</v>
      </c>
      <c r="L11" s="17">
        <v>0</v>
      </c>
      <c r="M11" s="7" t="s">
        <v>67</v>
      </c>
      <c r="N11" s="18">
        <v>1</v>
      </c>
      <c r="O11" s="6">
        <f t="shared" si="0"/>
        <v>1</v>
      </c>
      <c r="P11" s="34" t="s">
        <v>335</v>
      </c>
      <c r="Q11" s="20"/>
    </row>
    <row r="12" spans="1:17" x14ac:dyDescent="0.25">
      <c r="A12" s="15" t="s">
        <v>24</v>
      </c>
      <c r="B12" s="32" t="s">
        <v>295</v>
      </c>
      <c r="C12" s="7" t="s">
        <v>342</v>
      </c>
      <c r="D12" s="7" t="s">
        <v>86</v>
      </c>
      <c r="E12" s="7" t="s">
        <v>1</v>
      </c>
      <c r="F12" s="7">
        <v>10</v>
      </c>
      <c r="G12" s="7">
        <v>3</v>
      </c>
      <c r="H12" s="7">
        <v>0</v>
      </c>
      <c r="I12" s="7">
        <v>10</v>
      </c>
      <c r="J12" s="7">
        <v>0</v>
      </c>
      <c r="K12" s="17">
        <v>0</v>
      </c>
      <c r="L12" s="17">
        <v>0</v>
      </c>
      <c r="M12" s="7" t="s">
        <v>67</v>
      </c>
      <c r="N12" s="18">
        <v>1</v>
      </c>
      <c r="O12" s="6">
        <f t="shared" si="0"/>
        <v>1</v>
      </c>
      <c r="P12" s="51" t="s">
        <v>294</v>
      </c>
      <c r="Q12" s="20"/>
    </row>
    <row r="13" spans="1:17" x14ac:dyDescent="0.25">
      <c r="A13" s="15" t="s">
        <v>123</v>
      </c>
      <c r="B13" s="32" t="s">
        <v>63</v>
      </c>
      <c r="C13" s="7" t="s">
        <v>124</v>
      </c>
      <c r="D13" s="7" t="s">
        <v>65</v>
      </c>
      <c r="E13" s="7" t="s">
        <v>1</v>
      </c>
      <c r="F13" s="7">
        <v>8</v>
      </c>
      <c r="G13" s="7">
        <v>3</v>
      </c>
      <c r="H13" s="7">
        <v>0</v>
      </c>
      <c r="I13" s="7">
        <v>8</v>
      </c>
      <c r="J13" s="7">
        <v>0</v>
      </c>
      <c r="K13" s="17">
        <v>4</v>
      </c>
      <c r="L13" s="17">
        <v>0</v>
      </c>
      <c r="M13" s="7" t="s">
        <v>67</v>
      </c>
      <c r="N13" s="18">
        <v>1</v>
      </c>
      <c r="O13" s="6">
        <f t="shared" si="0"/>
        <v>1</v>
      </c>
      <c r="P13" s="34" t="s">
        <v>243</v>
      </c>
      <c r="Q13" s="20"/>
    </row>
    <row r="14" spans="1:17" x14ac:dyDescent="0.25">
      <c r="A14" s="15" t="s">
        <v>26</v>
      </c>
      <c r="B14" s="32" t="s">
        <v>63</v>
      </c>
      <c r="C14" s="7" t="s">
        <v>64</v>
      </c>
      <c r="D14" s="7" t="s">
        <v>65</v>
      </c>
      <c r="E14" s="7" t="s">
        <v>1</v>
      </c>
      <c r="F14" s="7">
        <v>8</v>
      </c>
      <c r="G14" s="7">
        <v>3</v>
      </c>
      <c r="H14" s="7">
        <v>0</v>
      </c>
      <c r="I14" s="7">
        <v>8</v>
      </c>
      <c r="J14" s="7">
        <v>0</v>
      </c>
      <c r="K14" s="17" t="s">
        <v>307</v>
      </c>
      <c r="L14" s="17">
        <v>0</v>
      </c>
      <c r="M14" s="7" t="s">
        <v>67</v>
      </c>
      <c r="N14" s="18">
        <v>1</v>
      </c>
      <c r="O14" s="6">
        <f t="shared" si="0"/>
        <v>1</v>
      </c>
      <c r="P14" s="34" t="s">
        <v>243</v>
      </c>
      <c r="Q14" s="20"/>
    </row>
    <row r="15" spans="1:17" x14ac:dyDescent="0.25">
      <c r="A15" s="15" t="s">
        <v>3</v>
      </c>
      <c r="B15" s="32" t="s">
        <v>69</v>
      </c>
      <c r="C15" s="7" t="s">
        <v>126</v>
      </c>
      <c r="D15" s="7" t="s">
        <v>65</v>
      </c>
      <c r="E15" s="7" t="s">
        <v>71</v>
      </c>
      <c r="F15" s="7">
        <v>14</v>
      </c>
      <c r="G15" s="7">
        <v>3</v>
      </c>
      <c r="H15" s="7">
        <v>0</v>
      </c>
      <c r="I15" s="7">
        <v>14</v>
      </c>
      <c r="J15" s="7">
        <v>0</v>
      </c>
      <c r="K15" s="17">
        <v>3</v>
      </c>
      <c r="L15" s="17">
        <v>1</v>
      </c>
      <c r="M15" s="7" t="s">
        <v>67</v>
      </c>
      <c r="N15" s="18">
        <v>1</v>
      </c>
      <c r="O15" s="6">
        <f t="shared" si="0"/>
        <v>1</v>
      </c>
      <c r="P15" s="34" t="s">
        <v>271</v>
      </c>
      <c r="Q15" s="20"/>
    </row>
    <row r="16" spans="1:17" x14ac:dyDescent="0.25">
      <c r="A16" s="15" t="s">
        <v>2</v>
      </c>
      <c r="B16" s="32" t="s">
        <v>69</v>
      </c>
      <c r="C16" s="7" t="s">
        <v>70</v>
      </c>
      <c r="D16" s="7" t="s">
        <v>65</v>
      </c>
      <c r="E16" s="7" t="s">
        <v>71</v>
      </c>
      <c r="F16" s="7">
        <v>14</v>
      </c>
      <c r="G16" s="7">
        <v>3</v>
      </c>
      <c r="H16" s="7">
        <v>0</v>
      </c>
      <c r="I16" s="7">
        <v>14</v>
      </c>
      <c r="J16" s="7">
        <v>0</v>
      </c>
      <c r="K16" s="17">
        <v>0</v>
      </c>
      <c r="L16" s="17">
        <v>0</v>
      </c>
      <c r="M16" s="7" t="s">
        <v>67</v>
      </c>
      <c r="N16" s="18">
        <v>1</v>
      </c>
      <c r="O16" s="6">
        <f t="shared" si="0"/>
        <v>1</v>
      </c>
      <c r="P16" s="34" t="s">
        <v>271</v>
      </c>
      <c r="Q16" s="20"/>
    </row>
    <row r="17" spans="1:17" x14ac:dyDescent="0.25">
      <c r="A17" s="15" t="s">
        <v>304</v>
      </c>
      <c r="B17" s="32" t="s">
        <v>69</v>
      </c>
      <c r="C17" s="7" t="s">
        <v>73</v>
      </c>
      <c r="D17" s="7" t="s">
        <v>65</v>
      </c>
      <c r="E17" s="7" t="s">
        <v>71</v>
      </c>
      <c r="F17" s="7">
        <v>14</v>
      </c>
      <c r="G17" s="7">
        <v>3</v>
      </c>
      <c r="H17" s="7">
        <v>0</v>
      </c>
      <c r="I17" s="7">
        <v>14</v>
      </c>
      <c r="J17" s="7">
        <v>0</v>
      </c>
      <c r="K17" s="17">
        <v>1</v>
      </c>
      <c r="L17" s="17">
        <v>0</v>
      </c>
      <c r="M17" s="7" t="s">
        <v>67</v>
      </c>
      <c r="N17" s="18">
        <v>1</v>
      </c>
      <c r="O17" s="6">
        <f t="shared" si="0"/>
        <v>1</v>
      </c>
      <c r="P17" s="34" t="s">
        <v>271</v>
      </c>
      <c r="Q17" s="20"/>
    </row>
    <row r="18" spans="1:17" x14ac:dyDescent="0.25">
      <c r="A18" s="15" t="s">
        <v>28</v>
      </c>
      <c r="B18" s="32" t="s">
        <v>69</v>
      </c>
      <c r="C18" s="7" t="s">
        <v>73</v>
      </c>
      <c r="D18" s="7" t="s">
        <v>65</v>
      </c>
      <c r="E18" s="7" t="s">
        <v>71</v>
      </c>
      <c r="F18" s="7">
        <v>14</v>
      </c>
      <c r="G18" s="7">
        <v>3</v>
      </c>
      <c r="H18" s="7">
        <v>0</v>
      </c>
      <c r="I18" s="7">
        <v>14</v>
      </c>
      <c r="J18" s="7">
        <v>0</v>
      </c>
      <c r="K18" s="17">
        <v>1</v>
      </c>
      <c r="L18" s="17">
        <v>0</v>
      </c>
      <c r="M18" s="7" t="s">
        <v>67</v>
      </c>
      <c r="N18" s="18">
        <v>1</v>
      </c>
      <c r="O18" s="6">
        <f t="shared" si="0"/>
        <v>1</v>
      </c>
      <c r="P18" s="34" t="s">
        <v>271</v>
      </c>
      <c r="Q18" s="20"/>
    </row>
    <row r="19" spans="1:17" x14ac:dyDescent="0.25">
      <c r="A19" s="15" t="s">
        <v>29</v>
      </c>
      <c r="B19" s="32" t="s">
        <v>69</v>
      </c>
      <c r="C19" s="7" t="s">
        <v>76</v>
      </c>
      <c r="D19" s="7" t="s">
        <v>77</v>
      </c>
      <c r="E19" s="7" t="s">
        <v>1</v>
      </c>
      <c r="F19" s="7">
        <v>12</v>
      </c>
      <c r="G19" s="7">
        <v>3</v>
      </c>
      <c r="H19" s="7">
        <v>0</v>
      </c>
      <c r="I19" s="7">
        <v>12</v>
      </c>
      <c r="J19" s="7">
        <v>0</v>
      </c>
      <c r="K19" s="17">
        <v>0</v>
      </c>
      <c r="L19" s="17">
        <v>0</v>
      </c>
      <c r="M19" s="7" t="s">
        <v>67</v>
      </c>
      <c r="N19" s="18">
        <v>1</v>
      </c>
      <c r="O19" s="6">
        <f t="shared" si="0"/>
        <v>1</v>
      </c>
      <c r="P19" s="34" t="s">
        <v>271</v>
      </c>
      <c r="Q19" s="20"/>
    </row>
    <row r="20" spans="1:17" x14ac:dyDescent="0.25">
      <c r="A20" s="15" t="s">
        <v>78</v>
      </c>
      <c r="B20" s="32" t="s">
        <v>63</v>
      </c>
      <c r="C20" s="7" t="s">
        <v>79</v>
      </c>
      <c r="D20" s="7" t="s">
        <v>65</v>
      </c>
      <c r="E20" s="7" t="s">
        <v>1</v>
      </c>
      <c r="F20" s="7">
        <v>8</v>
      </c>
      <c r="G20" s="7">
        <v>3</v>
      </c>
      <c r="H20" s="7">
        <v>0</v>
      </c>
      <c r="I20" s="7">
        <v>8</v>
      </c>
      <c r="J20" s="7">
        <v>0</v>
      </c>
      <c r="K20" s="17">
        <v>2</v>
      </c>
      <c r="L20" s="17">
        <v>0</v>
      </c>
      <c r="M20" s="7" t="s">
        <v>67</v>
      </c>
      <c r="N20" s="18">
        <v>1</v>
      </c>
      <c r="O20" s="6">
        <f t="shared" si="0"/>
        <v>1</v>
      </c>
      <c r="P20" s="34" t="s">
        <v>271</v>
      </c>
      <c r="Q20" s="20"/>
    </row>
    <row r="21" spans="1:17" ht="15.75" customHeight="1" x14ac:dyDescent="0.25">
      <c r="A21" s="15" t="s">
        <v>31</v>
      </c>
      <c r="B21" s="32" t="s">
        <v>69</v>
      </c>
      <c r="C21" s="7" t="s">
        <v>80</v>
      </c>
      <c r="D21" s="7" t="s">
        <v>77</v>
      </c>
      <c r="E21" s="7" t="s">
        <v>1</v>
      </c>
      <c r="F21" s="7">
        <v>12</v>
      </c>
      <c r="G21" s="7">
        <v>3</v>
      </c>
      <c r="H21" s="7">
        <v>0</v>
      </c>
      <c r="I21" s="7">
        <v>12</v>
      </c>
      <c r="J21" s="7">
        <v>0</v>
      </c>
      <c r="K21" s="17">
        <v>6</v>
      </c>
      <c r="L21" s="17">
        <v>0</v>
      </c>
      <c r="M21" s="7" t="s">
        <v>67</v>
      </c>
      <c r="N21" s="18">
        <v>1</v>
      </c>
      <c r="O21" s="6">
        <f t="shared" si="0"/>
        <v>1</v>
      </c>
      <c r="P21" s="34" t="s">
        <v>271</v>
      </c>
      <c r="Q21" s="20"/>
    </row>
    <row r="22" spans="1:17" ht="15.75" customHeight="1" x14ac:dyDescent="0.25">
      <c r="A22" s="15" t="s">
        <v>32</v>
      </c>
      <c r="B22" s="32" t="s">
        <v>69</v>
      </c>
      <c r="C22" s="7" t="s">
        <v>81</v>
      </c>
      <c r="D22" s="7" t="s">
        <v>82</v>
      </c>
      <c r="E22" s="7" t="s">
        <v>1</v>
      </c>
      <c r="F22" s="7">
        <v>10</v>
      </c>
      <c r="G22" s="7">
        <v>3</v>
      </c>
      <c r="H22" s="7">
        <v>0</v>
      </c>
      <c r="I22" s="7">
        <v>10</v>
      </c>
      <c r="J22" s="7">
        <v>2</v>
      </c>
      <c r="K22" s="17">
        <v>0</v>
      </c>
      <c r="L22" s="17">
        <v>0</v>
      </c>
      <c r="M22" s="7" t="s">
        <v>67</v>
      </c>
      <c r="N22" s="18">
        <v>1</v>
      </c>
      <c r="O22" s="6">
        <f t="shared" si="0"/>
        <v>0.93333333333333335</v>
      </c>
      <c r="P22" s="34" t="s">
        <v>343</v>
      </c>
      <c r="Q22" s="20"/>
    </row>
    <row r="23" spans="1:17" ht="15.75" customHeight="1" x14ac:dyDescent="0.25">
      <c r="A23" s="15" t="s">
        <v>33</v>
      </c>
      <c r="B23" s="32" t="s">
        <v>69</v>
      </c>
      <c r="C23" s="7" t="s">
        <v>83</v>
      </c>
      <c r="D23" s="7" t="s">
        <v>84</v>
      </c>
      <c r="E23" s="7" t="s">
        <v>1</v>
      </c>
      <c r="F23" s="7">
        <v>14</v>
      </c>
      <c r="G23" s="7">
        <v>3</v>
      </c>
      <c r="H23" s="7">
        <v>0</v>
      </c>
      <c r="I23" s="7">
        <v>14</v>
      </c>
      <c r="J23" s="7">
        <v>0</v>
      </c>
      <c r="K23" s="17">
        <v>3</v>
      </c>
      <c r="L23" s="17">
        <v>1</v>
      </c>
      <c r="M23" s="7" t="s">
        <v>67</v>
      </c>
      <c r="N23" s="18">
        <v>1</v>
      </c>
      <c r="O23" s="6">
        <f t="shared" si="0"/>
        <v>1</v>
      </c>
      <c r="P23" s="34" t="s">
        <v>271</v>
      </c>
      <c r="Q23" s="20"/>
    </row>
    <row r="24" spans="1:17" ht="15.75" customHeight="1" x14ac:dyDescent="0.25">
      <c r="A24" s="15" t="s">
        <v>34</v>
      </c>
      <c r="B24" s="32" t="s">
        <v>69</v>
      </c>
      <c r="C24" s="7" t="s">
        <v>85</v>
      </c>
      <c r="D24" s="7" t="s">
        <v>86</v>
      </c>
      <c r="E24" s="7" t="s">
        <v>1</v>
      </c>
      <c r="F24" s="7">
        <v>10</v>
      </c>
      <c r="G24" s="7">
        <v>3</v>
      </c>
      <c r="H24" s="7">
        <v>0</v>
      </c>
      <c r="I24" s="7">
        <v>10</v>
      </c>
      <c r="J24" s="7">
        <v>0</v>
      </c>
      <c r="K24" s="17">
        <v>1</v>
      </c>
      <c r="L24" s="17">
        <v>0</v>
      </c>
      <c r="M24" s="7" t="s">
        <v>67</v>
      </c>
      <c r="N24" s="18">
        <v>1</v>
      </c>
      <c r="O24" s="6">
        <f t="shared" si="0"/>
        <v>1</v>
      </c>
      <c r="P24" s="34" t="s">
        <v>271</v>
      </c>
      <c r="Q24" s="20"/>
    </row>
    <row r="25" spans="1:17" ht="15.75" customHeight="1" x14ac:dyDescent="0.25">
      <c r="A25" s="15" t="s">
        <v>35</v>
      </c>
      <c r="B25" s="32" t="s">
        <v>287</v>
      </c>
      <c r="C25" s="7" t="s">
        <v>87</v>
      </c>
      <c r="D25" s="7" t="s">
        <v>82</v>
      </c>
      <c r="E25" s="7" t="s">
        <v>1</v>
      </c>
      <c r="F25" s="7">
        <v>10</v>
      </c>
      <c r="G25" s="7">
        <v>3</v>
      </c>
      <c r="H25" s="7">
        <v>0</v>
      </c>
      <c r="I25" s="7">
        <v>10</v>
      </c>
      <c r="J25" s="7">
        <v>0</v>
      </c>
      <c r="K25" s="17">
        <v>3</v>
      </c>
      <c r="L25" s="17">
        <v>0</v>
      </c>
      <c r="M25" s="7" t="s">
        <v>67</v>
      </c>
      <c r="N25" s="18">
        <v>1</v>
      </c>
      <c r="O25" s="6">
        <f t="shared" si="0"/>
        <v>1</v>
      </c>
      <c r="P25" s="34" t="s">
        <v>271</v>
      </c>
      <c r="Q25" s="20"/>
    </row>
    <row r="26" spans="1:17" ht="15.75" customHeight="1" x14ac:dyDescent="0.25">
      <c r="A26" s="15" t="s">
        <v>36</v>
      </c>
      <c r="B26" s="32" t="s">
        <v>287</v>
      </c>
      <c r="C26" s="7" t="s">
        <v>88</v>
      </c>
      <c r="D26" s="7" t="s">
        <v>77</v>
      </c>
      <c r="E26" s="7" t="s">
        <v>65</v>
      </c>
      <c r="F26" s="7">
        <v>20</v>
      </c>
      <c r="G26" s="7">
        <v>3</v>
      </c>
      <c r="H26" s="7">
        <v>0</v>
      </c>
      <c r="I26" s="7">
        <v>20</v>
      </c>
      <c r="J26" s="7">
        <v>0</v>
      </c>
      <c r="K26" s="17">
        <v>4</v>
      </c>
      <c r="L26" s="17">
        <v>0</v>
      </c>
      <c r="M26" s="7" t="s">
        <v>67</v>
      </c>
      <c r="N26" s="18">
        <v>1</v>
      </c>
      <c r="O26" s="6">
        <f t="shared" si="0"/>
        <v>1</v>
      </c>
      <c r="P26" s="40" t="s">
        <v>68</v>
      </c>
      <c r="Q26" s="20"/>
    </row>
    <row r="27" spans="1:17" ht="15.75" customHeight="1" x14ac:dyDescent="0.25">
      <c r="A27" s="15" t="s">
        <v>37</v>
      </c>
      <c r="B27" s="32" t="s">
        <v>287</v>
      </c>
      <c r="C27" s="7" t="s">
        <v>89</v>
      </c>
      <c r="D27" s="7" t="s">
        <v>65</v>
      </c>
      <c r="E27" s="7" t="s">
        <v>1</v>
      </c>
      <c r="F27" s="7">
        <v>8</v>
      </c>
      <c r="G27" s="7">
        <v>2</v>
      </c>
      <c r="H27" s="7">
        <v>0</v>
      </c>
      <c r="I27" s="7">
        <v>8</v>
      </c>
      <c r="J27" s="7">
        <v>0</v>
      </c>
      <c r="K27" s="17">
        <v>4</v>
      </c>
      <c r="L27" s="17">
        <v>0</v>
      </c>
      <c r="M27" s="7" t="s">
        <v>67</v>
      </c>
      <c r="N27" s="18">
        <v>1</v>
      </c>
      <c r="O27" s="6">
        <f t="shared" si="0"/>
        <v>1</v>
      </c>
      <c r="P27" s="34" t="s">
        <v>271</v>
      </c>
      <c r="Q27" s="20"/>
    </row>
    <row r="28" spans="1:17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20"/>
      <c r="Q28" s="1"/>
    </row>
    <row r="29" spans="1:17" ht="15.75" customHeight="1" x14ac:dyDescent="0.25">
      <c r="A29" s="15" t="s">
        <v>104</v>
      </c>
      <c r="B29" s="32" t="s">
        <v>69</v>
      </c>
      <c r="C29" s="7" t="s">
        <v>1</v>
      </c>
      <c r="D29" s="18" t="s">
        <v>1</v>
      </c>
      <c r="E29" s="7" t="s">
        <v>1</v>
      </c>
      <c r="F29" s="18" t="s">
        <v>1</v>
      </c>
      <c r="G29" s="18" t="s">
        <v>1</v>
      </c>
      <c r="H29" s="18" t="s">
        <v>1</v>
      </c>
      <c r="I29" s="18" t="s">
        <v>1</v>
      </c>
      <c r="J29" s="18" t="s">
        <v>1</v>
      </c>
      <c r="K29" s="18" t="s">
        <v>1</v>
      </c>
      <c r="L29" s="18" t="s">
        <v>1</v>
      </c>
      <c r="M29" s="18" t="s">
        <v>1</v>
      </c>
      <c r="N29" s="18" t="s">
        <v>1</v>
      </c>
      <c r="O29" s="33">
        <v>1</v>
      </c>
      <c r="P29" s="34" t="s">
        <v>72</v>
      </c>
      <c r="Q29" s="1"/>
    </row>
    <row r="30" spans="1:17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20"/>
      <c r="Q30" s="1"/>
    </row>
    <row r="31" spans="1:17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20"/>
      <c r="Q31" s="1"/>
    </row>
    <row r="32" spans="1:17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</sheetData>
  <mergeCells count="1">
    <mergeCell ref="C2:O2"/>
  </mergeCells>
  <conditionalFormatting sqref="F29:N29">
    <cfRule type="cellIs" dxfId="980" priority="2" operator="between">
      <formula>0</formula>
      <formula>0.84</formula>
    </cfRule>
    <cfRule type="cellIs" dxfId="979" priority="3" operator="between">
      <formula>0.85</formula>
      <formula>0.9</formula>
    </cfRule>
    <cfRule type="cellIs" dxfId="978" priority="4" operator="between">
      <formula>0.91</formula>
      <formula>0.98</formula>
    </cfRule>
    <cfRule type="cellIs" dxfId="977" priority="5" operator="between">
      <formula>0.98</formula>
      <formula>1</formula>
    </cfRule>
  </conditionalFormatting>
  <conditionalFormatting sqref="H4:H27 J4:J27">
    <cfRule type="cellIs" dxfId="976" priority="6" operator="between">
      <formula>0</formula>
      <formula>0</formula>
    </cfRule>
    <cfRule type="cellIs" dxfId="975" priority="7" operator="between">
      <formula>3</formula>
      <formula>10</formula>
    </cfRule>
    <cfRule type="cellIs" dxfId="974" priority="8" operator="between">
      <formula>1</formula>
      <formula>2</formula>
    </cfRule>
  </conditionalFormatting>
  <conditionalFormatting sqref="M4:M27">
    <cfRule type="cellIs" dxfId="973" priority="9" operator="equal">
      <formula>"SI"</formula>
    </cfRule>
    <cfRule type="cellIs" dxfId="972" priority="10" operator="equal">
      <formula>"NO"</formula>
    </cfRule>
  </conditionalFormatting>
  <conditionalFormatting sqref="N4:O27 D29">
    <cfRule type="cellIs" dxfId="971" priority="11" operator="between">
      <formula>0</formula>
      <formula>0.84</formula>
    </cfRule>
    <cfRule type="cellIs" dxfId="970" priority="12" operator="between">
      <formula>0.85</formula>
      <formula>0.9</formula>
    </cfRule>
    <cfRule type="cellIs" dxfId="969" priority="13" operator="between">
      <formula>0.91</formula>
      <formula>0.98</formula>
    </cfRule>
    <cfRule type="cellIs" dxfId="968" priority="14" operator="between">
      <formula>0.98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Q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17.42578125" customWidth="1"/>
    <col min="2" max="2" width="6.140625" customWidth="1"/>
    <col min="3" max="3" width="18.42578125" customWidth="1"/>
    <col min="4" max="5" width="11.42578125" customWidth="1"/>
    <col min="6" max="6" width="11.7109375" customWidth="1"/>
    <col min="7" max="7" width="10.42578125" customWidth="1"/>
    <col min="8" max="8" width="11.28515625" customWidth="1"/>
    <col min="9" max="9" width="12.140625" customWidth="1"/>
    <col min="10" max="10" width="10.28515625" customWidth="1"/>
    <col min="11" max="12" width="10" customWidth="1"/>
    <col min="13" max="14" width="11.42578125" customWidth="1"/>
    <col min="15" max="15" width="12.140625" customWidth="1"/>
    <col min="16" max="16" width="58.28515625" customWidth="1"/>
    <col min="17" max="17" width="10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8.5" x14ac:dyDescent="0.45">
      <c r="A2" s="1"/>
      <c r="B2" s="1"/>
      <c r="C2" s="70" t="s">
        <v>344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  <c r="Q2" s="1"/>
    </row>
    <row r="3" spans="1:17" ht="90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  <c r="Q3" s="1"/>
    </row>
    <row r="4" spans="1:17" x14ac:dyDescent="0.25">
      <c r="A4" s="15" t="s">
        <v>290</v>
      </c>
      <c r="B4" s="32" t="s">
        <v>69</v>
      </c>
      <c r="C4" s="7" t="s">
        <v>291</v>
      </c>
      <c r="D4" s="7" t="s">
        <v>292</v>
      </c>
      <c r="E4" s="7" t="s">
        <v>293</v>
      </c>
      <c r="F4" s="7">
        <v>28</v>
      </c>
      <c r="G4" s="7">
        <v>3</v>
      </c>
      <c r="H4" s="7">
        <v>0</v>
      </c>
      <c r="I4" s="7">
        <v>26</v>
      </c>
      <c r="J4" s="7">
        <v>0</v>
      </c>
      <c r="K4" s="17">
        <v>0</v>
      </c>
      <c r="L4" s="17">
        <v>0</v>
      </c>
      <c r="M4" s="7" t="s">
        <v>67</v>
      </c>
      <c r="N4" s="6">
        <v>1</v>
      </c>
      <c r="O4" s="6">
        <f t="shared" ref="O4:O27" si="0">(((F4*G4)-H4-J4)/(F4*G4)*1)</f>
        <v>1</v>
      </c>
      <c r="P4" s="34" t="s">
        <v>271</v>
      </c>
      <c r="Q4" s="1"/>
    </row>
    <row r="5" spans="1:17" ht="15" customHeight="1" x14ac:dyDescent="0.25">
      <c r="A5" s="15" t="s">
        <v>178</v>
      </c>
      <c r="B5" s="32" t="s">
        <v>69</v>
      </c>
      <c r="C5" s="7" t="s">
        <v>179</v>
      </c>
      <c r="D5" s="7" t="s">
        <v>180</v>
      </c>
      <c r="E5" s="7" t="s">
        <v>65</v>
      </c>
      <c r="F5" s="7">
        <v>16</v>
      </c>
      <c r="G5" s="7">
        <v>3</v>
      </c>
      <c r="H5" s="7">
        <v>0</v>
      </c>
      <c r="I5" s="7">
        <v>16</v>
      </c>
      <c r="J5" s="7">
        <v>0</v>
      </c>
      <c r="K5" s="17">
        <v>6</v>
      </c>
      <c r="L5" s="17">
        <v>0</v>
      </c>
      <c r="M5" s="7" t="s">
        <v>67</v>
      </c>
      <c r="N5" s="6">
        <v>1</v>
      </c>
      <c r="O5" s="6">
        <f t="shared" si="0"/>
        <v>1</v>
      </c>
      <c r="P5" s="34" t="s">
        <v>345</v>
      </c>
      <c r="Q5" s="1"/>
    </row>
    <row r="6" spans="1:17" ht="15.75" customHeight="1" x14ac:dyDescent="0.25">
      <c r="A6" s="15" t="s">
        <v>9</v>
      </c>
      <c r="B6" s="32" t="s">
        <v>295</v>
      </c>
      <c r="C6" s="7" t="s">
        <v>296</v>
      </c>
      <c r="D6" s="7" t="s">
        <v>297</v>
      </c>
      <c r="E6" s="7" t="s">
        <v>1</v>
      </c>
      <c r="F6" s="7">
        <v>10</v>
      </c>
      <c r="G6" s="7">
        <v>3</v>
      </c>
      <c r="H6" s="7">
        <v>0</v>
      </c>
      <c r="I6" s="7">
        <v>10</v>
      </c>
      <c r="J6" s="7">
        <v>0</v>
      </c>
      <c r="K6" s="17">
        <v>2</v>
      </c>
      <c r="L6" s="17">
        <v>0</v>
      </c>
      <c r="M6" s="7" t="s">
        <v>67</v>
      </c>
      <c r="N6" s="6">
        <v>1</v>
      </c>
      <c r="O6" s="6">
        <f t="shared" si="0"/>
        <v>1</v>
      </c>
      <c r="P6" s="40" t="s">
        <v>68</v>
      </c>
      <c r="Q6" s="20"/>
    </row>
    <row r="7" spans="1:17" x14ac:dyDescent="0.25">
      <c r="A7" s="15" t="s">
        <v>11</v>
      </c>
      <c r="B7" s="32" t="s">
        <v>295</v>
      </c>
      <c r="C7" s="7" t="s">
        <v>95</v>
      </c>
      <c r="D7" s="7" t="s">
        <v>65</v>
      </c>
      <c r="E7" s="7" t="s">
        <v>1</v>
      </c>
      <c r="F7" s="7">
        <v>8</v>
      </c>
      <c r="G7" s="7">
        <v>3</v>
      </c>
      <c r="H7" s="7">
        <v>0</v>
      </c>
      <c r="I7" s="7">
        <v>8</v>
      </c>
      <c r="J7" s="7">
        <v>0</v>
      </c>
      <c r="K7" s="17">
        <v>1</v>
      </c>
      <c r="L7" s="17"/>
      <c r="M7" s="7" t="s">
        <v>67</v>
      </c>
      <c r="N7" s="6">
        <v>1</v>
      </c>
      <c r="O7" s="6">
        <f t="shared" si="0"/>
        <v>1</v>
      </c>
      <c r="P7" s="51" t="s">
        <v>294</v>
      </c>
      <c r="Q7" s="20"/>
    </row>
    <row r="8" spans="1:17" x14ac:dyDescent="0.25">
      <c r="A8" s="15" t="s">
        <v>19</v>
      </c>
      <c r="B8" s="24" t="s">
        <v>63</v>
      </c>
      <c r="C8" s="7" t="s">
        <v>298</v>
      </c>
      <c r="D8" s="7" t="s">
        <v>65</v>
      </c>
      <c r="E8" s="7" t="s">
        <v>1</v>
      </c>
      <c r="F8" s="7">
        <v>8</v>
      </c>
      <c r="G8" s="7">
        <v>3</v>
      </c>
      <c r="H8" s="7">
        <v>0</v>
      </c>
      <c r="I8" s="7">
        <v>8</v>
      </c>
      <c r="J8" s="7">
        <v>0</v>
      </c>
      <c r="K8" s="17">
        <v>2</v>
      </c>
      <c r="L8" s="17"/>
      <c r="M8" s="7" t="s">
        <v>67</v>
      </c>
      <c r="N8" s="6">
        <v>1</v>
      </c>
      <c r="O8" s="6">
        <f t="shared" si="0"/>
        <v>1</v>
      </c>
      <c r="P8" s="34" t="s">
        <v>335</v>
      </c>
      <c r="Q8" s="20"/>
    </row>
    <row r="9" spans="1:17" x14ac:dyDescent="0.25">
      <c r="A9" s="15" t="s">
        <v>20</v>
      </c>
      <c r="B9" s="32" t="s">
        <v>63</v>
      </c>
      <c r="C9" s="16" t="s">
        <v>299</v>
      </c>
      <c r="D9" s="7" t="s">
        <v>65</v>
      </c>
      <c r="E9" s="7" t="s">
        <v>1</v>
      </c>
      <c r="F9" s="7">
        <v>8</v>
      </c>
      <c r="G9" s="7">
        <v>3</v>
      </c>
      <c r="H9" s="7">
        <v>0</v>
      </c>
      <c r="I9" s="7">
        <v>8</v>
      </c>
      <c r="J9" s="7">
        <v>0</v>
      </c>
      <c r="K9" s="17" t="s">
        <v>258</v>
      </c>
      <c r="L9" s="17"/>
      <c r="M9" s="7" t="s">
        <v>67</v>
      </c>
      <c r="N9" s="6">
        <v>1</v>
      </c>
      <c r="O9" s="6">
        <f t="shared" si="0"/>
        <v>1</v>
      </c>
      <c r="P9" s="34" t="s">
        <v>336</v>
      </c>
      <c r="Q9" s="20"/>
    </row>
    <row r="10" spans="1:17" x14ac:dyDescent="0.25">
      <c r="A10" s="15" t="s">
        <v>320</v>
      </c>
      <c r="B10" s="32" t="s">
        <v>295</v>
      </c>
      <c r="C10" s="16" t="s">
        <v>321</v>
      </c>
      <c r="D10" s="7" t="s">
        <v>65</v>
      </c>
      <c r="E10" s="7" t="s">
        <v>1</v>
      </c>
      <c r="F10" s="7">
        <v>8</v>
      </c>
      <c r="G10" s="7">
        <v>3</v>
      </c>
      <c r="H10" s="52">
        <v>0</v>
      </c>
      <c r="I10" s="7">
        <v>8</v>
      </c>
      <c r="J10" s="7">
        <v>0</v>
      </c>
      <c r="K10" s="17">
        <v>0</v>
      </c>
      <c r="L10" s="17">
        <v>0</v>
      </c>
      <c r="M10" s="7" t="s">
        <v>67</v>
      </c>
      <c r="N10" s="6">
        <v>1</v>
      </c>
      <c r="O10" s="6">
        <f t="shared" si="0"/>
        <v>1</v>
      </c>
      <c r="P10" s="40" t="s">
        <v>68</v>
      </c>
      <c r="Q10" s="20"/>
    </row>
    <row r="11" spans="1:17" x14ac:dyDescent="0.25">
      <c r="A11" s="15" t="s">
        <v>206</v>
      </c>
      <c r="B11" s="32" t="s">
        <v>63</v>
      </c>
      <c r="C11" s="16" t="s">
        <v>207</v>
      </c>
      <c r="D11" s="7" t="s">
        <v>65</v>
      </c>
      <c r="E11" s="7" t="s">
        <v>1</v>
      </c>
      <c r="F11" s="7">
        <v>8</v>
      </c>
      <c r="G11" s="7">
        <v>3</v>
      </c>
      <c r="H11" s="7">
        <v>0</v>
      </c>
      <c r="I11" s="7">
        <v>8</v>
      </c>
      <c r="J11" s="7">
        <v>0</v>
      </c>
      <c r="K11" s="17">
        <v>1</v>
      </c>
      <c r="L11" s="17">
        <v>0</v>
      </c>
      <c r="M11" s="7" t="s">
        <v>67</v>
      </c>
      <c r="N11" s="18">
        <v>1</v>
      </c>
      <c r="O11" s="6">
        <f t="shared" si="0"/>
        <v>1</v>
      </c>
      <c r="P11" s="40" t="s">
        <v>68</v>
      </c>
      <c r="Q11" s="20"/>
    </row>
    <row r="12" spans="1:17" x14ac:dyDescent="0.25">
      <c r="A12" s="15" t="s">
        <v>24</v>
      </c>
      <c r="B12" s="32" t="s">
        <v>295</v>
      </c>
      <c r="C12" s="7" t="s">
        <v>342</v>
      </c>
      <c r="D12" s="7" t="s">
        <v>86</v>
      </c>
      <c r="E12" s="7" t="s">
        <v>1</v>
      </c>
      <c r="F12" s="7">
        <v>10</v>
      </c>
      <c r="G12" s="7">
        <v>3</v>
      </c>
      <c r="H12" s="7">
        <v>0</v>
      </c>
      <c r="I12" s="7">
        <v>10</v>
      </c>
      <c r="J12" s="7">
        <v>0</v>
      </c>
      <c r="K12" s="17">
        <v>0</v>
      </c>
      <c r="L12" s="17">
        <v>0</v>
      </c>
      <c r="M12" s="7" t="s">
        <v>67</v>
      </c>
      <c r="N12" s="18">
        <v>1</v>
      </c>
      <c r="O12" s="6">
        <f t="shared" si="0"/>
        <v>1</v>
      </c>
      <c r="P12" s="51" t="s">
        <v>294</v>
      </c>
      <c r="Q12" s="20"/>
    </row>
    <row r="13" spans="1:17" x14ac:dyDescent="0.25">
      <c r="A13" s="15" t="s">
        <v>123</v>
      </c>
      <c r="B13" s="32" t="s">
        <v>63</v>
      </c>
      <c r="C13" s="7" t="s">
        <v>124</v>
      </c>
      <c r="D13" s="7" t="s">
        <v>65</v>
      </c>
      <c r="E13" s="7" t="s">
        <v>1</v>
      </c>
      <c r="F13" s="7">
        <v>8</v>
      </c>
      <c r="G13" s="7">
        <v>3</v>
      </c>
      <c r="H13" s="7">
        <v>0</v>
      </c>
      <c r="I13" s="7">
        <v>8</v>
      </c>
      <c r="J13" s="7">
        <v>0</v>
      </c>
      <c r="K13" s="17">
        <v>4</v>
      </c>
      <c r="L13" s="17">
        <v>0</v>
      </c>
      <c r="M13" s="7" t="s">
        <v>67</v>
      </c>
      <c r="N13" s="18">
        <v>1</v>
      </c>
      <c r="O13" s="6">
        <f t="shared" si="0"/>
        <v>1</v>
      </c>
      <c r="P13" s="34" t="s">
        <v>271</v>
      </c>
      <c r="Q13" s="20"/>
    </row>
    <row r="14" spans="1:17" x14ac:dyDescent="0.25">
      <c r="A14" s="15" t="s">
        <v>26</v>
      </c>
      <c r="B14" s="32" t="s">
        <v>63</v>
      </c>
      <c r="C14" s="7" t="s">
        <v>64</v>
      </c>
      <c r="D14" s="7" t="s">
        <v>65</v>
      </c>
      <c r="E14" s="7" t="s">
        <v>1</v>
      </c>
      <c r="F14" s="7">
        <v>8</v>
      </c>
      <c r="G14" s="7">
        <v>3</v>
      </c>
      <c r="H14" s="7">
        <v>0</v>
      </c>
      <c r="I14" s="7">
        <v>8</v>
      </c>
      <c r="J14" s="7">
        <v>0</v>
      </c>
      <c r="K14" s="17" t="s">
        <v>307</v>
      </c>
      <c r="L14" s="17">
        <v>0</v>
      </c>
      <c r="M14" s="7" t="s">
        <v>67</v>
      </c>
      <c r="N14" s="18">
        <v>1</v>
      </c>
      <c r="O14" s="6">
        <f t="shared" si="0"/>
        <v>1</v>
      </c>
      <c r="P14" s="40" t="s">
        <v>68</v>
      </c>
      <c r="Q14" s="20"/>
    </row>
    <row r="15" spans="1:17" x14ac:dyDescent="0.25">
      <c r="A15" s="15" t="s">
        <v>3</v>
      </c>
      <c r="B15" s="32" t="s">
        <v>69</v>
      </c>
      <c r="C15" s="7" t="s">
        <v>126</v>
      </c>
      <c r="D15" s="7" t="s">
        <v>65</v>
      </c>
      <c r="E15" s="7" t="s">
        <v>71</v>
      </c>
      <c r="F15" s="7">
        <v>14</v>
      </c>
      <c r="G15" s="7">
        <v>3</v>
      </c>
      <c r="H15" s="7">
        <v>0</v>
      </c>
      <c r="I15" s="7">
        <v>14</v>
      </c>
      <c r="J15" s="7">
        <v>0</v>
      </c>
      <c r="K15" s="17">
        <v>3</v>
      </c>
      <c r="L15" s="17">
        <v>1</v>
      </c>
      <c r="M15" s="7" t="s">
        <v>67</v>
      </c>
      <c r="N15" s="18">
        <v>1</v>
      </c>
      <c r="O15" s="6">
        <f t="shared" si="0"/>
        <v>1</v>
      </c>
      <c r="P15" s="34" t="s">
        <v>271</v>
      </c>
      <c r="Q15" s="20"/>
    </row>
    <row r="16" spans="1:17" x14ac:dyDescent="0.25">
      <c r="A16" s="15" t="s">
        <v>2</v>
      </c>
      <c r="B16" s="32" t="s">
        <v>69</v>
      </c>
      <c r="C16" s="7" t="s">
        <v>70</v>
      </c>
      <c r="D16" s="7" t="s">
        <v>65</v>
      </c>
      <c r="E16" s="7" t="s">
        <v>71</v>
      </c>
      <c r="F16" s="7">
        <v>14</v>
      </c>
      <c r="G16" s="7">
        <v>3</v>
      </c>
      <c r="H16" s="7">
        <v>1</v>
      </c>
      <c r="I16" s="7">
        <v>14</v>
      </c>
      <c r="J16" s="7">
        <v>0</v>
      </c>
      <c r="K16" s="17">
        <v>0</v>
      </c>
      <c r="L16" s="17">
        <v>0</v>
      </c>
      <c r="M16" s="7" t="s">
        <v>67</v>
      </c>
      <c r="N16" s="18">
        <v>1</v>
      </c>
      <c r="O16" s="6">
        <f t="shared" si="0"/>
        <v>0.97619047619047616</v>
      </c>
      <c r="P16" s="34" t="s">
        <v>346</v>
      </c>
      <c r="Q16" s="20"/>
    </row>
    <row r="17" spans="1:17" x14ac:dyDescent="0.25">
      <c r="A17" s="15" t="s">
        <v>304</v>
      </c>
      <c r="B17" s="32" t="s">
        <v>69</v>
      </c>
      <c r="C17" s="7" t="s">
        <v>73</v>
      </c>
      <c r="D17" s="7" t="s">
        <v>65</v>
      </c>
      <c r="E17" s="7" t="s">
        <v>71</v>
      </c>
      <c r="F17" s="7">
        <v>14</v>
      </c>
      <c r="G17" s="7">
        <v>3</v>
      </c>
      <c r="H17" s="7">
        <v>0</v>
      </c>
      <c r="I17" s="7">
        <v>14</v>
      </c>
      <c r="J17" s="7">
        <v>0</v>
      </c>
      <c r="K17" s="17">
        <v>1</v>
      </c>
      <c r="L17" s="17">
        <v>0</v>
      </c>
      <c r="M17" s="7" t="s">
        <v>67</v>
      </c>
      <c r="N17" s="18">
        <v>1</v>
      </c>
      <c r="O17" s="6">
        <f t="shared" si="0"/>
        <v>1</v>
      </c>
      <c r="P17" s="34" t="s">
        <v>347</v>
      </c>
      <c r="Q17" s="20"/>
    </row>
    <row r="18" spans="1:17" x14ac:dyDescent="0.25">
      <c r="A18" s="15" t="s">
        <v>28</v>
      </c>
      <c r="B18" s="32" t="s">
        <v>69</v>
      </c>
      <c r="C18" s="7" t="s">
        <v>73</v>
      </c>
      <c r="D18" s="7" t="s">
        <v>65</v>
      </c>
      <c r="E18" s="7" t="s">
        <v>71</v>
      </c>
      <c r="F18" s="7">
        <v>14</v>
      </c>
      <c r="G18" s="7">
        <v>3</v>
      </c>
      <c r="H18" s="7">
        <v>1</v>
      </c>
      <c r="I18" s="7">
        <v>14</v>
      </c>
      <c r="J18" s="7">
        <v>0</v>
      </c>
      <c r="K18" s="17">
        <v>1</v>
      </c>
      <c r="L18" s="17">
        <v>0</v>
      </c>
      <c r="M18" s="7" t="s">
        <v>67</v>
      </c>
      <c r="N18" s="18">
        <v>1</v>
      </c>
      <c r="O18" s="6">
        <f t="shared" si="0"/>
        <v>0.97619047619047616</v>
      </c>
      <c r="P18" s="34" t="s">
        <v>348</v>
      </c>
      <c r="Q18" s="20"/>
    </row>
    <row r="19" spans="1:17" x14ac:dyDescent="0.25">
      <c r="A19" s="15" t="s">
        <v>29</v>
      </c>
      <c r="B19" s="32" t="s">
        <v>69</v>
      </c>
      <c r="C19" s="7" t="s">
        <v>76</v>
      </c>
      <c r="D19" s="7" t="s">
        <v>77</v>
      </c>
      <c r="E19" s="7" t="s">
        <v>1</v>
      </c>
      <c r="F19" s="7">
        <v>12</v>
      </c>
      <c r="G19" s="7">
        <v>3</v>
      </c>
      <c r="H19" s="7">
        <v>0</v>
      </c>
      <c r="I19" s="7">
        <v>12</v>
      </c>
      <c r="J19" s="7">
        <v>0</v>
      </c>
      <c r="K19" s="17">
        <v>1</v>
      </c>
      <c r="L19" s="17">
        <v>0</v>
      </c>
      <c r="M19" s="7" t="s">
        <v>67</v>
      </c>
      <c r="N19" s="18">
        <v>1</v>
      </c>
      <c r="O19" s="6">
        <f t="shared" si="0"/>
        <v>1</v>
      </c>
      <c r="P19" s="40" t="s">
        <v>224</v>
      </c>
      <c r="Q19" s="20"/>
    </row>
    <row r="20" spans="1:17" x14ac:dyDescent="0.25">
      <c r="A20" s="15" t="s">
        <v>78</v>
      </c>
      <c r="B20" s="32" t="s">
        <v>63</v>
      </c>
      <c r="C20" s="7" t="s">
        <v>79</v>
      </c>
      <c r="D20" s="7" t="s">
        <v>65</v>
      </c>
      <c r="E20" s="7" t="s">
        <v>1</v>
      </c>
      <c r="F20" s="7">
        <v>8</v>
      </c>
      <c r="G20" s="7">
        <v>3</v>
      </c>
      <c r="H20" s="7">
        <v>0</v>
      </c>
      <c r="I20" s="7">
        <v>8</v>
      </c>
      <c r="J20" s="7">
        <v>0</v>
      </c>
      <c r="K20" s="17">
        <v>2</v>
      </c>
      <c r="L20" s="17">
        <v>0</v>
      </c>
      <c r="M20" s="7" t="s">
        <v>67</v>
      </c>
      <c r="N20" s="18">
        <v>1</v>
      </c>
      <c r="O20" s="6">
        <f t="shared" si="0"/>
        <v>1</v>
      </c>
      <c r="P20" s="40" t="s">
        <v>224</v>
      </c>
      <c r="Q20" s="20"/>
    </row>
    <row r="21" spans="1:17" ht="15.75" customHeight="1" x14ac:dyDescent="0.25">
      <c r="A21" s="15" t="s">
        <v>31</v>
      </c>
      <c r="B21" s="32" t="s">
        <v>69</v>
      </c>
      <c r="C21" s="7" t="s">
        <v>80</v>
      </c>
      <c r="D21" s="7" t="s">
        <v>77</v>
      </c>
      <c r="E21" s="7" t="s">
        <v>1</v>
      </c>
      <c r="F21" s="7">
        <v>12</v>
      </c>
      <c r="G21" s="7">
        <v>3</v>
      </c>
      <c r="H21" s="7">
        <v>0</v>
      </c>
      <c r="I21" s="7">
        <v>12</v>
      </c>
      <c r="J21" s="7">
        <v>0</v>
      </c>
      <c r="K21" s="17">
        <v>6</v>
      </c>
      <c r="L21" s="17">
        <v>0</v>
      </c>
      <c r="M21" s="7" t="s">
        <v>67</v>
      </c>
      <c r="N21" s="18">
        <v>1</v>
      </c>
      <c r="O21" s="6">
        <f t="shared" si="0"/>
        <v>1</v>
      </c>
      <c r="P21" s="40" t="s">
        <v>224</v>
      </c>
      <c r="Q21" s="20"/>
    </row>
    <row r="22" spans="1:17" ht="15.75" customHeight="1" x14ac:dyDescent="0.25">
      <c r="A22" s="15" t="s">
        <v>32</v>
      </c>
      <c r="B22" s="32" t="s">
        <v>69</v>
      </c>
      <c r="C22" s="7" t="s">
        <v>81</v>
      </c>
      <c r="D22" s="7" t="s">
        <v>82</v>
      </c>
      <c r="E22" s="7" t="s">
        <v>1</v>
      </c>
      <c r="F22" s="7">
        <v>10</v>
      </c>
      <c r="G22" s="7">
        <v>3</v>
      </c>
      <c r="H22" s="7">
        <v>0</v>
      </c>
      <c r="I22" s="7">
        <v>10</v>
      </c>
      <c r="J22" s="7">
        <v>0</v>
      </c>
      <c r="K22" s="17">
        <v>0</v>
      </c>
      <c r="L22" s="17">
        <v>0</v>
      </c>
      <c r="M22" s="7" t="s">
        <v>67</v>
      </c>
      <c r="N22" s="18">
        <v>1</v>
      </c>
      <c r="O22" s="6">
        <f t="shared" si="0"/>
        <v>1</v>
      </c>
      <c r="P22" s="34" t="s">
        <v>271</v>
      </c>
      <c r="Q22" s="20"/>
    </row>
    <row r="23" spans="1:17" ht="15.75" customHeight="1" x14ac:dyDescent="0.25">
      <c r="A23" s="15" t="s">
        <v>33</v>
      </c>
      <c r="B23" s="32" t="s">
        <v>69</v>
      </c>
      <c r="C23" s="7" t="s">
        <v>83</v>
      </c>
      <c r="D23" s="7" t="s">
        <v>84</v>
      </c>
      <c r="E23" s="7" t="s">
        <v>1</v>
      </c>
      <c r="F23" s="7">
        <v>14</v>
      </c>
      <c r="G23" s="7">
        <v>3</v>
      </c>
      <c r="H23" s="7">
        <v>0</v>
      </c>
      <c r="I23" s="7">
        <v>14</v>
      </c>
      <c r="J23" s="7">
        <v>0</v>
      </c>
      <c r="K23" s="17">
        <v>3</v>
      </c>
      <c r="L23" s="17">
        <v>1</v>
      </c>
      <c r="M23" s="7" t="s">
        <v>67</v>
      </c>
      <c r="N23" s="18">
        <v>1</v>
      </c>
      <c r="O23" s="6">
        <f t="shared" si="0"/>
        <v>1</v>
      </c>
      <c r="P23" s="34" t="s">
        <v>271</v>
      </c>
      <c r="Q23" s="20"/>
    </row>
    <row r="24" spans="1:17" ht="15.75" customHeight="1" x14ac:dyDescent="0.25">
      <c r="A24" s="15" t="s">
        <v>34</v>
      </c>
      <c r="B24" s="32" t="s">
        <v>69</v>
      </c>
      <c r="C24" s="7" t="s">
        <v>85</v>
      </c>
      <c r="D24" s="7" t="s">
        <v>86</v>
      </c>
      <c r="E24" s="7" t="s">
        <v>1</v>
      </c>
      <c r="F24" s="7">
        <v>10</v>
      </c>
      <c r="G24" s="7">
        <v>3</v>
      </c>
      <c r="H24" s="7">
        <v>0</v>
      </c>
      <c r="I24" s="7">
        <v>10</v>
      </c>
      <c r="J24" s="7">
        <v>0</v>
      </c>
      <c r="K24" s="17">
        <v>1</v>
      </c>
      <c r="L24" s="17">
        <v>0</v>
      </c>
      <c r="M24" s="7" t="s">
        <v>67</v>
      </c>
      <c r="N24" s="18">
        <v>1</v>
      </c>
      <c r="O24" s="6">
        <f t="shared" si="0"/>
        <v>1</v>
      </c>
      <c r="P24" s="34" t="s">
        <v>271</v>
      </c>
      <c r="Q24" s="20"/>
    </row>
    <row r="25" spans="1:17" ht="15.75" customHeight="1" x14ac:dyDescent="0.25">
      <c r="A25" s="15" t="s">
        <v>35</v>
      </c>
      <c r="B25" s="32" t="s">
        <v>287</v>
      </c>
      <c r="C25" s="7" t="s">
        <v>87</v>
      </c>
      <c r="D25" s="7" t="s">
        <v>82</v>
      </c>
      <c r="E25" s="7" t="s">
        <v>1</v>
      </c>
      <c r="F25" s="7">
        <v>10</v>
      </c>
      <c r="G25" s="7">
        <v>3</v>
      </c>
      <c r="H25" s="7">
        <v>0</v>
      </c>
      <c r="I25" s="7">
        <v>10</v>
      </c>
      <c r="J25" s="7">
        <v>0</v>
      </c>
      <c r="K25" s="17">
        <v>3</v>
      </c>
      <c r="L25" s="17">
        <v>0</v>
      </c>
      <c r="M25" s="7" t="s">
        <v>67</v>
      </c>
      <c r="N25" s="18">
        <v>1</v>
      </c>
      <c r="O25" s="6">
        <f t="shared" si="0"/>
        <v>1</v>
      </c>
      <c r="P25" s="34" t="s">
        <v>271</v>
      </c>
      <c r="Q25" s="20"/>
    </row>
    <row r="26" spans="1:17" ht="15.75" customHeight="1" x14ac:dyDescent="0.25">
      <c r="A26" s="15" t="s">
        <v>36</v>
      </c>
      <c r="B26" s="32" t="s">
        <v>287</v>
      </c>
      <c r="C26" s="7" t="s">
        <v>88</v>
      </c>
      <c r="D26" s="7" t="s">
        <v>77</v>
      </c>
      <c r="E26" s="7" t="s">
        <v>65</v>
      </c>
      <c r="F26" s="7">
        <v>20</v>
      </c>
      <c r="G26" s="7">
        <v>3</v>
      </c>
      <c r="H26" s="7">
        <v>0</v>
      </c>
      <c r="I26" s="7">
        <v>20</v>
      </c>
      <c r="J26" s="7">
        <v>0</v>
      </c>
      <c r="K26" s="17">
        <v>4</v>
      </c>
      <c r="L26" s="17">
        <v>0</v>
      </c>
      <c r="M26" s="7" t="s">
        <v>67</v>
      </c>
      <c r="N26" s="18">
        <v>1</v>
      </c>
      <c r="O26" s="6">
        <f t="shared" si="0"/>
        <v>1</v>
      </c>
      <c r="P26" s="40" t="s">
        <v>224</v>
      </c>
      <c r="Q26" s="20"/>
    </row>
    <row r="27" spans="1:17" ht="15.75" customHeight="1" x14ac:dyDescent="0.25">
      <c r="A27" s="15" t="s">
        <v>37</v>
      </c>
      <c r="B27" s="32" t="s">
        <v>287</v>
      </c>
      <c r="C27" s="7" t="s">
        <v>89</v>
      </c>
      <c r="D27" s="7" t="s">
        <v>65</v>
      </c>
      <c r="E27" s="7" t="s">
        <v>1</v>
      </c>
      <c r="F27" s="7">
        <v>8</v>
      </c>
      <c r="G27" s="7">
        <v>2</v>
      </c>
      <c r="H27" s="7">
        <v>0</v>
      </c>
      <c r="I27" s="7">
        <v>8</v>
      </c>
      <c r="J27" s="7">
        <v>0</v>
      </c>
      <c r="K27" s="17">
        <v>4</v>
      </c>
      <c r="L27" s="17">
        <v>0</v>
      </c>
      <c r="M27" s="7" t="s">
        <v>67</v>
      </c>
      <c r="N27" s="18">
        <v>1</v>
      </c>
      <c r="O27" s="6">
        <f t="shared" si="0"/>
        <v>1</v>
      </c>
      <c r="P27" s="34" t="s">
        <v>271</v>
      </c>
      <c r="Q27" s="20"/>
    </row>
    <row r="28" spans="1:17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20"/>
      <c r="Q28" s="1"/>
    </row>
    <row r="29" spans="1:17" ht="15.75" customHeight="1" x14ac:dyDescent="0.25">
      <c r="A29" s="15" t="s">
        <v>104</v>
      </c>
      <c r="B29" s="32" t="s">
        <v>69</v>
      </c>
      <c r="C29" s="7" t="s">
        <v>1</v>
      </c>
      <c r="D29" s="18" t="s">
        <v>1</v>
      </c>
      <c r="E29" s="7" t="s">
        <v>1</v>
      </c>
      <c r="F29" s="18" t="s">
        <v>1</v>
      </c>
      <c r="G29" s="18" t="s">
        <v>1</v>
      </c>
      <c r="H29" s="18" t="s">
        <v>1</v>
      </c>
      <c r="I29" s="18" t="s">
        <v>1</v>
      </c>
      <c r="J29" s="18" t="s">
        <v>1</v>
      </c>
      <c r="K29" s="18" t="s">
        <v>1</v>
      </c>
      <c r="L29" s="18" t="s">
        <v>1</v>
      </c>
      <c r="M29" s="18" t="s">
        <v>1</v>
      </c>
      <c r="N29" s="18" t="s">
        <v>1</v>
      </c>
      <c r="O29" s="33">
        <v>1</v>
      </c>
      <c r="P29" s="34" t="s">
        <v>72</v>
      </c>
      <c r="Q29" s="1"/>
    </row>
    <row r="30" spans="1:17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20"/>
      <c r="Q30" s="1"/>
    </row>
    <row r="31" spans="1:17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20"/>
      <c r="Q31" s="1"/>
    </row>
    <row r="32" spans="1:17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</sheetData>
  <mergeCells count="1">
    <mergeCell ref="C2:O2"/>
  </mergeCells>
  <conditionalFormatting sqref="F29:N29">
    <cfRule type="cellIs" dxfId="967" priority="2" operator="between">
      <formula>0</formula>
      <formula>0.84</formula>
    </cfRule>
    <cfRule type="cellIs" dxfId="966" priority="3" operator="between">
      <formula>0.85</formula>
      <formula>0.9</formula>
    </cfRule>
    <cfRule type="cellIs" dxfId="965" priority="4" operator="between">
      <formula>0.91</formula>
      <formula>0.98</formula>
    </cfRule>
    <cfRule type="cellIs" dxfId="964" priority="5" operator="between">
      <formula>0.98</formula>
      <formula>1</formula>
    </cfRule>
  </conditionalFormatting>
  <conditionalFormatting sqref="H4:H27 J4:J27">
    <cfRule type="cellIs" dxfId="963" priority="6" operator="between">
      <formula>0</formula>
      <formula>0</formula>
    </cfRule>
    <cfRule type="cellIs" dxfId="962" priority="7" operator="between">
      <formula>3</formula>
      <formula>10</formula>
    </cfRule>
    <cfRule type="cellIs" dxfId="961" priority="8" operator="between">
      <formula>1</formula>
      <formula>2</formula>
    </cfRule>
  </conditionalFormatting>
  <conditionalFormatting sqref="M4:M27">
    <cfRule type="cellIs" dxfId="960" priority="9" operator="equal">
      <formula>"SI"</formula>
    </cfRule>
    <cfRule type="cellIs" dxfId="959" priority="10" operator="equal">
      <formula>"NO"</formula>
    </cfRule>
  </conditionalFormatting>
  <conditionalFormatting sqref="N4:O27 D29">
    <cfRule type="cellIs" dxfId="958" priority="11" operator="between">
      <formula>0</formula>
      <formula>0.84</formula>
    </cfRule>
    <cfRule type="cellIs" dxfId="957" priority="12" operator="between">
      <formula>0.85</formula>
      <formula>0.9</formula>
    </cfRule>
    <cfRule type="cellIs" dxfId="956" priority="13" operator="between">
      <formula>0.91</formula>
      <formula>0.98</formula>
    </cfRule>
    <cfRule type="cellIs" dxfId="955" priority="14" operator="between">
      <formula>0.98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Q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17.42578125" customWidth="1"/>
    <col min="2" max="2" width="6.140625" customWidth="1"/>
    <col min="3" max="3" width="18.42578125" customWidth="1"/>
    <col min="4" max="5" width="11.42578125" customWidth="1"/>
    <col min="6" max="6" width="11.7109375" customWidth="1"/>
    <col min="7" max="7" width="10.42578125" customWidth="1"/>
    <col min="8" max="8" width="11.28515625" customWidth="1"/>
    <col min="9" max="9" width="12.140625" customWidth="1"/>
    <col min="10" max="10" width="10.28515625" customWidth="1"/>
    <col min="11" max="12" width="10" customWidth="1"/>
    <col min="13" max="14" width="11.42578125" customWidth="1"/>
    <col min="15" max="15" width="12.140625" customWidth="1"/>
    <col min="16" max="16" width="58.28515625" customWidth="1"/>
    <col min="17" max="17" width="10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8.5" x14ac:dyDescent="0.45">
      <c r="A2" s="1"/>
      <c r="B2" s="1"/>
      <c r="C2" s="70" t="s">
        <v>349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  <c r="Q2" s="1"/>
    </row>
    <row r="3" spans="1:17" ht="90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  <c r="Q3" s="1"/>
    </row>
    <row r="4" spans="1:17" x14ac:dyDescent="0.25">
      <c r="A4" s="15" t="s">
        <v>290</v>
      </c>
      <c r="B4" s="32" t="s">
        <v>69</v>
      </c>
      <c r="C4" s="7" t="s">
        <v>291</v>
      </c>
      <c r="D4" s="7" t="s">
        <v>292</v>
      </c>
      <c r="E4" s="7" t="s">
        <v>293</v>
      </c>
      <c r="F4" s="7">
        <v>28</v>
      </c>
      <c r="G4" s="7">
        <v>3</v>
      </c>
      <c r="H4" s="7">
        <v>0</v>
      </c>
      <c r="I4" s="7">
        <v>26</v>
      </c>
      <c r="J4" s="7">
        <v>0</v>
      </c>
      <c r="K4" s="17">
        <v>0</v>
      </c>
      <c r="L4" s="17">
        <v>0</v>
      </c>
      <c r="M4" s="7" t="s">
        <v>67</v>
      </c>
      <c r="N4" s="6">
        <v>1</v>
      </c>
      <c r="O4" s="6">
        <f t="shared" ref="O4:O27" si="0">(((F4*G4)-H4-J4)/(F4*G4)*1)</f>
        <v>1</v>
      </c>
      <c r="P4" s="40" t="s">
        <v>68</v>
      </c>
      <c r="Q4" s="1"/>
    </row>
    <row r="5" spans="1:17" ht="15" customHeight="1" x14ac:dyDescent="0.25">
      <c r="A5" s="15" t="s">
        <v>178</v>
      </c>
      <c r="B5" s="32" t="s">
        <v>69</v>
      </c>
      <c r="C5" s="7" t="s">
        <v>179</v>
      </c>
      <c r="D5" s="7" t="s">
        <v>180</v>
      </c>
      <c r="E5" s="7" t="s">
        <v>65</v>
      </c>
      <c r="F5" s="7">
        <v>16</v>
      </c>
      <c r="G5" s="7">
        <v>3</v>
      </c>
      <c r="H5" s="7">
        <v>0</v>
      </c>
      <c r="I5" s="7">
        <v>16</v>
      </c>
      <c r="J5" s="7">
        <v>0</v>
      </c>
      <c r="K5" s="17">
        <v>6</v>
      </c>
      <c r="L5" s="17">
        <v>0</v>
      </c>
      <c r="M5" s="7" t="s">
        <v>67</v>
      </c>
      <c r="N5" s="6">
        <v>1</v>
      </c>
      <c r="O5" s="6">
        <f t="shared" si="0"/>
        <v>1</v>
      </c>
      <c r="P5" s="34" t="s">
        <v>335</v>
      </c>
      <c r="Q5" s="1"/>
    </row>
    <row r="6" spans="1:17" ht="15.75" customHeight="1" x14ac:dyDescent="0.25">
      <c r="A6" s="15" t="s">
        <v>9</v>
      </c>
      <c r="B6" s="32" t="s">
        <v>295</v>
      </c>
      <c r="C6" s="7" t="s">
        <v>296</v>
      </c>
      <c r="D6" s="7" t="s">
        <v>297</v>
      </c>
      <c r="E6" s="7" t="s">
        <v>1</v>
      </c>
      <c r="F6" s="7">
        <v>10</v>
      </c>
      <c r="G6" s="7">
        <v>3</v>
      </c>
      <c r="H6" s="7">
        <v>0</v>
      </c>
      <c r="I6" s="7">
        <v>10</v>
      </c>
      <c r="J6" s="7">
        <v>0</v>
      </c>
      <c r="K6" s="17">
        <v>2</v>
      </c>
      <c r="L6" s="17">
        <v>0</v>
      </c>
      <c r="M6" s="7" t="s">
        <v>67</v>
      </c>
      <c r="N6" s="6">
        <v>1</v>
      </c>
      <c r="O6" s="6">
        <f t="shared" si="0"/>
        <v>1</v>
      </c>
      <c r="P6" s="40" t="s">
        <v>68</v>
      </c>
      <c r="Q6" s="20"/>
    </row>
    <row r="7" spans="1:17" x14ac:dyDescent="0.25">
      <c r="A7" s="15" t="s">
        <v>11</v>
      </c>
      <c r="B7" s="32" t="s">
        <v>295</v>
      </c>
      <c r="C7" s="7" t="s">
        <v>95</v>
      </c>
      <c r="D7" s="7" t="s">
        <v>65</v>
      </c>
      <c r="E7" s="7" t="s">
        <v>1</v>
      </c>
      <c r="F7" s="7">
        <v>8</v>
      </c>
      <c r="G7" s="7">
        <v>3</v>
      </c>
      <c r="H7" s="7">
        <v>0</v>
      </c>
      <c r="I7" s="7">
        <v>8</v>
      </c>
      <c r="J7" s="7">
        <v>0</v>
      </c>
      <c r="K7" s="17">
        <v>1</v>
      </c>
      <c r="L7" s="17"/>
      <c r="M7" s="7" t="s">
        <v>67</v>
      </c>
      <c r="N7" s="6">
        <v>1</v>
      </c>
      <c r="O7" s="6">
        <f t="shared" si="0"/>
        <v>1</v>
      </c>
      <c r="P7" s="51" t="s">
        <v>294</v>
      </c>
      <c r="Q7" s="20"/>
    </row>
    <row r="8" spans="1:17" x14ac:dyDescent="0.25">
      <c r="A8" s="15" t="s">
        <v>19</v>
      </c>
      <c r="B8" s="24" t="s">
        <v>63</v>
      </c>
      <c r="C8" s="7" t="s">
        <v>298</v>
      </c>
      <c r="D8" s="7" t="s">
        <v>65</v>
      </c>
      <c r="E8" s="7" t="s">
        <v>1</v>
      </c>
      <c r="F8" s="7">
        <v>8</v>
      </c>
      <c r="G8" s="7">
        <v>3</v>
      </c>
      <c r="H8" s="7">
        <v>0</v>
      </c>
      <c r="I8" s="7">
        <v>8</v>
      </c>
      <c r="J8" s="7">
        <v>0</v>
      </c>
      <c r="K8" s="17">
        <v>2</v>
      </c>
      <c r="L8" s="17"/>
      <c r="M8" s="7" t="s">
        <v>67</v>
      </c>
      <c r="N8" s="6">
        <v>1</v>
      </c>
      <c r="O8" s="6">
        <f t="shared" si="0"/>
        <v>1</v>
      </c>
      <c r="P8" s="34" t="s">
        <v>335</v>
      </c>
      <c r="Q8" s="20"/>
    </row>
    <row r="9" spans="1:17" x14ac:dyDescent="0.25">
      <c r="A9" s="15" t="s">
        <v>20</v>
      </c>
      <c r="B9" s="32" t="s">
        <v>63</v>
      </c>
      <c r="C9" s="16" t="s">
        <v>299</v>
      </c>
      <c r="D9" s="7" t="s">
        <v>65</v>
      </c>
      <c r="E9" s="7" t="s">
        <v>1</v>
      </c>
      <c r="F9" s="7">
        <v>8</v>
      </c>
      <c r="G9" s="7">
        <v>3</v>
      </c>
      <c r="H9" s="7">
        <v>0</v>
      </c>
      <c r="I9" s="7">
        <v>8</v>
      </c>
      <c r="J9" s="7">
        <v>0</v>
      </c>
      <c r="K9" s="17" t="s">
        <v>258</v>
      </c>
      <c r="L9" s="17"/>
      <c r="M9" s="7" t="s">
        <v>67</v>
      </c>
      <c r="N9" s="6">
        <v>1</v>
      </c>
      <c r="O9" s="6">
        <f t="shared" si="0"/>
        <v>1</v>
      </c>
      <c r="P9" s="40" t="s">
        <v>336</v>
      </c>
      <c r="Q9" s="20"/>
    </row>
    <row r="10" spans="1:17" x14ac:dyDescent="0.25">
      <c r="A10" s="15" t="s">
        <v>320</v>
      </c>
      <c r="B10" s="32" t="s">
        <v>295</v>
      </c>
      <c r="C10" s="16" t="s">
        <v>321</v>
      </c>
      <c r="D10" s="7" t="s">
        <v>65</v>
      </c>
      <c r="E10" s="7" t="s">
        <v>1</v>
      </c>
      <c r="F10" s="7">
        <v>8</v>
      </c>
      <c r="G10" s="7">
        <v>3</v>
      </c>
      <c r="H10" s="52">
        <v>0</v>
      </c>
      <c r="I10" s="7">
        <v>8</v>
      </c>
      <c r="J10" s="7">
        <v>0</v>
      </c>
      <c r="K10" s="17">
        <v>0</v>
      </c>
      <c r="L10" s="17">
        <v>0</v>
      </c>
      <c r="M10" s="7" t="s">
        <v>67</v>
      </c>
      <c r="N10" s="6">
        <v>1</v>
      </c>
      <c r="O10" s="6">
        <f t="shared" si="0"/>
        <v>1</v>
      </c>
      <c r="P10" s="40" t="s">
        <v>68</v>
      </c>
      <c r="Q10" s="20"/>
    </row>
    <row r="11" spans="1:17" x14ac:dyDescent="0.25">
      <c r="A11" s="15" t="s">
        <v>206</v>
      </c>
      <c r="B11" s="32" t="s">
        <v>63</v>
      </c>
      <c r="C11" s="16" t="s">
        <v>207</v>
      </c>
      <c r="D11" s="7" t="s">
        <v>65</v>
      </c>
      <c r="E11" s="7" t="s">
        <v>1</v>
      </c>
      <c r="F11" s="7">
        <v>8</v>
      </c>
      <c r="G11" s="7">
        <v>3</v>
      </c>
      <c r="H11" s="7">
        <v>0</v>
      </c>
      <c r="I11" s="7">
        <v>8</v>
      </c>
      <c r="J11" s="7">
        <v>1</v>
      </c>
      <c r="K11" s="17">
        <v>1</v>
      </c>
      <c r="L11" s="17">
        <v>0</v>
      </c>
      <c r="M11" s="7" t="s">
        <v>67</v>
      </c>
      <c r="N11" s="18">
        <v>1</v>
      </c>
      <c r="O11" s="6">
        <f t="shared" si="0"/>
        <v>0.95833333333333337</v>
      </c>
      <c r="P11" s="34" t="s">
        <v>350</v>
      </c>
      <c r="Q11" s="20"/>
    </row>
    <row r="12" spans="1:17" x14ac:dyDescent="0.25">
      <c r="A12" s="15" t="s">
        <v>24</v>
      </c>
      <c r="B12" s="32" t="s">
        <v>295</v>
      </c>
      <c r="C12" s="7" t="s">
        <v>342</v>
      </c>
      <c r="D12" s="7" t="s">
        <v>86</v>
      </c>
      <c r="E12" s="7" t="s">
        <v>1</v>
      </c>
      <c r="F12" s="7">
        <v>10</v>
      </c>
      <c r="G12" s="7">
        <v>3</v>
      </c>
      <c r="H12" s="7">
        <v>0</v>
      </c>
      <c r="I12" s="7">
        <v>10</v>
      </c>
      <c r="J12" s="7">
        <v>0</v>
      </c>
      <c r="K12" s="17">
        <v>0</v>
      </c>
      <c r="L12" s="17">
        <v>0</v>
      </c>
      <c r="M12" s="7" t="s">
        <v>67</v>
      </c>
      <c r="N12" s="18">
        <v>1</v>
      </c>
      <c r="O12" s="6">
        <f t="shared" si="0"/>
        <v>1</v>
      </c>
      <c r="P12" s="34" t="s">
        <v>271</v>
      </c>
      <c r="Q12" s="20"/>
    </row>
    <row r="13" spans="1:17" x14ac:dyDescent="0.25">
      <c r="A13" s="15" t="s">
        <v>123</v>
      </c>
      <c r="B13" s="32" t="s">
        <v>63</v>
      </c>
      <c r="C13" s="7" t="s">
        <v>124</v>
      </c>
      <c r="D13" s="7" t="s">
        <v>65</v>
      </c>
      <c r="E13" s="7" t="s">
        <v>1</v>
      </c>
      <c r="F13" s="7">
        <v>8</v>
      </c>
      <c r="G13" s="7">
        <v>3</v>
      </c>
      <c r="H13" s="7">
        <v>0</v>
      </c>
      <c r="I13" s="7">
        <v>8</v>
      </c>
      <c r="J13" s="7">
        <v>0</v>
      </c>
      <c r="K13" s="17">
        <v>4</v>
      </c>
      <c r="L13" s="17">
        <v>0</v>
      </c>
      <c r="M13" s="7" t="s">
        <v>67</v>
      </c>
      <c r="N13" s="18">
        <v>1</v>
      </c>
      <c r="O13" s="6">
        <f t="shared" si="0"/>
        <v>1</v>
      </c>
      <c r="P13" s="34" t="s">
        <v>271</v>
      </c>
      <c r="Q13" s="20"/>
    </row>
    <row r="14" spans="1:17" x14ac:dyDescent="0.25">
      <c r="A14" s="15" t="s">
        <v>26</v>
      </c>
      <c r="B14" s="32" t="s">
        <v>63</v>
      </c>
      <c r="C14" s="7" t="s">
        <v>64</v>
      </c>
      <c r="D14" s="7" t="s">
        <v>65</v>
      </c>
      <c r="E14" s="7" t="s">
        <v>1</v>
      </c>
      <c r="F14" s="7">
        <v>8</v>
      </c>
      <c r="G14" s="7">
        <v>3</v>
      </c>
      <c r="H14" s="7">
        <v>0</v>
      </c>
      <c r="I14" s="7">
        <v>8</v>
      </c>
      <c r="J14" s="7">
        <v>0</v>
      </c>
      <c r="K14" s="17" t="s">
        <v>307</v>
      </c>
      <c r="L14" s="17">
        <v>0</v>
      </c>
      <c r="M14" s="7" t="s">
        <v>67</v>
      </c>
      <c r="N14" s="18">
        <v>1</v>
      </c>
      <c r="O14" s="6">
        <f t="shared" si="0"/>
        <v>1</v>
      </c>
      <c r="P14" s="34" t="s">
        <v>271</v>
      </c>
      <c r="Q14" s="20"/>
    </row>
    <row r="15" spans="1:17" x14ac:dyDescent="0.25">
      <c r="A15" s="15" t="s">
        <v>3</v>
      </c>
      <c r="B15" s="32" t="s">
        <v>69</v>
      </c>
      <c r="C15" s="7" t="s">
        <v>126</v>
      </c>
      <c r="D15" s="7" t="s">
        <v>65</v>
      </c>
      <c r="E15" s="7" t="s">
        <v>71</v>
      </c>
      <c r="F15" s="7">
        <v>14</v>
      </c>
      <c r="G15" s="7">
        <v>3</v>
      </c>
      <c r="H15" s="7">
        <v>0</v>
      </c>
      <c r="I15" s="7">
        <v>14</v>
      </c>
      <c r="J15" s="7">
        <v>0</v>
      </c>
      <c r="K15" s="17">
        <v>1</v>
      </c>
      <c r="L15" s="17">
        <v>0</v>
      </c>
      <c r="M15" s="7" t="s">
        <v>67</v>
      </c>
      <c r="N15" s="18">
        <v>1</v>
      </c>
      <c r="O15" s="6">
        <f t="shared" si="0"/>
        <v>1</v>
      </c>
      <c r="P15" s="40" t="s">
        <v>68</v>
      </c>
      <c r="Q15" s="20"/>
    </row>
    <row r="16" spans="1:17" x14ac:dyDescent="0.25">
      <c r="A16" s="15" t="s">
        <v>2</v>
      </c>
      <c r="B16" s="32" t="s">
        <v>69</v>
      </c>
      <c r="C16" s="7" t="s">
        <v>70</v>
      </c>
      <c r="D16" s="7" t="s">
        <v>65</v>
      </c>
      <c r="E16" s="7" t="s">
        <v>71</v>
      </c>
      <c r="F16" s="7">
        <v>14</v>
      </c>
      <c r="G16" s="7">
        <v>3</v>
      </c>
      <c r="H16" s="7">
        <v>1</v>
      </c>
      <c r="I16" s="7">
        <v>14</v>
      </c>
      <c r="J16" s="7">
        <v>0</v>
      </c>
      <c r="K16" s="17">
        <v>0</v>
      </c>
      <c r="L16" s="17">
        <v>0</v>
      </c>
      <c r="M16" s="7" t="s">
        <v>67</v>
      </c>
      <c r="N16" s="18">
        <v>1</v>
      </c>
      <c r="O16" s="6">
        <f t="shared" si="0"/>
        <v>0.97619047619047616</v>
      </c>
      <c r="P16" s="34" t="s">
        <v>346</v>
      </c>
      <c r="Q16" s="20"/>
    </row>
    <row r="17" spans="1:17" x14ac:dyDescent="0.25">
      <c r="A17" s="15" t="s">
        <v>304</v>
      </c>
      <c r="B17" s="32" t="s">
        <v>69</v>
      </c>
      <c r="C17" s="7" t="s">
        <v>73</v>
      </c>
      <c r="D17" s="7" t="s">
        <v>65</v>
      </c>
      <c r="E17" s="7" t="s">
        <v>71</v>
      </c>
      <c r="F17" s="7">
        <v>14</v>
      </c>
      <c r="G17" s="7">
        <v>3</v>
      </c>
      <c r="H17" s="7">
        <v>0</v>
      </c>
      <c r="I17" s="7">
        <v>14</v>
      </c>
      <c r="J17" s="7">
        <v>0</v>
      </c>
      <c r="K17" s="17">
        <v>4</v>
      </c>
      <c r="L17" s="17">
        <v>0</v>
      </c>
      <c r="M17" s="7" t="s">
        <v>67</v>
      </c>
      <c r="N17" s="18">
        <v>1</v>
      </c>
      <c r="O17" s="6">
        <f t="shared" si="0"/>
        <v>1</v>
      </c>
      <c r="P17" s="40" t="s">
        <v>347</v>
      </c>
      <c r="Q17" s="20"/>
    </row>
    <row r="18" spans="1:17" x14ac:dyDescent="0.25">
      <c r="A18" s="15" t="s">
        <v>28</v>
      </c>
      <c r="B18" s="32" t="s">
        <v>69</v>
      </c>
      <c r="C18" s="7" t="s">
        <v>73</v>
      </c>
      <c r="D18" s="7" t="s">
        <v>65</v>
      </c>
      <c r="E18" s="7" t="s">
        <v>71</v>
      </c>
      <c r="F18" s="7">
        <v>14</v>
      </c>
      <c r="G18" s="7">
        <v>3</v>
      </c>
      <c r="H18" s="7">
        <v>0</v>
      </c>
      <c r="I18" s="7">
        <v>14</v>
      </c>
      <c r="J18" s="7">
        <v>0</v>
      </c>
      <c r="K18" s="17">
        <v>1</v>
      </c>
      <c r="L18" s="17">
        <v>0</v>
      </c>
      <c r="M18" s="7" t="s">
        <v>67</v>
      </c>
      <c r="N18" s="18">
        <v>1</v>
      </c>
      <c r="O18" s="6">
        <f t="shared" si="0"/>
        <v>1</v>
      </c>
      <c r="P18" s="34" t="s">
        <v>351</v>
      </c>
      <c r="Q18" s="20"/>
    </row>
    <row r="19" spans="1:17" x14ac:dyDescent="0.25">
      <c r="A19" s="15" t="s">
        <v>29</v>
      </c>
      <c r="B19" s="32" t="s">
        <v>69</v>
      </c>
      <c r="C19" s="7" t="s">
        <v>76</v>
      </c>
      <c r="D19" s="7" t="s">
        <v>77</v>
      </c>
      <c r="E19" s="7" t="s">
        <v>1</v>
      </c>
      <c r="F19" s="7">
        <v>12</v>
      </c>
      <c r="G19" s="7">
        <v>3</v>
      </c>
      <c r="H19" s="7">
        <v>0</v>
      </c>
      <c r="I19" s="7">
        <v>12</v>
      </c>
      <c r="J19" s="7">
        <v>0</v>
      </c>
      <c r="K19" s="17">
        <v>1</v>
      </c>
      <c r="L19" s="17">
        <v>0</v>
      </c>
      <c r="M19" s="7" t="s">
        <v>67</v>
      </c>
      <c r="N19" s="18">
        <v>1</v>
      </c>
      <c r="O19" s="6">
        <f t="shared" si="0"/>
        <v>1</v>
      </c>
      <c r="P19" s="40" t="s">
        <v>224</v>
      </c>
      <c r="Q19" s="20"/>
    </row>
    <row r="20" spans="1:17" x14ac:dyDescent="0.25">
      <c r="A20" s="15" t="s">
        <v>78</v>
      </c>
      <c r="B20" s="32" t="s">
        <v>63</v>
      </c>
      <c r="C20" s="7" t="s">
        <v>79</v>
      </c>
      <c r="D20" s="7" t="s">
        <v>65</v>
      </c>
      <c r="E20" s="7" t="s">
        <v>1</v>
      </c>
      <c r="F20" s="7">
        <v>8</v>
      </c>
      <c r="G20" s="7">
        <v>3</v>
      </c>
      <c r="H20" s="7">
        <v>0</v>
      </c>
      <c r="I20" s="7">
        <v>8</v>
      </c>
      <c r="J20" s="7">
        <v>0</v>
      </c>
      <c r="K20" s="17">
        <v>2</v>
      </c>
      <c r="L20" s="17">
        <v>0</v>
      </c>
      <c r="M20" s="7" t="s">
        <v>67</v>
      </c>
      <c r="N20" s="18">
        <v>1</v>
      </c>
      <c r="O20" s="6">
        <f t="shared" si="0"/>
        <v>1</v>
      </c>
      <c r="P20" s="40" t="s">
        <v>224</v>
      </c>
      <c r="Q20" s="20"/>
    </row>
    <row r="21" spans="1:17" ht="15.75" customHeight="1" x14ac:dyDescent="0.25">
      <c r="A21" s="15" t="s">
        <v>31</v>
      </c>
      <c r="B21" s="32" t="s">
        <v>69</v>
      </c>
      <c r="C21" s="7" t="s">
        <v>80</v>
      </c>
      <c r="D21" s="7" t="s">
        <v>77</v>
      </c>
      <c r="E21" s="7" t="s">
        <v>1</v>
      </c>
      <c r="F21" s="7">
        <v>12</v>
      </c>
      <c r="G21" s="7">
        <v>3</v>
      </c>
      <c r="H21" s="7">
        <v>0</v>
      </c>
      <c r="I21" s="7">
        <v>12</v>
      </c>
      <c r="J21" s="7">
        <v>0</v>
      </c>
      <c r="K21" s="17">
        <v>6</v>
      </c>
      <c r="L21" s="17">
        <v>0</v>
      </c>
      <c r="M21" s="7" t="s">
        <v>67</v>
      </c>
      <c r="N21" s="18">
        <v>1</v>
      </c>
      <c r="O21" s="6">
        <f t="shared" si="0"/>
        <v>1</v>
      </c>
      <c r="P21" s="34" t="s">
        <v>271</v>
      </c>
      <c r="Q21" s="20"/>
    </row>
    <row r="22" spans="1:17" ht="15.75" customHeight="1" x14ac:dyDescent="0.25">
      <c r="A22" s="15" t="s">
        <v>32</v>
      </c>
      <c r="B22" s="32" t="s">
        <v>69</v>
      </c>
      <c r="C22" s="7" t="s">
        <v>81</v>
      </c>
      <c r="D22" s="7" t="s">
        <v>82</v>
      </c>
      <c r="E22" s="7" t="s">
        <v>1</v>
      </c>
      <c r="F22" s="7">
        <v>10</v>
      </c>
      <c r="G22" s="7">
        <v>3</v>
      </c>
      <c r="H22" s="7">
        <v>0</v>
      </c>
      <c r="I22" s="7">
        <v>10</v>
      </c>
      <c r="J22" s="7">
        <v>0</v>
      </c>
      <c r="K22" s="17">
        <v>2</v>
      </c>
      <c r="L22" s="17">
        <v>0</v>
      </c>
      <c r="M22" s="7" t="s">
        <v>67</v>
      </c>
      <c r="N22" s="18">
        <v>1</v>
      </c>
      <c r="O22" s="6">
        <f t="shared" si="0"/>
        <v>1</v>
      </c>
      <c r="P22" s="40" t="s">
        <v>224</v>
      </c>
      <c r="Q22" s="20"/>
    </row>
    <row r="23" spans="1:17" ht="15.75" customHeight="1" x14ac:dyDescent="0.25">
      <c r="A23" s="15" t="s">
        <v>33</v>
      </c>
      <c r="B23" s="32" t="s">
        <v>69</v>
      </c>
      <c r="C23" s="7" t="s">
        <v>83</v>
      </c>
      <c r="D23" s="7" t="s">
        <v>84</v>
      </c>
      <c r="E23" s="7" t="s">
        <v>1</v>
      </c>
      <c r="F23" s="7">
        <v>14</v>
      </c>
      <c r="G23" s="7">
        <v>3</v>
      </c>
      <c r="H23" s="7">
        <v>0</v>
      </c>
      <c r="I23" s="7">
        <v>14</v>
      </c>
      <c r="J23" s="7">
        <v>0</v>
      </c>
      <c r="K23" s="17">
        <v>4</v>
      </c>
      <c r="L23" s="17">
        <v>0</v>
      </c>
      <c r="M23" s="7" t="s">
        <v>67</v>
      </c>
      <c r="N23" s="18">
        <v>1</v>
      </c>
      <c r="O23" s="6">
        <f t="shared" si="0"/>
        <v>1</v>
      </c>
      <c r="P23" s="40" t="s">
        <v>224</v>
      </c>
      <c r="Q23" s="20"/>
    </row>
    <row r="24" spans="1:17" ht="15.75" customHeight="1" x14ac:dyDescent="0.25">
      <c r="A24" s="15" t="s">
        <v>34</v>
      </c>
      <c r="B24" s="32" t="s">
        <v>69</v>
      </c>
      <c r="C24" s="7" t="s">
        <v>85</v>
      </c>
      <c r="D24" s="7" t="s">
        <v>86</v>
      </c>
      <c r="E24" s="7" t="s">
        <v>1</v>
      </c>
      <c r="F24" s="7">
        <v>10</v>
      </c>
      <c r="G24" s="7">
        <v>3</v>
      </c>
      <c r="H24" s="7">
        <v>0</v>
      </c>
      <c r="I24" s="7">
        <v>10</v>
      </c>
      <c r="J24" s="7">
        <v>0</v>
      </c>
      <c r="K24" s="17">
        <v>1</v>
      </c>
      <c r="L24" s="17">
        <v>0</v>
      </c>
      <c r="M24" s="7" t="s">
        <v>67</v>
      </c>
      <c r="N24" s="18">
        <v>1</v>
      </c>
      <c r="O24" s="6">
        <f t="shared" si="0"/>
        <v>1</v>
      </c>
      <c r="P24" s="34" t="s">
        <v>271</v>
      </c>
      <c r="Q24" s="20"/>
    </row>
    <row r="25" spans="1:17" ht="15.75" customHeight="1" x14ac:dyDescent="0.25">
      <c r="A25" s="15" t="s">
        <v>35</v>
      </c>
      <c r="B25" s="32" t="s">
        <v>287</v>
      </c>
      <c r="C25" s="7" t="s">
        <v>87</v>
      </c>
      <c r="D25" s="7" t="s">
        <v>82</v>
      </c>
      <c r="E25" s="7" t="s">
        <v>1</v>
      </c>
      <c r="F25" s="7">
        <v>10</v>
      </c>
      <c r="G25" s="7">
        <v>3</v>
      </c>
      <c r="H25" s="7">
        <v>0</v>
      </c>
      <c r="I25" s="7">
        <v>10</v>
      </c>
      <c r="J25" s="7">
        <v>0</v>
      </c>
      <c r="K25" s="17">
        <v>4</v>
      </c>
      <c r="L25" s="17">
        <v>0</v>
      </c>
      <c r="M25" s="7" t="s">
        <v>67</v>
      </c>
      <c r="N25" s="18">
        <v>1</v>
      </c>
      <c r="O25" s="6">
        <f t="shared" si="0"/>
        <v>1</v>
      </c>
      <c r="P25" s="40" t="s">
        <v>224</v>
      </c>
      <c r="Q25" s="20"/>
    </row>
    <row r="26" spans="1:17" ht="15.75" customHeight="1" x14ac:dyDescent="0.25">
      <c r="A26" s="15" t="s">
        <v>36</v>
      </c>
      <c r="B26" s="32" t="s">
        <v>287</v>
      </c>
      <c r="C26" s="7" t="s">
        <v>88</v>
      </c>
      <c r="D26" s="7" t="s">
        <v>77</v>
      </c>
      <c r="E26" s="7" t="s">
        <v>65</v>
      </c>
      <c r="F26" s="7">
        <v>20</v>
      </c>
      <c r="G26" s="7">
        <v>3</v>
      </c>
      <c r="H26" s="7">
        <v>0</v>
      </c>
      <c r="I26" s="7">
        <v>20</v>
      </c>
      <c r="J26" s="7">
        <v>0</v>
      </c>
      <c r="K26" s="17">
        <v>4</v>
      </c>
      <c r="L26" s="17">
        <v>0</v>
      </c>
      <c r="M26" s="7" t="s">
        <v>67</v>
      </c>
      <c r="N26" s="18">
        <v>1</v>
      </c>
      <c r="O26" s="6">
        <f t="shared" si="0"/>
        <v>1</v>
      </c>
      <c r="P26" s="40" t="s">
        <v>224</v>
      </c>
      <c r="Q26" s="20"/>
    </row>
    <row r="27" spans="1:17" ht="15.75" customHeight="1" x14ac:dyDescent="0.25">
      <c r="A27" s="15" t="s">
        <v>37</v>
      </c>
      <c r="B27" s="32" t="s">
        <v>287</v>
      </c>
      <c r="C27" s="7" t="s">
        <v>89</v>
      </c>
      <c r="D27" s="7" t="s">
        <v>65</v>
      </c>
      <c r="E27" s="7" t="s">
        <v>1</v>
      </c>
      <c r="F27" s="7">
        <v>8</v>
      </c>
      <c r="G27" s="7">
        <v>2</v>
      </c>
      <c r="H27" s="7">
        <v>0</v>
      </c>
      <c r="I27" s="7">
        <v>8</v>
      </c>
      <c r="J27" s="7">
        <v>0</v>
      </c>
      <c r="K27" s="17">
        <v>4</v>
      </c>
      <c r="L27" s="17">
        <v>0</v>
      </c>
      <c r="M27" s="7" t="s">
        <v>67</v>
      </c>
      <c r="N27" s="18">
        <v>1</v>
      </c>
      <c r="O27" s="6">
        <f t="shared" si="0"/>
        <v>1</v>
      </c>
      <c r="P27" s="34" t="s">
        <v>271</v>
      </c>
      <c r="Q27" s="20"/>
    </row>
    <row r="28" spans="1:17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20"/>
      <c r="Q28" s="1"/>
    </row>
    <row r="29" spans="1:17" ht="15.75" customHeight="1" x14ac:dyDescent="0.25">
      <c r="A29" s="15" t="s">
        <v>104</v>
      </c>
      <c r="B29" s="32" t="s">
        <v>69</v>
      </c>
      <c r="C29" s="7" t="s">
        <v>1</v>
      </c>
      <c r="D29" s="18" t="s">
        <v>1</v>
      </c>
      <c r="E29" s="7" t="s">
        <v>1</v>
      </c>
      <c r="F29" s="18" t="s">
        <v>1</v>
      </c>
      <c r="G29" s="18" t="s">
        <v>1</v>
      </c>
      <c r="H29" s="18" t="s">
        <v>1</v>
      </c>
      <c r="I29" s="18" t="s">
        <v>1</v>
      </c>
      <c r="J29" s="18" t="s">
        <v>1</v>
      </c>
      <c r="K29" s="18" t="s">
        <v>1</v>
      </c>
      <c r="L29" s="18" t="s">
        <v>1</v>
      </c>
      <c r="M29" s="18" t="s">
        <v>1</v>
      </c>
      <c r="N29" s="18" t="s">
        <v>1</v>
      </c>
      <c r="O29" s="33">
        <v>1</v>
      </c>
      <c r="P29" s="34" t="s">
        <v>72</v>
      </c>
      <c r="Q29" s="1"/>
    </row>
    <row r="30" spans="1:17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20"/>
      <c r="Q30" s="1"/>
    </row>
    <row r="31" spans="1:17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20"/>
      <c r="Q31" s="1"/>
    </row>
    <row r="32" spans="1:17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</sheetData>
  <mergeCells count="1">
    <mergeCell ref="C2:O2"/>
  </mergeCells>
  <conditionalFormatting sqref="F29:N29">
    <cfRule type="cellIs" dxfId="954" priority="2" operator="between">
      <formula>0</formula>
      <formula>0.84</formula>
    </cfRule>
    <cfRule type="cellIs" dxfId="953" priority="3" operator="between">
      <formula>0.85</formula>
      <formula>0.9</formula>
    </cfRule>
    <cfRule type="cellIs" dxfId="952" priority="4" operator="between">
      <formula>0.91</formula>
      <formula>0.98</formula>
    </cfRule>
    <cfRule type="cellIs" dxfId="951" priority="5" operator="between">
      <formula>0.98</formula>
      <formula>1</formula>
    </cfRule>
  </conditionalFormatting>
  <conditionalFormatting sqref="H4:H27 J4:J27">
    <cfRule type="cellIs" dxfId="950" priority="6" operator="between">
      <formula>0</formula>
      <formula>0</formula>
    </cfRule>
    <cfRule type="cellIs" dxfId="949" priority="7" operator="between">
      <formula>3</formula>
      <formula>10</formula>
    </cfRule>
    <cfRule type="cellIs" dxfId="948" priority="8" operator="between">
      <formula>1</formula>
      <formula>2</formula>
    </cfRule>
  </conditionalFormatting>
  <conditionalFormatting sqref="M4:M27">
    <cfRule type="cellIs" dxfId="947" priority="9" operator="equal">
      <formula>"SI"</formula>
    </cfRule>
    <cfRule type="cellIs" dxfId="946" priority="10" operator="equal">
      <formula>"NO"</formula>
    </cfRule>
  </conditionalFormatting>
  <conditionalFormatting sqref="N4:O27 D29">
    <cfRule type="cellIs" dxfId="945" priority="11" operator="between">
      <formula>0</formula>
      <formula>0.84</formula>
    </cfRule>
    <cfRule type="cellIs" dxfId="944" priority="12" operator="between">
      <formula>0.85</formula>
      <formula>0.9</formula>
    </cfRule>
    <cfRule type="cellIs" dxfId="943" priority="13" operator="between">
      <formula>0.91</formula>
      <formula>0.98</formula>
    </cfRule>
    <cfRule type="cellIs" dxfId="942" priority="14" operator="between">
      <formula>0.98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Q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17.42578125" customWidth="1"/>
    <col min="2" max="2" width="6.140625" customWidth="1"/>
    <col min="3" max="3" width="18.42578125" customWidth="1"/>
    <col min="4" max="5" width="11.42578125" customWidth="1"/>
    <col min="6" max="6" width="11.7109375" customWidth="1"/>
    <col min="7" max="7" width="10.42578125" customWidth="1"/>
    <col min="8" max="8" width="11.28515625" customWidth="1"/>
    <col min="9" max="9" width="12.140625" customWidth="1"/>
    <col min="10" max="10" width="10.28515625" customWidth="1"/>
    <col min="11" max="12" width="10" customWidth="1"/>
    <col min="13" max="14" width="11.42578125" customWidth="1"/>
    <col min="15" max="15" width="12.140625" customWidth="1"/>
    <col min="16" max="16" width="56.28515625" customWidth="1"/>
    <col min="17" max="17" width="10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8.5" x14ac:dyDescent="0.45">
      <c r="A2" s="1"/>
      <c r="B2" s="1"/>
      <c r="C2" s="70" t="s">
        <v>352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  <c r="Q2" s="1"/>
    </row>
    <row r="3" spans="1:17" ht="90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  <c r="Q3" s="1"/>
    </row>
    <row r="4" spans="1:17" x14ac:dyDescent="0.25">
      <c r="A4" s="15" t="s">
        <v>290</v>
      </c>
      <c r="B4" s="32" t="s">
        <v>69</v>
      </c>
      <c r="C4" s="7" t="s">
        <v>291</v>
      </c>
      <c r="D4" s="7" t="s">
        <v>292</v>
      </c>
      <c r="E4" s="7" t="s">
        <v>293</v>
      </c>
      <c r="F4" s="7">
        <v>28</v>
      </c>
      <c r="G4" s="7">
        <v>3</v>
      </c>
      <c r="H4" s="7">
        <v>0</v>
      </c>
      <c r="I4" s="7">
        <v>26</v>
      </c>
      <c r="J4" s="7">
        <v>0</v>
      </c>
      <c r="K4" s="17">
        <v>0</v>
      </c>
      <c r="L4" s="17">
        <v>0</v>
      </c>
      <c r="M4" s="7" t="s">
        <v>67</v>
      </c>
      <c r="N4" s="6">
        <v>1</v>
      </c>
      <c r="O4" s="6">
        <f t="shared" ref="O4:O26" si="0">(((F4*G4)-H4-J4)/(F4*G4)*1)</f>
        <v>1</v>
      </c>
      <c r="P4" s="34" t="s">
        <v>72</v>
      </c>
      <c r="Q4" s="1"/>
    </row>
    <row r="5" spans="1:17" ht="15" customHeight="1" x14ac:dyDescent="0.25">
      <c r="A5" s="15" t="s">
        <v>178</v>
      </c>
      <c r="B5" s="32" t="s">
        <v>69</v>
      </c>
      <c r="C5" s="7" t="s">
        <v>179</v>
      </c>
      <c r="D5" s="7" t="s">
        <v>180</v>
      </c>
      <c r="E5" s="7" t="s">
        <v>65</v>
      </c>
      <c r="F5" s="7">
        <v>16</v>
      </c>
      <c r="G5" s="7">
        <v>3</v>
      </c>
      <c r="H5" s="7">
        <v>0</v>
      </c>
      <c r="I5" s="7">
        <v>16</v>
      </c>
      <c r="J5" s="7">
        <v>0</v>
      </c>
      <c r="K5" s="17">
        <v>6</v>
      </c>
      <c r="L5" s="17">
        <v>0</v>
      </c>
      <c r="M5" s="7" t="s">
        <v>67</v>
      </c>
      <c r="N5" s="6">
        <v>1</v>
      </c>
      <c r="O5" s="6">
        <f t="shared" si="0"/>
        <v>1</v>
      </c>
      <c r="P5" s="40" t="s">
        <v>68</v>
      </c>
      <c r="Q5" s="1"/>
    </row>
    <row r="6" spans="1:17" ht="15.75" customHeight="1" x14ac:dyDescent="0.25">
      <c r="A6" s="15" t="s">
        <v>9</v>
      </c>
      <c r="B6" s="32" t="s">
        <v>295</v>
      </c>
      <c r="C6" s="7" t="s">
        <v>296</v>
      </c>
      <c r="D6" s="7" t="s">
        <v>297</v>
      </c>
      <c r="E6" s="7" t="s">
        <v>1</v>
      </c>
      <c r="F6" s="7">
        <v>10</v>
      </c>
      <c r="G6" s="7">
        <v>3</v>
      </c>
      <c r="H6" s="7">
        <v>0</v>
      </c>
      <c r="I6" s="7">
        <v>10</v>
      </c>
      <c r="J6" s="7">
        <v>0</v>
      </c>
      <c r="K6" s="17">
        <v>2</v>
      </c>
      <c r="L6" s="17">
        <v>0</v>
      </c>
      <c r="M6" s="7" t="s">
        <v>67</v>
      </c>
      <c r="N6" s="6">
        <v>1</v>
      </c>
      <c r="O6" s="6">
        <f t="shared" si="0"/>
        <v>1</v>
      </c>
      <c r="P6" s="40" t="s">
        <v>68</v>
      </c>
      <c r="Q6" s="20"/>
    </row>
    <row r="7" spans="1:17" x14ac:dyDescent="0.25">
      <c r="A7" s="15" t="s">
        <v>11</v>
      </c>
      <c r="B7" s="32" t="s">
        <v>295</v>
      </c>
      <c r="C7" s="7" t="s">
        <v>95</v>
      </c>
      <c r="D7" s="7" t="s">
        <v>65</v>
      </c>
      <c r="E7" s="7" t="s">
        <v>1</v>
      </c>
      <c r="F7" s="7">
        <v>8</v>
      </c>
      <c r="G7" s="7">
        <v>3</v>
      </c>
      <c r="H7" s="7">
        <v>0</v>
      </c>
      <c r="I7" s="7">
        <v>8</v>
      </c>
      <c r="J7" s="7">
        <v>0</v>
      </c>
      <c r="K7" s="17">
        <v>1</v>
      </c>
      <c r="L7" s="17"/>
      <c r="M7" s="7" t="s">
        <v>67</v>
      </c>
      <c r="N7" s="6">
        <v>1</v>
      </c>
      <c r="O7" s="6">
        <f t="shared" si="0"/>
        <v>1</v>
      </c>
      <c r="P7" s="34" t="s">
        <v>353</v>
      </c>
      <c r="Q7" s="20"/>
    </row>
    <row r="8" spans="1:17" x14ac:dyDescent="0.25">
      <c r="A8" s="15" t="s">
        <v>19</v>
      </c>
      <c r="B8" s="24" t="s">
        <v>63</v>
      </c>
      <c r="C8" s="7" t="s">
        <v>298</v>
      </c>
      <c r="D8" s="7" t="s">
        <v>65</v>
      </c>
      <c r="E8" s="7" t="s">
        <v>1</v>
      </c>
      <c r="F8" s="7">
        <v>8</v>
      </c>
      <c r="G8" s="7">
        <v>3</v>
      </c>
      <c r="H8" s="7">
        <v>0</v>
      </c>
      <c r="I8" s="7">
        <v>8</v>
      </c>
      <c r="J8" s="7">
        <v>0</v>
      </c>
      <c r="K8" s="17">
        <v>2</v>
      </c>
      <c r="L8" s="17"/>
      <c r="M8" s="7" t="s">
        <v>67</v>
      </c>
      <c r="N8" s="6">
        <v>1</v>
      </c>
      <c r="O8" s="6">
        <f t="shared" si="0"/>
        <v>1</v>
      </c>
      <c r="P8" s="40" t="s">
        <v>68</v>
      </c>
      <c r="Q8" s="20"/>
    </row>
    <row r="9" spans="1:17" x14ac:dyDescent="0.25">
      <c r="A9" s="15" t="s">
        <v>20</v>
      </c>
      <c r="B9" s="32" t="s">
        <v>63</v>
      </c>
      <c r="C9" s="16" t="s">
        <v>299</v>
      </c>
      <c r="D9" s="7" t="s">
        <v>65</v>
      </c>
      <c r="E9" s="7" t="s">
        <v>1</v>
      </c>
      <c r="F9" s="7">
        <v>8</v>
      </c>
      <c r="G9" s="7">
        <v>3</v>
      </c>
      <c r="H9" s="7">
        <v>0</v>
      </c>
      <c r="I9" s="7">
        <v>8</v>
      </c>
      <c r="J9" s="7">
        <v>0</v>
      </c>
      <c r="K9" s="17" t="s">
        <v>258</v>
      </c>
      <c r="L9" s="17"/>
      <c r="M9" s="7" t="s">
        <v>67</v>
      </c>
      <c r="N9" s="6">
        <v>1</v>
      </c>
      <c r="O9" s="6">
        <f t="shared" si="0"/>
        <v>1</v>
      </c>
      <c r="P9" s="34" t="s">
        <v>354</v>
      </c>
      <c r="Q9" s="20"/>
    </row>
    <row r="10" spans="1:17" x14ac:dyDescent="0.25">
      <c r="A10" s="15" t="s">
        <v>320</v>
      </c>
      <c r="B10" s="32" t="s">
        <v>295</v>
      </c>
      <c r="C10" s="16" t="s">
        <v>321</v>
      </c>
      <c r="D10" s="7" t="s">
        <v>65</v>
      </c>
      <c r="E10" s="7" t="s">
        <v>1</v>
      </c>
      <c r="F10" s="7">
        <v>8</v>
      </c>
      <c r="G10" s="7">
        <v>3</v>
      </c>
      <c r="H10" s="52">
        <v>0</v>
      </c>
      <c r="I10" s="7">
        <v>8</v>
      </c>
      <c r="J10" s="7">
        <v>0</v>
      </c>
      <c r="K10" s="17">
        <v>0</v>
      </c>
      <c r="L10" s="17">
        <v>0</v>
      </c>
      <c r="M10" s="7" t="s">
        <v>67</v>
      </c>
      <c r="N10" s="6">
        <v>1</v>
      </c>
      <c r="O10" s="6">
        <f t="shared" si="0"/>
        <v>1</v>
      </c>
      <c r="P10" s="40" t="s">
        <v>68</v>
      </c>
      <c r="Q10" s="20"/>
    </row>
    <row r="11" spans="1:17" x14ac:dyDescent="0.25">
      <c r="A11" s="15" t="s">
        <v>206</v>
      </c>
      <c r="B11" s="32" t="s">
        <v>63</v>
      </c>
      <c r="C11" s="16" t="s">
        <v>207</v>
      </c>
      <c r="D11" s="7" t="s">
        <v>65</v>
      </c>
      <c r="E11" s="7" t="s">
        <v>1</v>
      </c>
      <c r="F11" s="7">
        <v>8</v>
      </c>
      <c r="G11" s="7">
        <v>3</v>
      </c>
      <c r="H11" s="7">
        <v>0</v>
      </c>
      <c r="I11" s="7">
        <v>8</v>
      </c>
      <c r="J11" s="7">
        <v>0</v>
      </c>
      <c r="K11" s="17">
        <v>1</v>
      </c>
      <c r="L11" s="17">
        <v>0</v>
      </c>
      <c r="M11" s="7" t="s">
        <v>67</v>
      </c>
      <c r="N11" s="18">
        <v>1</v>
      </c>
      <c r="O11" s="6">
        <f t="shared" si="0"/>
        <v>1</v>
      </c>
      <c r="P11" s="40" t="s">
        <v>68</v>
      </c>
      <c r="Q11" s="20"/>
    </row>
    <row r="12" spans="1:17" x14ac:dyDescent="0.25">
      <c r="A12" s="15" t="s">
        <v>24</v>
      </c>
      <c r="B12" s="32" t="s">
        <v>295</v>
      </c>
      <c r="C12" s="7" t="s">
        <v>342</v>
      </c>
      <c r="D12" s="7" t="s">
        <v>86</v>
      </c>
      <c r="E12" s="7" t="s">
        <v>1</v>
      </c>
      <c r="F12" s="7">
        <v>10</v>
      </c>
      <c r="G12" s="7">
        <v>3</v>
      </c>
      <c r="H12" s="7">
        <v>0</v>
      </c>
      <c r="I12" s="7">
        <v>10</v>
      </c>
      <c r="J12" s="7">
        <v>0</v>
      </c>
      <c r="K12" s="17">
        <v>0</v>
      </c>
      <c r="L12" s="17">
        <v>0</v>
      </c>
      <c r="M12" s="7" t="s">
        <v>67</v>
      </c>
      <c r="N12" s="18">
        <v>1</v>
      </c>
      <c r="O12" s="6">
        <f t="shared" si="0"/>
        <v>1</v>
      </c>
      <c r="P12" s="34" t="s">
        <v>271</v>
      </c>
      <c r="Q12" s="20"/>
    </row>
    <row r="13" spans="1:17" x14ac:dyDescent="0.25">
      <c r="A13" s="15" t="s">
        <v>123</v>
      </c>
      <c r="B13" s="32" t="s">
        <v>63</v>
      </c>
      <c r="C13" s="7" t="s">
        <v>124</v>
      </c>
      <c r="D13" s="7" t="s">
        <v>65</v>
      </c>
      <c r="E13" s="7" t="s">
        <v>1</v>
      </c>
      <c r="F13" s="7">
        <v>8</v>
      </c>
      <c r="G13" s="7">
        <v>3</v>
      </c>
      <c r="H13" s="7">
        <v>0</v>
      </c>
      <c r="I13" s="7">
        <v>8</v>
      </c>
      <c r="J13" s="7">
        <v>0</v>
      </c>
      <c r="K13" s="17">
        <v>4</v>
      </c>
      <c r="L13" s="17">
        <v>0</v>
      </c>
      <c r="M13" s="7" t="s">
        <v>67</v>
      </c>
      <c r="N13" s="18">
        <v>1</v>
      </c>
      <c r="O13" s="6">
        <f t="shared" si="0"/>
        <v>1</v>
      </c>
      <c r="P13" s="34" t="s">
        <v>271</v>
      </c>
      <c r="Q13" s="20"/>
    </row>
    <row r="14" spans="1:17" x14ac:dyDescent="0.25">
      <c r="A14" s="15" t="s">
        <v>26</v>
      </c>
      <c r="B14" s="32" t="s">
        <v>63</v>
      </c>
      <c r="C14" s="7" t="s">
        <v>64</v>
      </c>
      <c r="D14" s="7" t="s">
        <v>65</v>
      </c>
      <c r="E14" s="7" t="s">
        <v>1</v>
      </c>
      <c r="F14" s="7">
        <v>8</v>
      </c>
      <c r="G14" s="7">
        <v>3</v>
      </c>
      <c r="H14" s="7">
        <v>0</v>
      </c>
      <c r="I14" s="7">
        <v>8</v>
      </c>
      <c r="J14" s="7">
        <v>0</v>
      </c>
      <c r="K14" s="17" t="s">
        <v>307</v>
      </c>
      <c r="L14" s="17">
        <v>0</v>
      </c>
      <c r="M14" s="7" t="s">
        <v>67</v>
      </c>
      <c r="N14" s="18">
        <v>1</v>
      </c>
      <c r="O14" s="6">
        <f t="shared" si="0"/>
        <v>1</v>
      </c>
      <c r="P14" s="34" t="s">
        <v>271</v>
      </c>
      <c r="Q14" s="20"/>
    </row>
    <row r="15" spans="1:17" x14ac:dyDescent="0.25">
      <c r="A15" s="15" t="s">
        <v>3</v>
      </c>
      <c r="B15" s="32" t="s">
        <v>69</v>
      </c>
      <c r="C15" s="7" t="s">
        <v>126</v>
      </c>
      <c r="D15" s="7" t="s">
        <v>65</v>
      </c>
      <c r="E15" s="7" t="s">
        <v>71</v>
      </c>
      <c r="F15" s="7">
        <v>14</v>
      </c>
      <c r="G15" s="7">
        <v>3</v>
      </c>
      <c r="H15" s="7">
        <v>0</v>
      </c>
      <c r="I15" s="7">
        <v>14</v>
      </c>
      <c r="J15" s="7">
        <v>0</v>
      </c>
      <c r="K15" s="17">
        <v>1</v>
      </c>
      <c r="L15" s="17">
        <v>0</v>
      </c>
      <c r="M15" s="7" t="s">
        <v>67</v>
      </c>
      <c r="N15" s="18">
        <v>1</v>
      </c>
      <c r="O15" s="6">
        <f t="shared" si="0"/>
        <v>1</v>
      </c>
      <c r="P15" s="34" t="s">
        <v>271</v>
      </c>
      <c r="Q15" s="20"/>
    </row>
    <row r="16" spans="1:17" x14ac:dyDescent="0.25">
      <c r="A16" s="15" t="s">
        <v>2</v>
      </c>
      <c r="B16" s="32" t="s">
        <v>69</v>
      </c>
      <c r="C16" s="7" t="s">
        <v>70</v>
      </c>
      <c r="D16" s="7" t="s">
        <v>65</v>
      </c>
      <c r="E16" s="7" t="s">
        <v>71</v>
      </c>
      <c r="F16" s="7">
        <v>14</v>
      </c>
      <c r="G16" s="7">
        <v>3</v>
      </c>
      <c r="H16" s="7">
        <v>0</v>
      </c>
      <c r="I16" s="7">
        <v>14</v>
      </c>
      <c r="J16" s="7">
        <v>0</v>
      </c>
      <c r="K16" s="17">
        <v>0</v>
      </c>
      <c r="L16" s="17">
        <v>0</v>
      </c>
      <c r="M16" s="7" t="s">
        <v>67</v>
      </c>
      <c r="N16" s="18">
        <v>1</v>
      </c>
      <c r="O16" s="6">
        <f t="shared" si="0"/>
        <v>1</v>
      </c>
      <c r="P16" s="34" t="s">
        <v>355</v>
      </c>
      <c r="Q16" s="20"/>
    </row>
    <row r="17" spans="1:17" x14ac:dyDescent="0.25">
      <c r="A17" s="15" t="s">
        <v>304</v>
      </c>
      <c r="B17" s="32" t="s">
        <v>69</v>
      </c>
      <c r="C17" s="7" t="s">
        <v>73</v>
      </c>
      <c r="D17" s="7" t="s">
        <v>65</v>
      </c>
      <c r="E17" s="7" t="s">
        <v>71</v>
      </c>
      <c r="F17" s="7">
        <v>14</v>
      </c>
      <c r="G17" s="7">
        <v>3</v>
      </c>
      <c r="H17" s="7">
        <v>0</v>
      </c>
      <c r="I17" s="7">
        <v>14</v>
      </c>
      <c r="J17" s="7">
        <v>0</v>
      </c>
      <c r="K17" s="17">
        <v>4</v>
      </c>
      <c r="L17" s="17">
        <v>0</v>
      </c>
      <c r="M17" s="7" t="s">
        <v>67</v>
      </c>
      <c r="N17" s="18">
        <v>1</v>
      </c>
      <c r="O17" s="6">
        <f t="shared" si="0"/>
        <v>1</v>
      </c>
      <c r="P17" s="40" t="s">
        <v>347</v>
      </c>
      <c r="Q17" s="20"/>
    </row>
    <row r="18" spans="1:17" x14ac:dyDescent="0.25">
      <c r="A18" s="15" t="s">
        <v>28</v>
      </c>
      <c r="B18" s="32" t="s">
        <v>69</v>
      </c>
      <c r="C18" s="7" t="s">
        <v>73</v>
      </c>
      <c r="D18" s="7" t="s">
        <v>65</v>
      </c>
      <c r="E18" s="7" t="s">
        <v>71</v>
      </c>
      <c r="F18" s="7">
        <v>14</v>
      </c>
      <c r="G18" s="7">
        <v>3</v>
      </c>
      <c r="H18" s="7">
        <v>1</v>
      </c>
      <c r="I18" s="7">
        <v>14</v>
      </c>
      <c r="J18" s="7">
        <v>0</v>
      </c>
      <c r="K18" s="17">
        <v>1</v>
      </c>
      <c r="L18" s="17">
        <v>0</v>
      </c>
      <c r="M18" s="7" t="s">
        <v>67</v>
      </c>
      <c r="N18" s="18">
        <v>1</v>
      </c>
      <c r="O18" s="6">
        <f t="shared" si="0"/>
        <v>0.97619047619047616</v>
      </c>
      <c r="P18" s="34" t="s">
        <v>356</v>
      </c>
      <c r="Q18" s="20"/>
    </row>
    <row r="19" spans="1:17" x14ac:dyDescent="0.25">
      <c r="A19" s="15" t="s">
        <v>29</v>
      </c>
      <c r="B19" s="32" t="s">
        <v>69</v>
      </c>
      <c r="C19" s="7" t="s">
        <v>76</v>
      </c>
      <c r="D19" s="7" t="s">
        <v>77</v>
      </c>
      <c r="E19" s="7" t="s">
        <v>1</v>
      </c>
      <c r="F19" s="7">
        <v>12</v>
      </c>
      <c r="G19" s="7">
        <v>3</v>
      </c>
      <c r="H19" s="7">
        <v>0</v>
      </c>
      <c r="I19" s="7">
        <v>12</v>
      </c>
      <c r="J19" s="7">
        <v>0</v>
      </c>
      <c r="K19" s="17">
        <v>1</v>
      </c>
      <c r="L19" s="17">
        <v>0</v>
      </c>
      <c r="M19" s="7" t="s">
        <v>67</v>
      </c>
      <c r="N19" s="18">
        <v>1</v>
      </c>
      <c r="O19" s="6">
        <f t="shared" si="0"/>
        <v>1</v>
      </c>
      <c r="P19" s="40" t="s">
        <v>224</v>
      </c>
      <c r="Q19" s="20"/>
    </row>
    <row r="20" spans="1:17" x14ac:dyDescent="0.25">
      <c r="A20" s="15" t="s">
        <v>78</v>
      </c>
      <c r="B20" s="32" t="s">
        <v>63</v>
      </c>
      <c r="C20" s="7" t="s">
        <v>79</v>
      </c>
      <c r="D20" s="7" t="s">
        <v>65</v>
      </c>
      <c r="E20" s="7" t="s">
        <v>1</v>
      </c>
      <c r="F20" s="7">
        <v>8</v>
      </c>
      <c r="G20" s="7">
        <v>3</v>
      </c>
      <c r="H20" s="7">
        <v>0</v>
      </c>
      <c r="I20" s="7">
        <v>8</v>
      </c>
      <c r="J20" s="7">
        <v>0</v>
      </c>
      <c r="K20" s="17">
        <v>2</v>
      </c>
      <c r="L20" s="17">
        <v>0</v>
      </c>
      <c r="M20" s="7" t="s">
        <v>67</v>
      </c>
      <c r="N20" s="18">
        <v>1</v>
      </c>
      <c r="O20" s="6">
        <f t="shared" si="0"/>
        <v>1</v>
      </c>
      <c r="P20" s="34" t="s">
        <v>271</v>
      </c>
      <c r="Q20" s="20"/>
    </row>
    <row r="21" spans="1:17" ht="15.75" customHeight="1" x14ac:dyDescent="0.25">
      <c r="A21" s="15" t="s">
        <v>31</v>
      </c>
      <c r="B21" s="32" t="s">
        <v>69</v>
      </c>
      <c r="C21" s="7" t="s">
        <v>80</v>
      </c>
      <c r="D21" s="7" t="s">
        <v>77</v>
      </c>
      <c r="E21" s="7" t="s">
        <v>1</v>
      </c>
      <c r="F21" s="7">
        <v>12</v>
      </c>
      <c r="G21" s="7">
        <v>3</v>
      </c>
      <c r="H21" s="7">
        <v>0</v>
      </c>
      <c r="I21" s="7">
        <v>12</v>
      </c>
      <c r="J21" s="7">
        <v>0</v>
      </c>
      <c r="K21" s="17">
        <v>6</v>
      </c>
      <c r="L21" s="17">
        <v>0</v>
      </c>
      <c r="M21" s="7" t="s">
        <v>67</v>
      </c>
      <c r="N21" s="18">
        <v>1</v>
      </c>
      <c r="O21" s="6">
        <f t="shared" si="0"/>
        <v>1</v>
      </c>
      <c r="P21" s="34" t="s">
        <v>271</v>
      </c>
      <c r="Q21" s="20"/>
    </row>
    <row r="22" spans="1:17" ht="15.75" customHeight="1" x14ac:dyDescent="0.25">
      <c r="A22" s="15" t="s">
        <v>32</v>
      </c>
      <c r="B22" s="32" t="s">
        <v>69</v>
      </c>
      <c r="C22" s="7" t="s">
        <v>81</v>
      </c>
      <c r="D22" s="7" t="s">
        <v>82</v>
      </c>
      <c r="E22" s="7" t="s">
        <v>1</v>
      </c>
      <c r="F22" s="7">
        <v>10</v>
      </c>
      <c r="G22" s="7">
        <v>3</v>
      </c>
      <c r="H22" s="7">
        <v>0</v>
      </c>
      <c r="I22" s="7">
        <v>10</v>
      </c>
      <c r="J22" s="7">
        <v>0</v>
      </c>
      <c r="K22" s="17">
        <v>2</v>
      </c>
      <c r="L22" s="17">
        <v>0</v>
      </c>
      <c r="M22" s="7" t="s">
        <v>67</v>
      </c>
      <c r="N22" s="18">
        <v>1</v>
      </c>
      <c r="O22" s="6">
        <f t="shared" si="0"/>
        <v>1</v>
      </c>
      <c r="P22" s="34" t="s">
        <v>271</v>
      </c>
      <c r="Q22" s="20"/>
    </row>
    <row r="23" spans="1:17" ht="15.75" customHeight="1" x14ac:dyDescent="0.25">
      <c r="A23" s="15" t="s">
        <v>33</v>
      </c>
      <c r="B23" s="32" t="s">
        <v>69</v>
      </c>
      <c r="C23" s="7" t="s">
        <v>83</v>
      </c>
      <c r="D23" s="7" t="s">
        <v>84</v>
      </c>
      <c r="E23" s="7" t="s">
        <v>1</v>
      </c>
      <c r="F23" s="7">
        <v>14</v>
      </c>
      <c r="G23" s="7">
        <v>3</v>
      </c>
      <c r="H23" s="7">
        <v>0</v>
      </c>
      <c r="I23" s="7">
        <v>14</v>
      </c>
      <c r="J23" s="7">
        <v>0</v>
      </c>
      <c r="K23" s="17">
        <v>4</v>
      </c>
      <c r="L23" s="17">
        <v>0</v>
      </c>
      <c r="M23" s="7" t="s">
        <v>67</v>
      </c>
      <c r="N23" s="18">
        <v>1</v>
      </c>
      <c r="O23" s="6">
        <f t="shared" si="0"/>
        <v>1</v>
      </c>
      <c r="P23" s="34" t="s">
        <v>271</v>
      </c>
      <c r="Q23" s="20"/>
    </row>
    <row r="24" spans="1:17" ht="15.75" customHeight="1" x14ac:dyDescent="0.25">
      <c r="A24" s="15" t="s">
        <v>34</v>
      </c>
      <c r="B24" s="32" t="s">
        <v>69</v>
      </c>
      <c r="C24" s="7" t="s">
        <v>85</v>
      </c>
      <c r="D24" s="7" t="s">
        <v>86</v>
      </c>
      <c r="E24" s="7" t="s">
        <v>1</v>
      </c>
      <c r="F24" s="7">
        <v>10</v>
      </c>
      <c r="G24" s="7">
        <v>3</v>
      </c>
      <c r="H24" s="7">
        <v>0</v>
      </c>
      <c r="I24" s="7">
        <v>10</v>
      </c>
      <c r="J24" s="7">
        <v>0</v>
      </c>
      <c r="K24" s="17">
        <v>1</v>
      </c>
      <c r="L24" s="17">
        <v>0</v>
      </c>
      <c r="M24" s="7" t="s">
        <v>67</v>
      </c>
      <c r="N24" s="18">
        <v>1</v>
      </c>
      <c r="O24" s="6">
        <f t="shared" si="0"/>
        <v>1</v>
      </c>
      <c r="P24" s="34" t="s">
        <v>271</v>
      </c>
      <c r="Q24" s="20"/>
    </row>
    <row r="25" spans="1:17" ht="15.75" customHeight="1" x14ac:dyDescent="0.25">
      <c r="A25" s="15" t="s">
        <v>35</v>
      </c>
      <c r="B25" s="32" t="s">
        <v>287</v>
      </c>
      <c r="C25" s="7" t="s">
        <v>87</v>
      </c>
      <c r="D25" s="7" t="s">
        <v>82</v>
      </c>
      <c r="E25" s="7" t="s">
        <v>1</v>
      </c>
      <c r="F25" s="7">
        <v>10</v>
      </c>
      <c r="G25" s="7">
        <v>3</v>
      </c>
      <c r="H25" s="7">
        <v>0</v>
      </c>
      <c r="I25" s="7">
        <v>10</v>
      </c>
      <c r="J25" s="7">
        <v>0</v>
      </c>
      <c r="K25" s="17">
        <v>4</v>
      </c>
      <c r="L25" s="17">
        <v>0</v>
      </c>
      <c r="M25" s="7" t="s">
        <v>67</v>
      </c>
      <c r="N25" s="18">
        <v>1</v>
      </c>
      <c r="O25" s="6">
        <f t="shared" si="0"/>
        <v>1</v>
      </c>
      <c r="P25" s="34" t="s">
        <v>271</v>
      </c>
      <c r="Q25" s="20"/>
    </row>
    <row r="26" spans="1:17" ht="15.75" customHeight="1" x14ac:dyDescent="0.25">
      <c r="A26" s="15" t="s">
        <v>36</v>
      </c>
      <c r="B26" s="32" t="s">
        <v>287</v>
      </c>
      <c r="C26" s="7" t="s">
        <v>88</v>
      </c>
      <c r="D26" s="7" t="s">
        <v>77</v>
      </c>
      <c r="E26" s="7" t="s">
        <v>65</v>
      </c>
      <c r="F26" s="7">
        <v>20</v>
      </c>
      <c r="G26" s="7">
        <v>3</v>
      </c>
      <c r="H26" s="7">
        <v>0</v>
      </c>
      <c r="I26" s="7">
        <v>20</v>
      </c>
      <c r="J26" s="7">
        <v>0</v>
      </c>
      <c r="K26" s="17">
        <v>4</v>
      </c>
      <c r="L26" s="17">
        <v>0</v>
      </c>
      <c r="M26" s="7" t="s">
        <v>67</v>
      </c>
      <c r="N26" s="18">
        <v>1</v>
      </c>
      <c r="O26" s="6">
        <f t="shared" si="0"/>
        <v>1</v>
      </c>
      <c r="P26" s="40" t="s">
        <v>224</v>
      </c>
      <c r="Q26" s="20"/>
    </row>
    <row r="27" spans="1:17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20"/>
      <c r="Q27" s="1"/>
    </row>
    <row r="28" spans="1:17" ht="15.75" customHeight="1" x14ac:dyDescent="0.25">
      <c r="A28" s="15" t="s">
        <v>104</v>
      </c>
      <c r="B28" s="32" t="s">
        <v>69</v>
      </c>
      <c r="C28" s="7" t="s">
        <v>1</v>
      </c>
      <c r="D28" s="18" t="s">
        <v>1</v>
      </c>
      <c r="E28" s="7" t="s">
        <v>1</v>
      </c>
      <c r="F28" s="18" t="s">
        <v>1</v>
      </c>
      <c r="G28" s="18" t="s">
        <v>1</v>
      </c>
      <c r="H28" s="18" t="s">
        <v>1</v>
      </c>
      <c r="I28" s="18" t="s">
        <v>1</v>
      </c>
      <c r="J28" s="18" t="s">
        <v>1</v>
      </c>
      <c r="K28" s="18" t="s">
        <v>1</v>
      </c>
      <c r="L28" s="18" t="s">
        <v>1</v>
      </c>
      <c r="M28" s="18" t="s">
        <v>1</v>
      </c>
      <c r="N28" s="18" t="s">
        <v>1</v>
      </c>
      <c r="O28" s="33">
        <v>1</v>
      </c>
      <c r="P28" s="34" t="s">
        <v>72</v>
      </c>
      <c r="Q28" s="1"/>
    </row>
    <row r="29" spans="1:17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20"/>
      <c r="Q29" s="1"/>
    </row>
    <row r="30" spans="1:17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20"/>
      <c r="Q30" s="1"/>
    </row>
    <row r="31" spans="1:17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</sheetData>
  <mergeCells count="1">
    <mergeCell ref="C2:O2"/>
  </mergeCells>
  <conditionalFormatting sqref="F28:N28">
    <cfRule type="cellIs" dxfId="941" priority="2" operator="between">
      <formula>0</formula>
      <formula>0.84</formula>
    </cfRule>
    <cfRule type="cellIs" dxfId="940" priority="3" operator="between">
      <formula>0.85</formula>
      <formula>0.9</formula>
    </cfRule>
    <cfRule type="cellIs" dxfId="939" priority="4" operator="between">
      <formula>0.91</formula>
      <formula>0.98</formula>
    </cfRule>
    <cfRule type="cellIs" dxfId="938" priority="5" operator="between">
      <formula>0.98</formula>
      <formula>1</formula>
    </cfRule>
  </conditionalFormatting>
  <conditionalFormatting sqref="H4:H26 J4:J26">
    <cfRule type="cellIs" dxfId="937" priority="6" operator="between">
      <formula>0</formula>
      <formula>0</formula>
    </cfRule>
    <cfRule type="cellIs" dxfId="936" priority="7" operator="between">
      <formula>3</formula>
      <formula>10</formula>
    </cfRule>
    <cfRule type="cellIs" dxfId="935" priority="8" operator="between">
      <formula>1</formula>
      <formula>2</formula>
    </cfRule>
  </conditionalFormatting>
  <conditionalFormatting sqref="M4:M26">
    <cfRule type="cellIs" dxfId="934" priority="9" operator="equal">
      <formula>"SI"</formula>
    </cfRule>
    <cfRule type="cellIs" dxfId="933" priority="10" operator="equal">
      <formula>"NO"</formula>
    </cfRule>
  </conditionalFormatting>
  <conditionalFormatting sqref="N4:O26 D28">
    <cfRule type="cellIs" dxfId="932" priority="11" operator="between">
      <formula>0</formula>
      <formula>0.84</formula>
    </cfRule>
    <cfRule type="cellIs" dxfId="931" priority="12" operator="between">
      <formula>0.85</formula>
      <formula>0.9</formula>
    </cfRule>
    <cfRule type="cellIs" dxfId="930" priority="13" operator="between">
      <formula>0.91</formula>
      <formula>0.98</formula>
    </cfRule>
    <cfRule type="cellIs" dxfId="929" priority="14" operator="between">
      <formula>0.98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Q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17.42578125" customWidth="1"/>
    <col min="2" max="2" width="6.140625" customWidth="1"/>
    <col min="3" max="3" width="18.42578125" customWidth="1"/>
    <col min="4" max="5" width="11.42578125" customWidth="1"/>
    <col min="6" max="6" width="11.7109375" customWidth="1"/>
    <col min="7" max="7" width="10.42578125" customWidth="1"/>
    <col min="8" max="8" width="11.28515625" customWidth="1"/>
    <col min="9" max="9" width="12.140625" customWidth="1"/>
    <col min="10" max="10" width="10.28515625" customWidth="1"/>
    <col min="11" max="12" width="10" customWidth="1"/>
    <col min="13" max="14" width="11.42578125" customWidth="1"/>
    <col min="15" max="15" width="12.140625" customWidth="1"/>
    <col min="16" max="16" width="92.5703125" customWidth="1"/>
    <col min="17" max="17" width="10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8.5" x14ac:dyDescent="0.45">
      <c r="A2" s="1"/>
      <c r="B2" s="1"/>
      <c r="C2" s="70" t="s">
        <v>357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  <c r="Q2" s="1"/>
    </row>
    <row r="3" spans="1:17" ht="90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  <c r="Q3" s="1"/>
    </row>
    <row r="4" spans="1:17" x14ac:dyDescent="0.25">
      <c r="A4" s="15" t="s">
        <v>290</v>
      </c>
      <c r="B4" s="32" t="s">
        <v>69</v>
      </c>
      <c r="C4" s="7" t="s">
        <v>291</v>
      </c>
      <c r="D4" s="7" t="s">
        <v>292</v>
      </c>
      <c r="E4" s="7" t="s">
        <v>293</v>
      </c>
      <c r="F4" s="7">
        <v>28</v>
      </c>
      <c r="G4" s="7">
        <v>3</v>
      </c>
      <c r="H4" s="7">
        <v>0</v>
      </c>
      <c r="I4" s="7">
        <v>26</v>
      </c>
      <c r="J4" s="7">
        <v>0</v>
      </c>
      <c r="K4" s="17">
        <v>0</v>
      </c>
      <c r="L4" s="17">
        <v>0</v>
      </c>
      <c r="M4" s="7" t="s">
        <v>67</v>
      </c>
      <c r="N4" s="6">
        <v>1</v>
      </c>
      <c r="O4" s="6">
        <f t="shared" ref="O4:O26" si="0">(((F4*G4)-H4-J4)/(F4*G4)*1)</f>
        <v>1</v>
      </c>
      <c r="P4" s="34" t="s">
        <v>72</v>
      </c>
      <c r="Q4" s="1"/>
    </row>
    <row r="5" spans="1:17" ht="15" customHeight="1" x14ac:dyDescent="0.25">
      <c r="A5" s="15" t="s">
        <v>178</v>
      </c>
      <c r="B5" s="32" t="s">
        <v>69</v>
      </c>
      <c r="C5" s="7" t="s">
        <v>179</v>
      </c>
      <c r="D5" s="7" t="s">
        <v>180</v>
      </c>
      <c r="E5" s="7" t="s">
        <v>65</v>
      </c>
      <c r="F5" s="7">
        <v>16</v>
      </c>
      <c r="G5" s="7">
        <v>3</v>
      </c>
      <c r="H5" s="7">
        <v>0</v>
      </c>
      <c r="I5" s="7">
        <v>16</v>
      </c>
      <c r="J5" s="7">
        <v>0</v>
      </c>
      <c r="K5" s="17">
        <v>6</v>
      </c>
      <c r="L5" s="17">
        <v>0</v>
      </c>
      <c r="M5" s="7" t="s">
        <v>67</v>
      </c>
      <c r="N5" s="6">
        <v>1</v>
      </c>
      <c r="O5" s="6">
        <f t="shared" si="0"/>
        <v>1</v>
      </c>
      <c r="P5" s="40" t="s">
        <v>68</v>
      </c>
      <c r="Q5" s="1"/>
    </row>
    <row r="6" spans="1:17" ht="15.75" customHeight="1" x14ac:dyDescent="0.25">
      <c r="A6" s="15" t="s">
        <v>9</v>
      </c>
      <c r="B6" s="32" t="s">
        <v>295</v>
      </c>
      <c r="C6" s="7" t="s">
        <v>296</v>
      </c>
      <c r="D6" s="7" t="s">
        <v>297</v>
      </c>
      <c r="E6" s="7" t="s">
        <v>1</v>
      </c>
      <c r="F6" s="7">
        <v>10</v>
      </c>
      <c r="G6" s="7">
        <v>3</v>
      </c>
      <c r="H6" s="7">
        <v>0</v>
      </c>
      <c r="I6" s="7">
        <v>10</v>
      </c>
      <c r="J6" s="7">
        <v>0</v>
      </c>
      <c r="K6" s="17">
        <v>2</v>
      </c>
      <c r="L6" s="17">
        <v>0</v>
      </c>
      <c r="M6" s="7" t="s">
        <v>67</v>
      </c>
      <c r="N6" s="6">
        <v>1</v>
      </c>
      <c r="O6" s="6">
        <f t="shared" si="0"/>
        <v>1</v>
      </c>
      <c r="P6" s="40" t="s">
        <v>68</v>
      </c>
      <c r="Q6" s="20"/>
    </row>
    <row r="7" spans="1:17" x14ac:dyDescent="0.25">
      <c r="A7" s="15" t="s">
        <v>11</v>
      </c>
      <c r="B7" s="32" t="s">
        <v>295</v>
      </c>
      <c r="C7" s="7" t="s">
        <v>95</v>
      </c>
      <c r="D7" s="7" t="s">
        <v>65</v>
      </c>
      <c r="E7" s="7" t="s">
        <v>1</v>
      </c>
      <c r="F7" s="7">
        <v>8</v>
      </c>
      <c r="G7" s="7">
        <v>3</v>
      </c>
      <c r="H7" s="7">
        <v>0</v>
      </c>
      <c r="I7" s="7">
        <v>8</v>
      </c>
      <c r="J7" s="7">
        <v>0</v>
      </c>
      <c r="K7" s="17">
        <v>1</v>
      </c>
      <c r="L7" s="17"/>
      <c r="M7" s="7" t="s">
        <v>67</v>
      </c>
      <c r="N7" s="6">
        <v>1</v>
      </c>
      <c r="O7" s="6">
        <f t="shared" si="0"/>
        <v>1</v>
      </c>
      <c r="P7" s="40" t="s">
        <v>358</v>
      </c>
      <c r="Q7" s="20"/>
    </row>
    <row r="8" spans="1:17" x14ac:dyDescent="0.25">
      <c r="A8" s="15" t="s">
        <v>19</v>
      </c>
      <c r="B8" s="24" t="s">
        <v>63</v>
      </c>
      <c r="C8" s="7" t="s">
        <v>298</v>
      </c>
      <c r="D8" s="7" t="s">
        <v>65</v>
      </c>
      <c r="E8" s="7" t="s">
        <v>1</v>
      </c>
      <c r="F8" s="7">
        <v>8</v>
      </c>
      <c r="G8" s="7">
        <v>3</v>
      </c>
      <c r="H8" s="7">
        <v>0</v>
      </c>
      <c r="I8" s="7">
        <v>8</v>
      </c>
      <c r="J8" s="7">
        <v>0</v>
      </c>
      <c r="K8" s="17">
        <v>2</v>
      </c>
      <c r="L8" s="17"/>
      <c r="M8" s="7" t="s">
        <v>67</v>
      </c>
      <c r="N8" s="6">
        <v>1</v>
      </c>
      <c r="O8" s="6">
        <f t="shared" si="0"/>
        <v>1</v>
      </c>
      <c r="P8" s="40" t="s">
        <v>68</v>
      </c>
      <c r="Q8" s="20"/>
    </row>
    <row r="9" spans="1:17" x14ac:dyDescent="0.25">
      <c r="A9" s="15" t="s">
        <v>20</v>
      </c>
      <c r="B9" s="32" t="s">
        <v>63</v>
      </c>
      <c r="C9" s="16" t="s">
        <v>299</v>
      </c>
      <c r="D9" s="7" t="s">
        <v>65</v>
      </c>
      <c r="E9" s="7" t="s">
        <v>1</v>
      </c>
      <c r="F9" s="7">
        <v>8</v>
      </c>
      <c r="G9" s="7">
        <v>3</v>
      </c>
      <c r="H9" s="7">
        <v>0</v>
      </c>
      <c r="I9" s="7">
        <v>8</v>
      </c>
      <c r="J9" s="7">
        <v>0</v>
      </c>
      <c r="K9" s="17" t="s">
        <v>258</v>
      </c>
      <c r="L9" s="17"/>
      <c r="M9" s="7" t="s">
        <v>67</v>
      </c>
      <c r="N9" s="6">
        <v>1</v>
      </c>
      <c r="O9" s="6">
        <f t="shared" si="0"/>
        <v>1</v>
      </c>
      <c r="P9" s="34" t="s">
        <v>354</v>
      </c>
      <c r="Q9" s="20"/>
    </row>
    <row r="10" spans="1:17" x14ac:dyDescent="0.25">
      <c r="A10" s="15" t="s">
        <v>320</v>
      </c>
      <c r="B10" s="32" t="s">
        <v>295</v>
      </c>
      <c r="C10" s="16" t="s">
        <v>321</v>
      </c>
      <c r="D10" s="7" t="s">
        <v>65</v>
      </c>
      <c r="E10" s="7" t="s">
        <v>1</v>
      </c>
      <c r="F10" s="7">
        <v>8</v>
      </c>
      <c r="G10" s="7">
        <v>3</v>
      </c>
      <c r="H10" s="52">
        <v>0</v>
      </c>
      <c r="I10" s="7">
        <v>8</v>
      </c>
      <c r="J10" s="7">
        <v>0</v>
      </c>
      <c r="K10" s="17">
        <v>0</v>
      </c>
      <c r="L10" s="17">
        <v>0</v>
      </c>
      <c r="M10" s="7" t="s">
        <v>67</v>
      </c>
      <c r="N10" s="6">
        <v>1</v>
      </c>
      <c r="O10" s="6">
        <f t="shared" si="0"/>
        <v>1</v>
      </c>
      <c r="P10" s="40" t="s">
        <v>68</v>
      </c>
      <c r="Q10" s="20"/>
    </row>
    <row r="11" spans="1:17" x14ac:dyDescent="0.25">
      <c r="A11" s="15" t="s">
        <v>206</v>
      </c>
      <c r="B11" s="32" t="s">
        <v>63</v>
      </c>
      <c r="C11" s="16" t="s">
        <v>207</v>
      </c>
      <c r="D11" s="7" t="s">
        <v>65</v>
      </c>
      <c r="E11" s="7" t="s">
        <v>1</v>
      </c>
      <c r="F11" s="7">
        <v>8</v>
      </c>
      <c r="G11" s="7">
        <v>3</v>
      </c>
      <c r="H11" s="7">
        <v>0</v>
      </c>
      <c r="I11" s="7">
        <v>8</v>
      </c>
      <c r="J11" s="7">
        <v>0</v>
      </c>
      <c r="K11" s="17">
        <v>1</v>
      </c>
      <c r="L11" s="17">
        <v>0</v>
      </c>
      <c r="M11" s="7" t="s">
        <v>67</v>
      </c>
      <c r="N11" s="18">
        <v>1</v>
      </c>
      <c r="O11" s="6">
        <f t="shared" si="0"/>
        <v>1</v>
      </c>
      <c r="P11" s="40" t="s">
        <v>68</v>
      </c>
      <c r="Q11" s="20"/>
    </row>
    <row r="12" spans="1:17" x14ac:dyDescent="0.25">
      <c r="A12" s="15" t="s">
        <v>24</v>
      </c>
      <c r="B12" s="32" t="s">
        <v>295</v>
      </c>
      <c r="C12" s="7" t="s">
        <v>342</v>
      </c>
      <c r="D12" s="7" t="s">
        <v>86</v>
      </c>
      <c r="E12" s="7" t="s">
        <v>1</v>
      </c>
      <c r="F12" s="7">
        <v>10</v>
      </c>
      <c r="G12" s="7">
        <v>3</v>
      </c>
      <c r="H12" s="7">
        <v>0</v>
      </c>
      <c r="I12" s="7">
        <v>10</v>
      </c>
      <c r="J12" s="7">
        <v>0</v>
      </c>
      <c r="K12" s="17">
        <v>0</v>
      </c>
      <c r="L12" s="17">
        <v>0</v>
      </c>
      <c r="M12" s="7" t="s">
        <v>67</v>
      </c>
      <c r="N12" s="18">
        <v>1</v>
      </c>
      <c r="O12" s="6">
        <f t="shared" si="0"/>
        <v>1</v>
      </c>
      <c r="P12" s="34" t="s">
        <v>271</v>
      </c>
      <c r="Q12" s="20"/>
    </row>
    <row r="13" spans="1:17" x14ac:dyDescent="0.25">
      <c r="A13" s="15" t="s">
        <v>123</v>
      </c>
      <c r="B13" s="32" t="s">
        <v>63</v>
      </c>
      <c r="C13" s="7" t="s">
        <v>124</v>
      </c>
      <c r="D13" s="7" t="s">
        <v>65</v>
      </c>
      <c r="E13" s="7" t="s">
        <v>1</v>
      </c>
      <c r="F13" s="7">
        <v>8</v>
      </c>
      <c r="G13" s="7">
        <v>3</v>
      </c>
      <c r="H13" s="7">
        <v>0</v>
      </c>
      <c r="I13" s="7">
        <v>8</v>
      </c>
      <c r="J13" s="7">
        <v>0</v>
      </c>
      <c r="K13" s="17">
        <v>4</v>
      </c>
      <c r="L13" s="17">
        <v>0</v>
      </c>
      <c r="M13" s="7" t="s">
        <v>67</v>
      </c>
      <c r="N13" s="18">
        <v>1</v>
      </c>
      <c r="O13" s="6">
        <f t="shared" si="0"/>
        <v>1</v>
      </c>
      <c r="P13" s="34" t="s">
        <v>271</v>
      </c>
      <c r="Q13" s="20"/>
    </row>
    <row r="14" spans="1:17" x14ac:dyDescent="0.25">
      <c r="A14" s="15" t="s">
        <v>26</v>
      </c>
      <c r="B14" s="32" t="s">
        <v>63</v>
      </c>
      <c r="C14" s="7" t="s">
        <v>64</v>
      </c>
      <c r="D14" s="7" t="s">
        <v>65</v>
      </c>
      <c r="E14" s="7" t="s">
        <v>1</v>
      </c>
      <c r="F14" s="7">
        <v>8</v>
      </c>
      <c r="G14" s="7">
        <v>3</v>
      </c>
      <c r="H14" s="7">
        <v>0</v>
      </c>
      <c r="I14" s="7">
        <v>8</v>
      </c>
      <c r="J14" s="7">
        <v>0</v>
      </c>
      <c r="K14" s="17" t="s">
        <v>307</v>
      </c>
      <c r="L14" s="17">
        <v>0</v>
      </c>
      <c r="M14" s="7" t="s">
        <v>67</v>
      </c>
      <c r="N14" s="18">
        <v>1</v>
      </c>
      <c r="O14" s="6">
        <f t="shared" si="0"/>
        <v>1</v>
      </c>
      <c r="P14" s="40" t="s">
        <v>68</v>
      </c>
      <c r="Q14" s="20"/>
    </row>
    <row r="15" spans="1:17" x14ac:dyDescent="0.25">
      <c r="A15" s="15" t="s">
        <v>3</v>
      </c>
      <c r="B15" s="32" t="s">
        <v>69</v>
      </c>
      <c r="C15" s="7" t="s">
        <v>126</v>
      </c>
      <c r="D15" s="7" t="s">
        <v>65</v>
      </c>
      <c r="E15" s="7" t="s">
        <v>71</v>
      </c>
      <c r="F15" s="7">
        <v>14</v>
      </c>
      <c r="G15" s="7">
        <v>3</v>
      </c>
      <c r="H15" s="7">
        <v>0</v>
      </c>
      <c r="I15" s="7">
        <v>14</v>
      </c>
      <c r="J15" s="7">
        <v>0</v>
      </c>
      <c r="K15" s="17">
        <v>1</v>
      </c>
      <c r="L15" s="17">
        <v>0</v>
      </c>
      <c r="M15" s="7" t="s">
        <v>67</v>
      </c>
      <c r="N15" s="18">
        <v>1</v>
      </c>
      <c r="O15" s="6">
        <f t="shared" si="0"/>
        <v>1</v>
      </c>
      <c r="P15" s="34" t="s">
        <v>359</v>
      </c>
      <c r="Q15" s="20"/>
    </row>
    <row r="16" spans="1:17" x14ac:dyDescent="0.25">
      <c r="A16" s="15" t="s">
        <v>2</v>
      </c>
      <c r="B16" s="32" t="s">
        <v>69</v>
      </c>
      <c r="C16" s="7" t="s">
        <v>70</v>
      </c>
      <c r="D16" s="7" t="s">
        <v>65</v>
      </c>
      <c r="E16" s="7" t="s">
        <v>71</v>
      </c>
      <c r="F16" s="7">
        <v>14</v>
      </c>
      <c r="G16" s="7">
        <v>3</v>
      </c>
      <c r="H16" s="7">
        <v>0</v>
      </c>
      <c r="I16" s="7">
        <v>14</v>
      </c>
      <c r="J16" s="7">
        <v>0</v>
      </c>
      <c r="K16" s="17">
        <v>0</v>
      </c>
      <c r="L16" s="17">
        <v>0</v>
      </c>
      <c r="M16" s="7" t="s">
        <v>67</v>
      </c>
      <c r="N16" s="18">
        <v>1</v>
      </c>
      <c r="O16" s="6">
        <f t="shared" si="0"/>
        <v>1</v>
      </c>
      <c r="P16" s="34" t="s">
        <v>359</v>
      </c>
      <c r="Q16" s="20"/>
    </row>
    <row r="17" spans="1:17" x14ac:dyDescent="0.25">
      <c r="A17" s="15" t="s">
        <v>304</v>
      </c>
      <c r="B17" s="32" t="s">
        <v>69</v>
      </c>
      <c r="C17" s="7" t="s">
        <v>73</v>
      </c>
      <c r="D17" s="7" t="s">
        <v>65</v>
      </c>
      <c r="E17" s="7" t="s">
        <v>71</v>
      </c>
      <c r="F17" s="7">
        <v>14</v>
      </c>
      <c r="G17" s="7">
        <v>3</v>
      </c>
      <c r="H17" s="7">
        <v>0</v>
      </c>
      <c r="I17" s="7">
        <v>14</v>
      </c>
      <c r="J17" s="7">
        <v>0</v>
      </c>
      <c r="K17" s="17">
        <v>4</v>
      </c>
      <c r="L17" s="17">
        <v>0</v>
      </c>
      <c r="M17" s="7" t="s">
        <v>67</v>
      </c>
      <c r="N17" s="18">
        <v>1</v>
      </c>
      <c r="O17" s="6">
        <f t="shared" si="0"/>
        <v>1</v>
      </c>
      <c r="P17" s="34" t="s">
        <v>347</v>
      </c>
      <c r="Q17" s="20"/>
    </row>
    <row r="18" spans="1:17" x14ac:dyDescent="0.25">
      <c r="A18" s="15" t="s">
        <v>28</v>
      </c>
      <c r="B18" s="32" t="s">
        <v>69</v>
      </c>
      <c r="C18" s="7" t="s">
        <v>73</v>
      </c>
      <c r="D18" s="7" t="s">
        <v>65</v>
      </c>
      <c r="E18" s="7" t="s">
        <v>71</v>
      </c>
      <c r="F18" s="7">
        <v>14</v>
      </c>
      <c r="G18" s="7">
        <v>3</v>
      </c>
      <c r="H18" s="7">
        <v>1</v>
      </c>
      <c r="I18" s="7">
        <v>14</v>
      </c>
      <c r="J18" s="7">
        <v>0</v>
      </c>
      <c r="K18" s="17">
        <v>1</v>
      </c>
      <c r="L18" s="17">
        <v>0</v>
      </c>
      <c r="M18" s="7" t="s">
        <v>67</v>
      </c>
      <c r="N18" s="18">
        <v>1</v>
      </c>
      <c r="O18" s="6">
        <f t="shared" si="0"/>
        <v>0.97619047619047616</v>
      </c>
      <c r="P18" s="34" t="s">
        <v>360</v>
      </c>
      <c r="Q18" s="20"/>
    </row>
    <row r="19" spans="1:17" x14ac:dyDescent="0.25">
      <c r="A19" s="15" t="s">
        <v>29</v>
      </c>
      <c r="B19" s="32" t="s">
        <v>69</v>
      </c>
      <c r="C19" s="7" t="s">
        <v>76</v>
      </c>
      <c r="D19" s="7" t="s">
        <v>77</v>
      </c>
      <c r="E19" s="7" t="s">
        <v>1</v>
      </c>
      <c r="F19" s="7">
        <v>12</v>
      </c>
      <c r="G19" s="7">
        <v>3</v>
      </c>
      <c r="H19" s="7">
        <v>0</v>
      </c>
      <c r="I19" s="7">
        <v>12</v>
      </c>
      <c r="J19" s="7">
        <v>0</v>
      </c>
      <c r="K19" s="17">
        <v>1</v>
      </c>
      <c r="L19" s="17">
        <v>0</v>
      </c>
      <c r="M19" s="7" t="s">
        <v>67</v>
      </c>
      <c r="N19" s="18">
        <v>1</v>
      </c>
      <c r="O19" s="6">
        <f t="shared" si="0"/>
        <v>1</v>
      </c>
      <c r="P19" s="40" t="s">
        <v>361</v>
      </c>
      <c r="Q19" s="20"/>
    </row>
    <row r="20" spans="1:17" x14ac:dyDescent="0.25">
      <c r="A20" s="15" t="s">
        <v>78</v>
      </c>
      <c r="B20" s="32" t="s">
        <v>63</v>
      </c>
      <c r="C20" s="7" t="s">
        <v>79</v>
      </c>
      <c r="D20" s="7" t="s">
        <v>65</v>
      </c>
      <c r="E20" s="7" t="s">
        <v>1</v>
      </c>
      <c r="F20" s="7">
        <v>8</v>
      </c>
      <c r="G20" s="7">
        <v>3</v>
      </c>
      <c r="H20" s="7">
        <v>0</v>
      </c>
      <c r="I20" s="7">
        <v>8</v>
      </c>
      <c r="J20" s="7">
        <v>0</v>
      </c>
      <c r="K20" s="17">
        <v>2</v>
      </c>
      <c r="L20" s="17">
        <v>0</v>
      </c>
      <c r="M20" s="7" t="s">
        <v>67</v>
      </c>
      <c r="N20" s="18">
        <v>1</v>
      </c>
      <c r="O20" s="6">
        <f t="shared" si="0"/>
        <v>1</v>
      </c>
      <c r="P20" s="40" t="s">
        <v>68</v>
      </c>
      <c r="Q20" s="20"/>
    </row>
    <row r="21" spans="1:17" ht="15.75" customHeight="1" x14ac:dyDescent="0.25">
      <c r="A21" s="15" t="s">
        <v>31</v>
      </c>
      <c r="B21" s="32" t="s">
        <v>69</v>
      </c>
      <c r="C21" s="7" t="s">
        <v>80</v>
      </c>
      <c r="D21" s="7" t="s">
        <v>77</v>
      </c>
      <c r="E21" s="7" t="s">
        <v>1</v>
      </c>
      <c r="F21" s="7">
        <v>12</v>
      </c>
      <c r="G21" s="7">
        <v>3</v>
      </c>
      <c r="H21" s="7">
        <v>0</v>
      </c>
      <c r="I21" s="7">
        <v>12</v>
      </c>
      <c r="J21" s="7">
        <v>0</v>
      </c>
      <c r="K21" s="17">
        <v>6</v>
      </c>
      <c r="L21" s="17">
        <v>0</v>
      </c>
      <c r="M21" s="7" t="s">
        <v>67</v>
      </c>
      <c r="N21" s="18">
        <v>1</v>
      </c>
      <c r="O21" s="6">
        <f t="shared" si="0"/>
        <v>1</v>
      </c>
      <c r="P21" s="34" t="s">
        <v>271</v>
      </c>
      <c r="Q21" s="20"/>
    </row>
    <row r="22" spans="1:17" ht="15.75" customHeight="1" x14ac:dyDescent="0.25">
      <c r="A22" s="15" t="s">
        <v>32</v>
      </c>
      <c r="B22" s="32" t="s">
        <v>69</v>
      </c>
      <c r="C22" s="7" t="s">
        <v>81</v>
      </c>
      <c r="D22" s="7" t="s">
        <v>82</v>
      </c>
      <c r="E22" s="7" t="s">
        <v>1</v>
      </c>
      <c r="F22" s="7">
        <v>10</v>
      </c>
      <c r="G22" s="7">
        <v>3</v>
      </c>
      <c r="H22" s="7">
        <v>0</v>
      </c>
      <c r="I22" s="7">
        <v>10</v>
      </c>
      <c r="J22" s="7">
        <v>0</v>
      </c>
      <c r="K22" s="17">
        <v>2</v>
      </c>
      <c r="L22" s="17">
        <v>0</v>
      </c>
      <c r="M22" s="7" t="s">
        <v>67</v>
      </c>
      <c r="N22" s="18">
        <v>1</v>
      </c>
      <c r="O22" s="6">
        <f t="shared" si="0"/>
        <v>1</v>
      </c>
      <c r="P22" s="40" t="s">
        <v>68</v>
      </c>
      <c r="Q22" s="20"/>
    </row>
    <row r="23" spans="1:17" ht="15.75" customHeight="1" x14ac:dyDescent="0.25">
      <c r="A23" s="15" t="s">
        <v>33</v>
      </c>
      <c r="B23" s="32" t="s">
        <v>69</v>
      </c>
      <c r="C23" s="7" t="s">
        <v>83</v>
      </c>
      <c r="D23" s="7" t="s">
        <v>84</v>
      </c>
      <c r="E23" s="7" t="s">
        <v>1</v>
      </c>
      <c r="F23" s="7">
        <v>14</v>
      </c>
      <c r="G23" s="7">
        <v>3</v>
      </c>
      <c r="H23" s="7">
        <v>0</v>
      </c>
      <c r="I23" s="7">
        <v>14</v>
      </c>
      <c r="J23" s="7">
        <v>0</v>
      </c>
      <c r="K23" s="17">
        <v>4</v>
      </c>
      <c r="L23" s="17">
        <v>0</v>
      </c>
      <c r="M23" s="7" t="s">
        <v>67</v>
      </c>
      <c r="N23" s="18">
        <v>1</v>
      </c>
      <c r="O23" s="6">
        <f t="shared" si="0"/>
        <v>1</v>
      </c>
      <c r="P23" s="40" t="s">
        <v>68</v>
      </c>
      <c r="Q23" s="20"/>
    </row>
    <row r="24" spans="1:17" ht="15.75" customHeight="1" x14ac:dyDescent="0.25">
      <c r="A24" s="15" t="s">
        <v>34</v>
      </c>
      <c r="B24" s="32" t="s">
        <v>69</v>
      </c>
      <c r="C24" s="7" t="s">
        <v>85</v>
      </c>
      <c r="D24" s="7" t="s">
        <v>86</v>
      </c>
      <c r="E24" s="7" t="s">
        <v>1</v>
      </c>
      <c r="F24" s="7">
        <v>10</v>
      </c>
      <c r="G24" s="7">
        <v>3</v>
      </c>
      <c r="H24" s="7">
        <v>0</v>
      </c>
      <c r="I24" s="7">
        <v>10</v>
      </c>
      <c r="J24" s="7">
        <v>0</v>
      </c>
      <c r="K24" s="17">
        <v>1</v>
      </c>
      <c r="L24" s="17">
        <v>0</v>
      </c>
      <c r="M24" s="7" t="s">
        <v>67</v>
      </c>
      <c r="N24" s="18">
        <v>1</v>
      </c>
      <c r="O24" s="6">
        <f t="shared" si="0"/>
        <v>1</v>
      </c>
      <c r="P24" s="34" t="s">
        <v>271</v>
      </c>
      <c r="Q24" s="20"/>
    </row>
    <row r="25" spans="1:17" ht="15.75" customHeight="1" x14ac:dyDescent="0.25">
      <c r="A25" s="15" t="s">
        <v>35</v>
      </c>
      <c r="B25" s="32" t="s">
        <v>287</v>
      </c>
      <c r="C25" s="7" t="s">
        <v>87</v>
      </c>
      <c r="D25" s="7" t="s">
        <v>82</v>
      </c>
      <c r="E25" s="7" t="s">
        <v>1</v>
      </c>
      <c r="F25" s="7">
        <v>10</v>
      </c>
      <c r="G25" s="7">
        <v>3</v>
      </c>
      <c r="H25" s="7">
        <v>0</v>
      </c>
      <c r="I25" s="7">
        <v>10</v>
      </c>
      <c r="J25" s="7">
        <v>0</v>
      </c>
      <c r="K25" s="17">
        <v>4</v>
      </c>
      <c r="L25" s="17">
        <v>0</v>
      </c>
      <c r="M25" s="7" t="s">
        <v>67</v>
      </c>
      <c r="N25" s="18">
        <v>1</v>
      </c>
      <c r="O25" s="6">
        <f t="shared" si="0"/>
        <v>1</v>
      </c>
      <c r="P25" s="34" t="s">
        <v>271</v>
      </c>
      <c r="Q25" s="20"/>
    </row>
    <row r="26" spans="1:17" ht="15.75" customHeight="1" x14ac:dyDescent="0.25">
      <c r="A26" s="15" t="s">
        <v>36</v>
      </c>
      <c r="B26" s="32" t="s">
        <v>287</v>
      </c>
      <c r="C26" s="7" t="s">
        <v>88</v>
      </c>
      <c r="D26" s="7" t="s">
        <v>77</v>
      </c>
      <c r="E26" s="7" t="s">
        <v>65</v>
      </c>
      <c r="F26" s="7">
        <v>20</v>
      </c>
      <c r="G26" s="7">
        <v>3</v>
      </c>
      <c r="H26" s="7">
        <v>0</v>
      </c>
      <c r="I26" s="7">
        <v>20</v>
      </c>
      <c r="J26" s="7">
        <v>0</v>
      </c>
      <c r="K26" s="17">
        <v>4</v>
      </c>
      <c r="L26" s="17">
        <v>0</v>
      </c>
      <c r="M26" s="7" t="s">
        <v>67</v>
      </c>
      <c r="N26" s="18">
        <v>1</v>
      </c>
      <c r="O26" s="6">
        <f t="shared" si="0"/>
        <v>1</v>
      </c>
      <c r="P26" s="34" t="s">
        <v>271</v>
      </c>
      <c r="Q26" s="20"/>
    </row>
    <row r="27" spans="1:17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20"/>
      <c r="Q27" s="1"/>
    </row>
    <row r="28" spans="1:17" ht="15.75" customHeight="1" x14ac:dyDescent="0.25">
      <c r="A28" s="15" t="s">
        <v>104</v>
      </c>
      <c r="B28" s="32" t="s">
        <v>69</v>
      </c>
      <c r="C28" s="7" t="s">
        <v>1</v>
      </c>
      <c r="D28" s="18" t="s">
        <v>1</v>
      </c>
      <c r="E28" s="7" t="s">
        <v>1</v>
      </c>
      <c r="F28" s="18" t="s">
        <v>1</v>
      </c>
      <c r="G28" s="18" t="s">
        <v>1</v>
      </c>
      <c r="H28" s="18" t="s">
        <v>1</v>
      </c>
      <c r="I28" s="18" t="s">
        <v>1</v>
      </c>
      <c r="J28" s="18" t="s">
        <v>1</v>
      </c>
      <c r="K28" s="18" t="s">
        <v>1</v>
      </c>
      <c r="L28" s="18" t="s">
        <v>1</v>
      </c>
      <c r="M28" s="18" t="s">
        <v>1</v>
      </c>
      <c r="N28" s="18" t="s">
        <v>1</v>
      </c>
      <c r="O28" s="33">
        <v>1</v>
      </c>
      <c r="P28" s="34" t="s">
        <v>72</v>
      </c>
      <c r="Q28" s="1"/>
    </row>
    <row r="29" spans="1:17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20"/>
      <c r="Q29" s="1"/>
    </row>
    <row r="30" spans="1:17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20"/>
      <c r="Q30" s="1"/>
    </row>
    <row r="31" spans="1:17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</sheetData>
  <mergeCells count="1">
    <mergeCell ref="C2:O2"/>
  </mergeCells>
  <conditionalFormatting sqref="F28:N28">
    <cfRule type="cellIs" dxfId="928" priority="2" operator="between">
      <formula>0</formula>
      <formula>0.84</formula>
    </cfRule>
    <cfRule type="cellIs" dxfId="927" priority="3" operator="between">
      <formula>0.85</formula>
      <formula>0.9</formula>
    </cfRule>
    <cfRule type="cellIs" dxfId="926" priority="4" operator="between">
      <formula>0.91</formula>
      <formula>0.98</formula>
    </cfRule>
    <cfRule type="cellIs" dxfId="925" priority="5" operator="between">
      <formula>0.98</formula>
      <formula>1</formula>
    </cfRule>
  </conditionalFormatting>
  <conditionalFormatting sqref="H4:H26 J4:J26">
    <cfRule type="cellIs" dxfId="924" priority="6" operator="between">
      <formula>0</formula>
      <formula>0</formula>
    </cfRule>
    <cfRule type="cellIs" dxfId="923" priority="7" operator="between">
      <formula>3</formula>
      <formula>10</formula>
    </cfRule>
    <cfRule type="cellIs" dxfId="922" priority="8" operator="between">
      <formula>1</formula>
      <formula>2</formula>
    </cfRule>
  </conditionalFormatting>
  <conditionalFormatting sqref="M4:M26">
    <cfRule type="cellIs" dxfId="921" priority="9" operator="equal">
      <formula>"SI"</formula>
    </cfRule>
    <cfRule type="cellIs" dxfId="920" priority="10" operator="equal">
      <formula>"NO"</formula>
    </cfRule>
  </conditionalFormatting>
  <conditionalFormatting sqref="N4:O26 D28">
    <cfRule type="cellIs" dxfId="919" priority="11" operator="between">
      <formula>0</formula>
      <formula>0.84</formula>
    </cfRule>
    <cfRule type="cellIs" dxfId="918" priority="12" operator="between">
      <formula>0.85</formula>
      <formula>0.9</formula>
    </cfRule>
    <cfRule type="cellIs" dxfId="917" priority="13" operator="between">
      <formula>0.91</formula>
      <formula>0.98</formula>
    </cfRule>
    <cfRule type="cellIs" dxfId="916" priority="14" operator="between">
      <formula>0.98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Q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17.42578125" customWidth="1"/>
    <col min="2" max="2" width="6.140625" customWidth="1"/>
    <col min="3" max="3" width="18.42578125" customWidth="1"/>
    <col min="4" max="5" width="11.42578125" customWidth="1"/>
    <col min="6" max="6" width="11.7109375" customWidth="1"/>
    <col min="7" max="7" width="10.42578125" customWidth="1"/>
    <col min="8" max="8" width="11.28515625" customWidth="1"/>
    <col min="9" max="9" width="12.140625" customWidth="1"/>
    <col min="10" max="10" width="10.28515625" customWidth="1"/>
    <col min="11" max="12" width="10" customWidth="1"/>
    <col min="13" max="14" width="11.42578125" customWidth="1"/>
    <col min="15" max="15" width="12.140625" customWidth="1"/>
    <col min="16" max="16" width="92.5703125" customWidth="1"/>
    <col min="17" max="17" width="10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8.5" x14ac:dyDescent="0.45">
      <c r="A2" s="1"/>
      <c r="B2" s="1"/>
      <c r="C2" s="70" t="s">
        <v>362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  <c r="Q2" s="1"/>
    </row>
    <row r="3" spans="1:17" ht="90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  <c r="Q3" s="1"/>
    </row>
    <row r="4" spans="1:17" x14ac:dyDescent="0.25">
      <c r="A4" s="15" t="s">
        <v>290</v>
      </c>
      <c r="B4" s="32" t="s">
        <v>69</v>
      </c>
      <c r="C4" s="7" t="s">
        <v>291</v>
      </c>
      <c r="D4" s="7" t="s">
        <v>292</v>
      </c>
      <c r="E4" s="7" t="s">
        <v>293</v>
      </c>
      <c r="F4" s="7">
        <v>28</v>
      </c>
      <c r="G4" s="7">
        <v>3</v>
      </c>
      <c r="H4" s="7">
        <v>0</v>
      </c>
      <c r="I4" s="7">
        <v>26</v>
      </c>
      <c r="J4" s="7">
        <v>0</v>
      </c>
      <c r="K4" s="17">
        <v>0</v>
      </c>
      <c r="L4" s="17">
        <v>0</v>
      </c>
      <c r="M4" s="7" t="s">
        <v>67</v>
      </c>
      <c r="N4" s="6">
        <v>1</v>
      </c>
      <c r="O4" s="6">
        <f t="shared" ref="O4:O25" si="0">(((F4*G4)-H4-J4)/(F4*G4)*1)</f>
        <v>1</v>
      </c>
      <c r="P4" s="34" t="s">
        <v>72</v>
      </c>
      <c r="Q4" s="1"/>
    </row>
    <row r="5" spans="1:17" ht="15" customHeight="1" x14ac:dyDescent="0.25">
      <c r="A5" s="15" t="s">
        <v>178</v>
      </c>
      <c r="B5" s="32" t="s">
        <v>69</v>
      </c>
      <c r="C5" s="7" t="s">
        <v>179</v>
      </c>
      <c r="D5" s="7" t="s">
        <v>180</v>
      </c>
      <c r="E5" s="7" t="s">
        <v>65</v>
      </c>
      <c r="F5" s="7">
        <v>16</v>
      </c>
      <c r="G5" s="7">
        <v>3</v>
      </c>
      <c r="H5" s="7">
        <v>0</v>
      </c>
      <c r="I5" s="7">
        <v>16</v>
      </c>
      <c r="J5" s="7">
        <v>0</v>
      </c>
      <c r="K5" s="17">
        <v>6</v>
      </c>
      <c r="L5" s="17">
        <v>0</v>
      </c>
      <c r="M5" s="7" t="s">
        <v>67</v>
      </c>
      <c r="N5" s="6">
        <v>1</v>
      </c>
      <c r="O5" s="6">
        <f t="shared" si="0"/>
        <v>1</v>
      </c>
      <c r="P5" s="40" t="s">
        <v>68</v>
      </c>
      <c r="Q5" s="1"/>
    </row>
    <row r="6" spans="1:17" ht="15.75" customHeight="1" x14ac:dyDescent="0.25">
      <c r="A6" s="15" t="s">
        <v>9</v>
      </c>
      <c r="B6" s="32" t="s">
        <v>295</v>
      </c>
      <c r="C6" s="7" t="s">
        <v>296</v>
      </c>
      <c r="D6" s="7" t="s">
        <v>297</v>
      </c>
      <c r="E6" s="7" t="s">
        <v>1</v>
      </c>
      <c r="F6" s="7">
        <v>10</v>
      </c>
      <c r="G6" s="7">
        <v>3</v>
      </c>
      <c r="H6" s="7">
        <v>0</v>
      </c>
      <c r="I6" s="7">
        <v>10</v>
      </c>
      <c r="J6" s="7">
        <v>0</v>
      </c>
      <c r="K6" s="17">
        <v>2</v>
      </c>
      <c r="L6" s="17">
        <v>0</v>
      </c>
      <c r="M6" s="7" t="s">
        <v>67</v>
      </c>
      <c r="N6" s="6">
        <v>1</v>
      </c>
      <c r="O6" s="6">
        <f t="shared" si="0"/>
        <v>1</v>
      </c>
      <c r="P6" s="40" t="s">
        <v>68</v>
      </c>
      <c r="Q6" s="20"/>
    </row>
    <row r="7" spans="1:17" x14ac:dyDescent="0.25">
      <c r="A7" s="15" t="s">
        <v>11</v>
      </c>
      <c r="B7" s="32" t="s">
        <v>295</v>
      </c>
      <c r="C7" s="7" t="s">
        <v>95</v>
      </c>
      <c r="D7" s="7" t="s">
        <v>65</v>
      </c>
      <c r="E7" s="7" t="s">
        <v>1</v>
      </c>
      <c r="F7" s="7">
        <v>8</v>
      </c>
      <c r="G7" s="7">
        <v>3</v>
      </c>
      <c r="H7" s="7">
        <v>0</v>
      </c>
      <c r="I7" s="7">
        <v>8</v>
      </c>
      <c r="J7" s="7">
        <v>0</v>
      </c>
      <c r="K7" s="17">
        <v>1</v>
      </c>
      <c r="L7" s="17"/>
      <c r="M7" s="7" t="s">
        <v>67</v>
      </c>
      <c r="N7" s="6">
        <v>1</v>
      </c>
      <c r="O7" s="6">
        <f t="shared" si="0"/>
        <v>1</v>
      </c>
      <c r="P7" s="40" t="s">
        <v>358</v>
      </c>
      <c r="Q7" s="20"/>
    </row>
    <row r="8" spans="1:17" x14ac:dyDescent="0.25">
      <c r="A8" s="15" t="s">
        <v>19</v>
      </c>
      <c r="B8" s="24" t="s">
        <v>63</v>
      </c>
      <c r="C8" s="7" t="s">
        <v>298</v>
      </c>
      <c r="D8" s="7" t="s">
        <v>65</v>
      </c>
      <c r="E8" s="7" t="s">
        <v>1</v>
      </c>
      <c r="F8" s="7">
        <v>8</v>
      </c>
      <c r="G8" s="7">
        <v>3</v>
      </c>
      <c r="H8" s="7">
        <v>0</v>
      </c>
      <c r="I8" s="7">
        <v>8</v>
      </c>
      <c r="J8" s="7">
        <v>0</v>
      </c>
      <c r="K8" s="17">
        <v>2</v>
      </c>
      <c r="L8" s="17"/>
      <c r="M8" s="7" t="s">
        <v>67</v>
      </c>
      <c r="N8" s="6">
        <v>1</v>
      </c>
      <c r="O8" s="6">
        <f t="shared" si="0"/>
        <v>1</v>
      </c>
      <c r="P8" s="34" t="s">
        <v>72</v>
      </c>
      <c r="Q8" s="20"/>
    </row>
    <row r="9" spans="1:17" x14ac:dyDescent="0.25">
      <c r="A9" s="15" t="s">
        <v>20</v>
      </c>
      <c r="B9" s="32" t="s">
        <v>63</v>
      </c>
      <c r="C9" s="16" t="s">
        <v>299</v>
      </c>
      <c r="D9" s="7" t="s">
        <v>65</v>
      </c>
      <c r="E9" s="7" t="s">
        <v>1</v>
      </c>
      <c r="F9" s="7">
        <v>8</v>
      </c>
      <c r="G9" s="7">
        <v>3</v>
      </c>
      <c r="H9" s="7">
        <v>0</v>
      </c>
      <c r="I9" s="7">
        <v>8</v>
      </c>
      <c r="J9" s="7">
        <v>0</v>
      </c>
      <c r="K9" s="17" t="s">
        <v>258</v>
      </c>
      <c r="L9" s="17"/>
      <c r="M9" s="7" t="s">
        <v>67</v>
      </c>
      <c r="N9" s="6">
        <v>1</v>
      </c>
      <c r="O9" s="6">
        <f t="shared" si="0"/>
        <v>1</v>
      </c>
      <c r="P9" s="34" t="s">
        <v>354</v>
      </c>
      <c r="Q9" s="20"/>
    </row>
    <row r="10" spans="1:17" x14ac:dyDescent="0.25">
      <c r="A10" s="15" t="s">
        <v>320</v>
      </c>
      <c r="B10" s="32" t="s">
        <v>295</v>
      </c>
      <c r="C10" s="16" t="s">
        <v>321</v>
      </c>
      <c r="D10" s="7" t="s">
        <v>65</v>
      </c>
      <c r="E10" s="7" t="s">
        <v>1</v>
      </c>
      <c r="F10" s="7">
        <v>8</v>
      </c>
      <c r="G10" s="7">
        <v>3</v>
      </c>
      <c r="H10" s="52">
        <v>0</v>
      </c>
      <c r="I10" s="7">
        <v>8</v>
      </c>
      <c r="J10" s="7">
        <v>0</v>
      </c>
      <c r="K10" s="17">
        <v>0</v>
      </c>
      <c r="L10" s="17">
        <v>0</v>
      </c>
      <c r="M10" s="7" t="s">
        <v>67</v>
      </c>
      <c r="N10" s="6">
        <v>1</v>
      </c>
      <c r="O10" s="6">
        <f t="shared" si="0"/>
        <v>1</v>
      </c>
      <c r="P10" s="34" t="s">
        <v>72</v>
      </c>
      <c r="Q10" s="20"/>
    </row>
    <row r="11" spans="1:17" x14ac:dyDescent="0.25">
      <c r="A11" s="15" t="s">
        <v>206</v>
      </c>
      <c r="B11" s="32" t="s">
        <v>63</v>
      </c>
      <c r="C11" s="16" t="s">
        <v>207</v>
      </c>
      <c r="D11" s="7" t="s">
        <v>65</v>
      </c>
      <c r="E11" s="7" t="s">
        <v>1</v>
      </c>
      <c r="F11" s="7">
        <v>8</v>
      </c>
      <c r="G11" s="7">
        <v>3</v>
      </c>
      <c r="H11" s="7">
        <v>0</v>
      </c>
      <c r="I11" s="7">
        <v>8</v>
      </c>
      <c r="J11" s="7">
        <v>0</v>
      </c>
      <c r="K11" s="17">
        <v>1</v>
      </c>
      <c r="L11" s="17">
        <v>0</v>
      </c>
      <c r="M11" s="7" t="s">
        <v>67</v>
      </c>
      <c r="N11" s="18">
        <v>1</v>
      </c>
      <c r="O11" s="6">
        <f t="shared" si="0"/>
        <v>1</v>
      </c>
      <c r="P11" s="34" t="s">
        <v>72</v>
      </c>
      <c r="Q11" s="20"/>
    </row>
    <row r="12" spans="1:17" x14ac:dyDescent="0.25">
      <c r="A12" s="15" t="s">
        <v>24</v>
      </c>
      <c r="B12" s="32" t="s">
        <v>295</v>
      </c>
      <c r="C12" s="7" t="s">
        <v>342</v>
      </c>
      <c r="D12" s="7" t="s">
        <v>86</v>
      </c>
      <c r="E12" s="7" t="s">
        <v>1</v>
      </c>
      <c r="F12" s="7">
        <v>10</v>
      </c>
      <c r="G12" s="7">
        <v>3</v>
      </c>
      <c r="H12" s="7">
        <v>0</v>
      </c>
      <c r="I12" s="7">
        <v>10</v>
      </c>
      <c r="J12" s="7">
        <v>0</v>
      </c>
      <c r="K12" s="17">
        <v>0</v>
      </c>
      <c r="L12" s="17">
        <v>0</v>
      </c>
      <c r="M12" s="7" t="s">
        <v>67</v>
      </c>
      <c r="N12" s="18">
        <v>1</v>
      </c>
      <c r="O12" s="6">
        <f t="shared" si="0"/>
        <v>1</v>
      </c>
      <c r="P12" s="40" t="s">
        <v>68</v>
      </c>
      <c r="Q12" s="20"/>
    </row>
    <row r="13" spans="1:17" x14ac:dyDescent="0.25">
      <c r="A13" s="15" t="s">
        <v>123</v>
      </c>
      <c r="B13" s="32" t="s">
        <v>63</v>
      </c>
      <c r="C13" s="7" t="s">
        <v>124</v>
      </c>
      <c r="D13" s="7" t="s">
        <v>65</v>
      </c>
      <c r="E13" s="7" t="s">
        <v>1</v>
      </c>
      <c r="F13" s="7">
        <v>8</v>
      </c>
      <c r="G13" s="7">
        <v>3</v>
      </c>
      <c r="H13" s="7">
        <v>0</v>
      </c>
      <c r="I13" s="7">
        <v>8</v>
      </c>
      <c r="J13" s="7">
        <v>0</v>
      </c>
      <c r="K13" s="17">
        <v>4</v>
      </c>
      <c r="L13" s="17">
        <v>0</v>
      </c>
      <c r="M13" s="7" t="s">
        <v>67</v>
      </c>
      <c r="N13" s="18">
        <v>1</v>
      </c>
      <c r="O13" s="6">
        <f t="shared" si="0"/>
        <v>1</v>
      </c>
      <c r="P13" s="34" t="s">
        <v>72</v>
      </c>
      <c r="Q13" s="20"/>
    </row>
    <row r="14" spans="1:17" x14ac:dyDescent="0.25">
      <c r="A14" s="15" t="s">
        <v>26</v>
      </c>
      <c r="B14" s="32" t="s">
        <v>63</v>
      </c>
      <c r="C14" s="7" t="s">
        <v>64</v>
      </c>
      <c r="D14" s="7" t="s">
        <v>65</v>
      </c>
      <c r="E14" s="7" t="s">
        <v>1</v>
      </c>
      <c r="F14" s="7">
        <v>8</v>
      </c>
      <c r="G14" s="7">
        <v>3</v>
      </c>
      <c r="H14" s="7">
        <v>0</v>
      </c>
      <c r="I14" s="7">
        <v>8</v>
      </c>
      <c r="J14" s="7">
        <v>0</v>
      </c>
      <c r="K14" s="17" t="s">
        <v>307</v>
      </c>
      <c r="L14" s="17">
        <v>0</v>
      </c>
      <c r="M14" s="7" t="s">
        <v>67</v>
      </c>
      <c r="N14" s="18">
        <v>1</v>
      </c>
      <c r="O14" s="6">
        <f t="shared" si="0"/>
        <v>1</v>
      </c>
      <c r="P14" s="40" t="s">
        <v>68</v>
      </c>
      <c r="Q14" s="20"/>
    </row>
    <row r="15" spans="1:17" x14ac:dyDescent="0.25">
      <c r="A15" s="15" t="s">
        <v>3</v>
      </c>
      <c r="B15" s="32" t="s">
        <v>69</v>
      </c>
      <c r="C15" s="7" t="s">
        <v>126</v>
      </c>
      <c r="D15" s="7" t="s">
        <v>65</v>
      </c>
      <c r="E15" s="7" t="s">
        <v>71</v>
      </c>
      <c r="F15" s="7">
        <v>14</v>
      </c>
      <c r="G15" s="7">
        <v>3</v>
      </c>
      <c r="H15" s="7">
        <v>0</v>
      </c>
      <c r="I15" s="7">
        <v>14</v>
      </c>
      <c r="J15" s="7">
        <v>0</v>
      </c>
      <c r="K15" s="17">
        <v>1</v>
      </c>
      <c r="L15" s="17">
        <v>0</v>
      </c>
      <c r="M15" s="7" t="s">
        <v>67</v>
      </c>
      <c r="N15" s="18">
        <v>1</v>
      </c>
      <c r="O15" s="6">
        <f t="shared" si="0"/>
        <v>1</v>
      </c>
      <c r="P15" s="34" t="s">
        <v>363</v>
      </c>
      <c r="Q15" s="20"/>
    </row>
    <row r="16" spans="1:17" x14ac:dyDescent="0.25">
      <c r="A16" s="15" t="s">
        <v>2</v>
      </c>
      <c r="B16" s="32" t="s">
        <v>69</v>
      </c>
      <c r="C16" s="7" t="s">
        <v>70</v>
      </c>
      <c r="D16" s="7" t="s">
        <v>65</v>
      </c>
      <c r="E16" s="7" t="s">
        <v>71</v>
      </c>
      <c r="F16" s="7">
        <v>14</v>
      </c>
      <c r="G16" s="7">
        <v>3</v>
      </c>
      <c r="H16" s="7">
        <v>0</v>
      </c>
      <c r="I16" s="7">
        <v>14</v>
      </c>
      <c r="J16" s="7">
        <v>0</v>
      </c>
      <c r="K16" s="17">
        <v>0</v>
      </c>
      <c r="L16" s="17">
        <v>0</v>
      </c>
      <c r="M16" s="7" t="s">
        <v>67</v>
      </c>
      <c r="N16" s="18">
        <v>1</v>
      </c>
      <c r="O16" s="6">
        <f t="shared" si="0"/>
        <v>1</v>
      </c>
      <c r="P16" s="34" t="s">
        <v>363</v>
      </c>
      <c r="Q16" s="20"/>
    </row>
    <row r="17" spans="1:17" x14ac:dyDescent="0.25">
      <c r="A17" s="15" t="s">
        <v>304</v>
      </c>
      <c r="B17" s="32" t="s">
        <v>69</v>
      </c>
      <c r="C17" s="7" t="s">
        <v>73</v>
      </c>
      <c r="D17" s="7" t="s">
        <v>65</v>
      </c>
      <c r="E17" s="7" t="s">
        <v>71</v>
      </c>
      <c r="F17" s="7">
        <v>14</v>
      </c>
      <c r="G17" s="7">
        <v>3</v>
      </c>
      <c r="H17" s="7">
        <v>0</v>
      </c>
      <c r="I17" s="7">
        <v>14</v>
      </c>
      <c r="J17" s="7">
        <v>0</v>
      </c>
      <c r="K17" s="17">
        <v>4</v>
      </c>
      <c r="L17" s="17">
        <v>0</v>
      </c>
      <c r="M17" s="7" t="s">
        <v>67</v>
      </c>
      <c r="N17" s="18">
        <v>1</v>
      </c>
      <c r="O17" s="6">
        <f t="shared" si="0"/>
        <v>1</v>
      </c>
      <c r="P17" s="34" t="s">
        <v>347</v>
      </c>
      <c r="Q17" s="20"/>
    </row>
    <row r="18" spans="1:17" x14ac:dyDescent="0.25">
      <c r="A18" s="15" t="s">
        <v>28</v>
      </c>
      <c r="B18" s="32" t="s">
        <v>69</v>
      </c>
      <c r="C18" s="7" t="s">
        <v>73</v>
      </c>
      <c r="D18" s="7" t="s">
        <v>65</v>
      </c>
      <c r="E18" s="7" t="s">
        <v>71</v>
      </c>
      <c r="F18" s="7">
        <v>14</v>
      </c>
      <c r="G18" s="7">
        <v>3</v>
      </c>
      <c r="H18" s="7">
        <v>0</v>
      </c>
      <c r="I18" s="7">
        <v>14</v>
      </c>
      <c r="J18" s="7">
        <v>0</v>
      </c>
      <c r="K18" s="17">
        <v>1</v>
      </c>
      <c r="L18" s="17">
        <v>0</v>
      </c>
      <c r="M18" s="7" t="s">
        <v>67</v>
      </c>
      <c r="N18" s="18">
        <v>1</v>
      </c>
      <c r="O18" s="6">
        <f t="shared" si="0"/>
        <v>1</v>
      </c>
      <c r="P18" s="34" t="s">
        <v>363</v>
      </c>
      <c r="Q18" s="20"/>
    </row>
    <row r="19" spans="1:17" x14ac:dyDescent="0.25">
      <c r="A19" s="15" t="s">
        <v>29</v>
      </c>
      <c r="B19" s="32" t="s">
        <v>69</v>
      </c>
      <c r="C19" s="7" t="s">
        <v>76</v>
      </c>
      <c r="D19" s="7" t="s">
        <v>77</v>
      </c>
      <c r="E19" s="7" t="s">
        <v>1</v>
      </c>
      <c r="F19" s="7">
        <v>12</v>
      </c>
      <c r="G19" s="7">
        <v>3</v>
      </c>
      <c r="H19" s="7">
        <v>0</v>
      </c>
      <c r="I19" s="7">
        <v>12</v>
      </c>
      <c r="J19" s="7">
        <v>0</v>
      </c>
      <c r="K19" s="17">
        <v>1</v>
      </c>
      <c r="L19" s="17">
        <v>0</v>
      </c>
      <c r="M19" s="7" t="s">
        <v>67</v>
      </c>
      <c r="N19" s="18">
        <v>1</v>
      </c>
      <c r="O19" s="6">
        <f t="shared" si="0"/>
        <v>1</v>
      </c>
      <c r="P19" s="34" t="s">
        <v>363</v>
      </c>
      <c r="Q19" s="20"/>
    </row>
    <row r="20" spans="1:17" x14ac:dyDescent="0.25">
      <c r="A20" s="15" t="s">
        <v>78</v>
      </c>
      <c r="B20" s="32" t="s">
        <v>63</v>
      </c>
      <c r="C20" s="7" t="s">
        <v>79</v>
      </c>
      <c r="D20" s="7" t="s">
        <v>65</v>
      </c>
      <c r="E20" s="7" t="s">
        <v>1</v>
      </c>
      <c r="F20" s="7">
        <v>8</v>
      </c>
      <c r="G20" s="7">
        <v>3</v>
      </c>
      <c r="H20" s="7">
        <v>0</v>
      </c>
      <c r="I20" s="7">
        <v>8</v>
      </c>
      <c r="J20" s="7">
        <v>0</v>
      </c>
      <c r="K20" s="17">
        <v>2</v>
      </c>
      <c r="L20" s="17">
        <v>0</v>
      </c>
      <c r="M20" s="7" t="s">
        <v>67</v>
      </c>
      <c r="N20" s="18">
        <v>1</v>
      </c>
      <c r="O20" s="6">
        <f t="shared" si="0"/>
        <v>1</v>
      </c>
      <c r="P20" s="34" t="s">
        <v>363</v>
      </c>
      <c r="Q20" s="20"/>
    </row>
    <row r="21" spans="1:17" ht="15.75" customHeight="1" x14ac:dyDescent="0.25">
      <c r="A21" s="15" t="s">
        <v>31</v>
      </c>
      <c r="B21" s="32" t="s">
        <v>69</v>
      </c>
      <c r="C21" s="7" t="s">
        <v>80</v>
      </c>
      <c r="D21" s="7" t="s">
        <v>77</v>
      </c>
      <c r="E21" s="7" t="s">
        <v>1</v>
      </c>
      <c r="F21" s="7">
        <v>12</v>
      </c>
      <c r="G21" s="7">
        <v>3</v>
      </c>
      <c r="H21" s="7">
        <v>0</v>
      </c>
      <c r="I21" s="7">
        <v>12</v>
      </c>
      <c r="J21" s="7">
        <v>0</v>
      </c>
      <c r="K21" s="17">
        <v>6</v>
      </c>
      <c r="L21" s="17">
        <v>0</v>
      </c>
      <c r="M21" s="7" t="s">
        <v>67</v>
      </c>
      <c r="N21" s="18">
        <v>1</v>
      </c>
      <c r="O21" s="6">
        <f t="shared" si="0"/>
        <v>1</v>
      </c>
      <c r="P21" s="40" t="s">
        <v>68</v>
      </c>
      <c r="Q21" s="20"/>
    </row>
    <row r="22" spans="1:17" ht="15.75" customHeight="1" x14ac:dyDescent="0.25">
      <c r="A22" s="15" t="s">
        <v>32</v>
      </c>
      <c r="B22" s="32" t="s">
        <v>69</v>
      </c>
      <c r="C22" s="7" t="s">
        <v>81</v>
      </c>
      <c r="D22" s="7" t="s">
        <v>82</v>
      </c>
      <c r="E22" s="7" t="s">
        <v>1</v>
      </c>
      <c r="F22" s="7">
        <v>10</v>
      </c>
      <c r="G22" s="7">
        <v>3</v>
      </c>
      <c r="H22" s="7">
        <v>0</v>
      </c>
      <c r="I22" s="7">
        <v>10</v>
      </c>
      <c r="J22" s="7">
        <v>0</v>
      </c>
      <c r="K22" s="17">
        <v>2</v>
      </c>
      <c r="L22" s="17">
        <v>0</v>
      </c>
      <c r="M22" s="7" t="s">
        <v>67</v>
      </c>
      <c r="N22" s="18">
        <v>1</v>
      </c>
      <c r="O22" s="6">
        <f t="shared" si="0"/>
        <v>1</v>
      </c>
      <c r="P22" s="34" t="s">
        <v>271</v>
      </c>
      <c r="Q22" s="20"/>
    </row>
    <row r="23" spans="1:17" ht="15.75" customHeight="1" x14ac:dyDescent="0.25">
      <c r="A23" s="15" t="s">
        <v>33</v>
      </c>
      <c r="B23" s="32" t="s">
        <v>69</v>
      </c>
      <c r="C23" s="7" t="s">
        <v>83</v>
      </c>
      <c r="D23" s="7" t="s">
        <v>84</v>
      </c>
      <c r="E23" s="7" t="s">
        <v>1</v>
      </c>
      <c r="F23" s="7">
        <v>14</v>
      </c>
      <c r="G23" s="7">
        <v>3</v>
      </c>
      <c r="H23" s="7">
        <v>0</v>
      </c>
      <c r="I23" s="7">
        <v>14</v>
      </c>
      <c r="J23" s="7">
        <v>0</v>
      </c>
      <c r="K23" s="17">
        <v>4</v>
      </c>
      <c r="L23" s="17">
        <v>0</v>
      </c>
      <c r="M23" s="7" t="s">
        <v>67</v>
      </c>
      <c r="N23" s="18">
        <v>1</v>
      </c>
      <c r="O23" s="6">
        <f t="shared" si="0"/>
        <v>1</v>
      </c>
      <c r="P23" s="34" t="s">
        <v>271</v>
      </c>
      <c r="Q23" s="20"/>
    </row>
    <row r="24" spans="1:17" ht="15.75" customHeight="1" x14ac:dyDescent="0.25">
      <c r="A24" s="15" t="s">
        <v>34</v>
      </c>
      <c r="B24" s="32" t="s">
        <v>69</v>
      </c>
      <c r="C24" s="7" t="s">
        <v>85</v>
      </c>
      <c r="D24" s="7" t="s">
        <v>86</v>
      </c>
      <c r="E24" s="7" t="s">
        <v>1</v>
      </c>
      <c r="F24" s="7">
        <v>10</v>
      </c>
      <c r="G24" s="7">
        <v>3</v>
      </c>
      <c r="H24" s="7">
        <v>0</v>
      </c>
      <c r="I24" s="7">
        <v>10</v>
      </c>
      <c r="J24" s="7">
        <v>0</v>
      </c>
      <c r="K24" s="17">
        <v>1</v>
      </c>
      <c r="L24" s="17">
        <v>0</v>
      </c>
      <c r="M24" s="7" t="s">
        <v>67</v>
      </c>
      <c r="N24" s="18">
        <v>1</v>
      </c>
      <c r="O24" s="6">
        <f t="shared" si="0"/>
        <v>1</v>
      </c>
      <c r="P24" s="34" t="s">
        <v>271</v>
      </c>
      <c r="Q24" s="20"/>
    </row>
    <row r="25" spans="1:17" ht="15.75" customHeight="1" x14ac:dyDescent="0.25">
      <c r="A25" s="15" t="s">
        <v>35</v>
      </c>
      <c r="B25" s="32" t="s">
        <v>287</v>
      </c>
      <c r="C25" s="7" t="s">
        <v>364</v>
      </c>
      <c r="D25" s="7" t="s">
        <v>86</v>
      </c>
      <c r="E25" s="7" t="s">
        <v>1</v>
      </c>
      <c r="F25" s="7">
        <v>10</v>
      </c>
      <c r="G25" s="7">
        <v>3</v>
      </c>
      <c r="H25" s="7">
        <v>0</v>
      </c>
      <c r="I25" s="7">
        <v>10</v>
      </c>
      <c r="J25" s="7">
        <v>0</v>
      </c>
      <c r="K25" s="17">
        <v>4</v>
      </c>
      <c r="L25" s="17">
        <v>0</v>
      </c>
      <c r="M25" s="7" t="s">
        <v>67</v>
      </c>
      <c r="N25" s="18">
        <v>1</v>
      </c>
      <c r="O25" s="6">
        <f t="shared" si="0"/>
        <v>1</v>
      </c>
      <c r="P25" s="40" t="s">
        <v>68</v>
      </c>
      <c r="Q25" s="20"/>
    </row>
    <row r="26" spans="1:17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20"/>
      <c r="Q26" s="1"/>
    </row>
    <row r="27" spans="1:17" ht="15.75" customHeight="1" x14ac:dyDescent="0.25">
      <c r="A27" s="15" t="s">
        <v>104</v>
      </c>
      <c r="B27" s="32" t="s">
        <v>69</v>
      </c>
      <c r="C27" s="7" t="s">
        <v>1</v>
      </c>
      <c r="D27" s="18" t="s">
        <v>1</v>
      </c>
      <c r="E27" s="7" t="s">
        <v>1</v>
      </c>
      <c r="F27" s="18" t="s">
        <v>1</v>
      </c>
      <c r="G27" s="18" t="s">
        <v>1</v>
      </c>
      <c r="H27" s="18" t="s">
        <v>1</v>
      </c>
      <c r="I27" s="18" t="s">
        <v>1</v>
      </c>
      <c r="J27" s="18" t="s">
        <v>1</v>
      </c>
      <c r="K27" s="18" t="s">
        <v>1</v>
      </c>
      <c r="L27" s="18" t="s">
        <v>1</v>
      </c>
      <c r="M27" s="18" t="s">
        <v>1</v>
      </c>
      <c r="N27" s="18" t="s">
        <v>1</v>
      </c>
      <c r="O27" s="33">
        <v>1</v>
      </c>
      <c r="P27" s="34" t="s">
        <v>72</v>
      </c>
      <c r="Q27" s="1"/>
    </row>
    <row r="28" spans="1:17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20"/>
      <c r="Q28" s="1"/>
    </row>
    <row r="29" spans="1:17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20"/>
      <c r="Q29" s="1"/>
    </row>
    <row r="30" spans="1:17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</sheetData>
  <mergeCells count="1">
    <mergeCell ref="C2:O2"/>
  </mergeCells>
  <conditionalFormatting sqref="F27:N27">
    <cfRule type="cellIs" dxfId="915" priority="2" operator="between">
      <formula>0</formula>
      <formula>0.84</formula>
    </cfRule>
    <cfRule type="cellIs" dxfId="914" priority="3" operator="between">
      <formula>0.85</formula>
      <formula>0.9</formula>
    </cfRule>
    <cfRule type="cellIs" dxfId="913" priority="4" operator="between">
      <formula>0.91</formula>
      <formula>0.98</formula>
    </cfRule>
    <cfRule type="cellIs" dxfId="912" priority="5" operator="between">
      <formula>0.98</formula>
      <formula>1</formula>
    </cfRule>
  </conditionalFormatting>
  <conditionalFormatting sqref="H4:H25 J4:J25">
    <cfRule type="cellIs" dxfId="911" priority="6" operator="between">
      <formula>0</formula>
      <formula>0</formula>
    </cfRule>
    <cfRule type="cellIs" dxfId="910" priority="7" operator="between">
      <formula>3</formula>
      <formula>10</formula>
    </cfRule>
    <cfRule type="cellIs" dxfId="909" priority="8" operator="between">
      <formula>1</formula>
      <formula>2</formula>
    </cfRule>
  </conditionalFormatting>
  <conditionalFormatting sqref="M4:M25">
    <cfRule type="cellIs" dxfId="908" priority="9" operator="equal">
      <formula>"SI"</formula>
    </cfRule>
    <cfRule type="cellIs" dxfId="907" priority="10" operator="equal">
      <formula>"NO"</formula>
    </cfRule>
  </conditionalFormatting>
  <conditionalFormatting sqref="N4:O25 D27">
    <cfRule type="cellIs" dxfId="906" priority="11" operator="between">
      <formula>0</formula>
      <formula>0.84</formula>
    </cfRule>
    <cfRule type="cellIs" dxfId="905" priority="12" operator="between">
      <formula>0.85</formula>
      <formula>0.9</formula>
    </cfRule>
    <cfRule type="cellIs" dxfId="904" priority="13" operator="between">
      <formula>0.91</formula>
      <formula>0.98</formula>
    </cfRule>
    <cfRule type="cellIs" dxfId="903" priority="14" operator="between">
      <formula>0.98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Q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17.42578125" customWidth="1"/>
    <col min="2" max="2" width="6.140625" customWidth="1"/>
    <col min="3" max="3" width="18.42578125" customWidth="1"/>
    <col min="4" max="5" width="11.42578125" customWidth="1"/>
    <col min="6" max="6" width="11.7109375" customWidth="1"/>
    <col min="7" max="7" width="10.42578125" customWidth="1"/>
    <col min="8" max="8" width="11.28515625" customWidth="1"/>
    <col min="9" max="9" width="12.140625" customWidth="1"/>
    <col min="10" max="10" width="10.28515625" customWidth="1"/>
    <col min="11" max="12" width="10" customWidth="1"/>
    <col min="13" max="14" width="11.42578125" customWidth="1"/>
    <col min="15" max="15" width="12.140625" customWidth="1"/>
    <col min="16" max="16" width="92.5703125" customWidth="1"/>
    <col min="17" max="17" width="10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8.5" x14ac:dyDescent="0.45">
      <c r="A2" s="1"/>
      <c r="B2" s="1"/>
      <c r="C2" s="70" t="s">
        <v>365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  <c r="Q2" s="1"/>
    </row>
    <row r="3" spans="1:17" ht="90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  <c r="Q3" s="1"/>
    </row>
    <row r="4" spans="1:17" x14ac:dyDescent="0.25">
      <c r="A4" s="15" t="s">
        <v>290</v>
      </c>
      <c r="B4" s="32" t="s">
        <v>69</v>
      </c>
      <c r="C4" s="7" t="s">
        <v>291</v>
      </c>
      <c r="D4" s="7" t="s">
        <v>292</v>
      </c>
      <c r="E4" s="7" t="s">
        <v>293</v>
      </c>
      <c r="F4" s="7">
        <v>28</v>
      </c>
      <c r="G4" s="7">
        <v>3</v>
      </c>
      <c r="H4" s="7">
        <v>0</v>
      </c>
      <c r="I4" s="7">
        <v>26</v>
      </c>
      <c r="J4" s="7">
        <v>0</v>
      </c>
      <c r="K4" s="17">
        <v>0</v>
      </c>
      <c r="L4" s="17">
        <v>0</v>
      </c>
      <c r="M4" s="7" t="s">
        <v>67</v>
      </c>
      <c r="N4" s="6">
        <v>1</v>
      </c>
      <c r="O4" s="6">
        <f t="shared" ref="O4:O26" si="0">(((F4*G4)-H4-J4)/(F4*G4)*1)</f>
        <v>1</v>
      </c>
      <c r="P4" s="34" t="s">
        <v>72</v>
      </c>
      <c r="Q4" s="1"/>
    </row>
    <row r="5" spans="1:17" ht="15" customHeight="1" x14ac:dyDescent="0.25">
      <c r="A5" s="15" t="s">
        <v>178</v>
      </c>
      <c r="B5" s="32" t="s">
        <v>69</v>
      </c>
      <c r="C5" s="7" t="s">
        <v>179</v>
      </c>
      <c r="D5" s="7" t="s">
        <v>180</v>
      </c>
      <c r="E5" s="7" t="s">
        <v>65</v>
      </c>
      <c r="F5" s="7">
        <v>16</v>
      </c>
      <c r="G5" s="7">
        <v>3</v>
      </c>
      <c r="H5" s="7">
        <v>0</v>
      </c>
      <c r="I5" s="7">
        <v>16</v>
      </c>
      <c r="J5" s="7">
        <v>0</v>
      </c>
      <c r="K5" s="17">
        <v>6</v>
      </c>
      <c r="L5" s="17">
        <v>0</v>
      </c>
      <c r="M5" s="7" t="s">
        <v>67</v>
      </c>
      <c r="N5" s="6">
        <v>1</v>
      </c>
      <c r="O5" s="6">
        <f t="shared" si="0"/>
        <v>1</v>
      </c>
      <c r="P5" s="34" t="s">
        <v>366</v>
      </c>
      <c r="Q5" s="1"/>
    </row>
    <row r="6" spans="1:17" x14ac:dyDescent="0.25">
      <c r="A6" s="15" t="s">
        <v>7</v>
      </c>
      <c r="B6" s="32" t="s">
        <v>69</v>
      </c>
      <c r="C6" s="7" t="s">
        <v>367</v>
      </c>
      <c r="D6" s="7" t="s">
        <v>297</v>
      </c>
      <c r="E6" s="7" t="s">
        <v>1</v>
      </c>
      <c r="F6" s="7">
        <v>10</v>
      </c>
      <c r="G6" s="7">
        <v>3</v>
      </c>
      <c r="H6" s="7">
        <v>0</v>
      </c>
      <c r="I6" s="7">
        <v>10</v>
      </c>
      <c r="J6" s="7">
        <v>0</v>
      </c>
      <c r="K6" s="17">
        <v>4</v>
      </c>
      <c r="L6" s="17"/>
      <c r="M6" s="7" t="s">
        <v>67</v>
      </c>
      <c r="N6" s="6">
        <v>1</v>
      </c>
      <c r="O6" s="6">
        <f t="shared" si="0"/>
        <v>1</v>
      </c>
      <c r="P6" s="51" t="s">
        <v>368</v>
      </c>
      <c r="Q6" s="20"/>
    </row>
    <row r="7" spans="1:17" ht="15.75" customHeight="1" x14ac:dyDescent="0.25">
      <c r="A7" s="15" t="s">
        <v>9</v>
      </c>
      <c r="B7" s="32" t="s">
        <v>295</v>
      </c>
      <c r="C7" s="7" t="s">
        <v>296</v>
      </c>
      <c r="D7" s="7" t="s">
        <v>297</v>
      </c>
      <c r="E7" s="7" t="s">
        <v>1</v>
      </c>
      <c r="F7" s="7">
        <v>10</v>
      </c>
      <c r="G7" s="7">
        <v>3</v>
      </c>
      <c r="H7" s="7">
        <v>0</v>
      </c>
      <c r="I7" s="7">
        <v>10</v>
      </c>
      <c r="J7" s="7">
        <v>0</v>
      </c>
      <c r="K7" s="17">
        <v>2</v>
      </c>
      <c r="L7" s="17">
        <v>0</v>
      </c>
      <c r="M7" s="7" t="s">
        <v>67</v>
      </c>
      <c r="N7" s="6">
        <v>1</v>
      </c>
      <c r="O7" s="6">
        <f t="shared" si="0"/>
        <v>1</v>
      </c>
      <c r="P7" s="40" t="s">
        <v>68</v>
      </c>
      <c r="Q7" s="20"/>
    </row>
    <row r="8" spans="1:17" x14ac:dyDescent="0.25">
      <c r="A8" s="15" t="s">
        <v>11</v>
      </c>
      <c r="B8" s="32" t="s">
        <v>295</v>
      </c>
      <c r="C8" s="7" t="s">
        <v>95</v>
      </c>
      <c r="D8" s="7" t="s">
        <v>65</v>
      </c>
      <c r="E8" s="7" t="s">
        <v>1</v>
      </c>
      <c r="F8" s="7">
        <v>8</v>
      </c>
      <c r="G8" s="7">
        <v>3</v>
      </c>
      <c r="H8" s="7">
        <v>0</v>
      </c>
      <c r="I8" s="7">
        <v>8</v>
      </c>
      <c r="J8" s="7">
        <v>0</v>
      </c>
      <c r="K8" s="17">
        <v>1</v>
      </c>
      <c r="L8" s="17"/>
      <c r="M8" s="7" t="s">
        <v>67</v>
      </c>
      <c r="N8" s="6">
        <v>1</v>
      </c>
      <c r="O8" s="6">
        <f t="shared" si="0"/>
        <v>1</v>
      </c>
      <c r="P8" s="34" t="s">
        <v>72</v>
      </c>
      <c r="Q8" s="20"/>
    </row>
    <row r="9" spans="1:17" x14ac:dyDescent="0.25">
      <c r="A9" s="15" t="s">
        <v>19</v>
      </c>
      <c r="B9" s="24" t="s">
        <v>63</v>
      </c>
      <c r="C9" s="7" t="s">
        <v>298</v>
      </c>
      <c r="D9" s="7" t="s">
        <v>65</v>
      </c>
      <c r="E9" s="7" t="s">
        <v>1</v>
      </c>
      <c r="F9" s="7">
        <v>8</v>
      </c>
      <c r="G9" s="7">
        <v>3</v>
      </c>
      <c r="H9" s="7">
        <v>0</v>
      </c>
      <c r="I9" s="7">
        <v>8</v>
      </c>
      <c r="J9" s="7">
        <v>0</v>
      </c>
      <c r="K9" s="17" t="s">
        <v>369</v>
      </c>
      <c r="L9" s="17"/>
      <c r="M9" s="7" t="s">
        <v>67</v>
      </c>
      <c r="N9" s="6">
        <v>1</v>
      </c>
      <c r="O9" s="6">
        <f t="shared" si="0"/>
        <v>1</v>
      </c>
      <c r="P9" s="34" t="s">
        <v>72</v>
      </c>
      <c r="Q9" s="20"/>
    </row>
    <row r="10" spans="1:17" x14ac:dyDescent="0.25">
      <c r="A10" s="15" t="s">
        <v>20</v>
      </c>
      <c r="B10" s="32" t="s">
        <v>63</v>
      </c>
      <c r="C10" s="16" t="s">
        <v>299</v>
      </c>
      <c r="D10" s="7" t="s">
        <v>65</v>
      </c>
      <c r="E10" s="7" t="s">
        <v>1</v>
      </c>
      <c r="F10" s="7">
        <v>8</v>
      </c>
      <c r="G10" s="7">
        <v>3</v>
      </c>
      <c r="H10" s="7">
        <v>0</v>
      </c>
      <c r="I10" s="7">
        <v>8</v>
      </c>
      <c r="J10" s="7">
        <v>0</v>
      </c>
      <c r="K10" s="17" t="s">
        <v>258</v>
      </c>
      <c r="L10" s="17"/>
      <c r="M10" s="7" t="s">
        <v>67</v>
      </c>
      <c r="N10" s="6">
        <v>1</v>
      </c>
      <c r="O10" s="6">
        <f t="shared" si="0"/>
        <v>1</v>
      </c>
      <c r="P10" s="34" t="s">
        <v>354</v>
      </c>
      <c r="Q10" s="20"/>
    </row>
    <row r="11" spans="1:17" x14ac:dyDescent="0.25">
      <c r="A11" s="15" t="s">
        <v>320</v>
      </c>
      <c r="B11" s="32" t="s">
        <v>295</v>
      </c>
      <c r="C11" s="16" t="s">
        <v>321</v>
      </c>
      <c r="D11" s="7" t="s">
        <v>65</v>
      </c>
      <c r="E11" s="7" t="s">
        <v>1</v>
      </c>
      <c r="F11" s="7">
        <v>8</v>
      </c>
      <c r="G11" s="7">
        <v>3</v>
      </c>
      <c r="H11" s="52">
        <v>0</v>
      </c>
      <c r="I11" s="7">
        <v>8</v>
      </c>
      <c r="J11" s="7">
        <v>0</v>
      </c>
      <c r="K11" s="17">
        <v>0</v>
      </c>
      <c r="L11" s="17">
        <v>0</v>
      </c>
      <c r="M11" s="7" t="s">
        <v>67</v>
      </c>
      <c r="N11" s="6">
        <v>1</v>
      </c>
      <c r="O11" s="6">
        <f t="shared" si="0"/>
        <v>1</v>
      </c>
      <c r="P11" s="34" t="s">
        <v>72</v>
      </c>
      <c r="Q11" s="20"/>
    </row>
    <row r="12" spans="1:17" x14ac:dyDescent="0.25">
      <c r="A12" s="15" t="s">
        <v>206</v>
      </c>
      <c r="B12" s="32" t="s">
        <v>63</v>
      </c>
      <c r="C12" s="16" t="s">
        <v>207</v>
      </c>
      <c r="D12" s="7" t="s">
        <v>65</v>
      </c>
      <c r="E12" s="7" t="s">
        <v>1</v>
      </c>
      <c r="F12" s="7">
        <v>8</v>
      </c>
      <c r="G12" s="7">
        <v>3</v>
      </c>
      <c r="H12" s="7">
        <v>0</v>
      </c>
      <c r="I12" s="7">
        <v>8</v>
      </c>
      <c r="J12" s="7">
        <v>0</v>
      </c>
      <c r="K12" s="17">
        <v>1</v>
      </c>
      <c r="L12" s="17">
        <v>0</v>
      </c>
      <c r="M12" s="7" t="s">
        <v>67</v>
      </c>
      <c r="N12" s="18">
        <v>1</v>
      </c>
      <c r="O12" s="6">
        <f t="shared" si="0"/>
        <v>1</v>
      </c>
      <c r="P12" s="40" t="s">
        <v>68</v>
      </c>
      <c r="Q12" s="20"/>
    </row>
    <row r="13" spans="1:17" x14ac:dyDescent="0.25">
      <c r="A13" s="15" t="s">
        <v>24</v>
      </c>
      <c r="B13" s="32" t="s">
        <v>295</v>
      </c>
      <c r="C13" s="7" t="s">
        <v>342</v>
      </c>
      <c r="D13" s="7" t="s">
        <v>86</v>
      </c>
      <c r="E13" s="7" t="s">
        <v>1</v>
      </c>
      <c r="F13" s="7">
        <v>10</v>
      </c>
      <c r="G13" s="7">
        <v>3</v>
      </c>
      <c r="H13" s="7">
        <v>0</v>
      </c>
      <c r="I13" s="7">
        <v>10</v>
      </c>
      <c r="J13" s="7">
        <v>0</v>
      </c>
      <c r="K13" s="17">
        <v>0</v>
      </c>
      <c r="L13" s="17">
        <v>0</v>
      </c>
      <c r="M13" s="7" t="s">
        <v>67</v>
      </c>
      <c r="N13" s="18">
        <v>1</v>
      </c>
      <c r="O13" s="6">
        <f t="shared" si="0"/>
        <v>1</v>
      </c>
      <c r="P13" s="34" t="s">
        <v>72</v>
      </c>
      <c r="Q13" s="20"/>
    </row>
    <row r="14" spans="1:17" x14ac:dyDescent="0.25">
      <c r="A14" s="15" t="s">
        <v>123</v>
      </c>
      <c r="B14" s="32" t="s">
        <v>63</v>
      </c>
      <c r="C14" s="7" t="s">
        <v>124</v>
      </c>
      <c r="D14" s="7" t="s">
        <v>65</v>
      </c>
      <c r="E14" s="7" t="s">
        <v>1</v>
      </c>
      <c r="F14" s="7">
        <v>8</v>
      </c>
      <c r="G14" s="7">
        <v>3</v>
      </c>
      <c r="H14" s="7">
        <v>0</v>
      </c>
      <c r="I14" s="7">
        <v>8</v>
      </c>
      <c r="J14" s="7">
        <v>0</v>
      </c>
      <c r="K14" s="17">
        <v>1</v>
      </c>
      <c r="L14" s="17">
        <v>0</v>
      </c>
      <c r="M14" s="7" t="s">
        <v>67</v>
      </c>
      <c r="N14" s="18">
        <v>1</v>
      </c>
      <c r="O14" s="6">
        <f t="shared" si="0"/>
        <v>1</v>
      </c>
      <c r="P14" s="40" t="s">
        <v>68</v>
      </c>
      <c r="Q14" s="20"/>
    </row>
    <row r="15" spans="1:17" x14ac:dyDescent="0.25">
      <c r="A15" s="15" t="s">
        <v>26</v>
      </c>
      <c r="B15" s="32" t="s">
        <v>63</v>
      </c>
      <c r="C15" s="7" t="s">
        <v>64</v>
      </c>
      <c r="D15" s="7" t="s">
        <v>65</v>
      </c>
      <c r="E15" s="7" t="s">
        <v>1</v>
      </c>
      <c r="F15" s="7">
        <v>8</v>
      </c>
      <c r="G15" s="7">
        <v>3</v>
      </c>
      <c r="H15" s="7">
        <v>0</v>
      </c>
      <c r="I15" s="7">
        <v>8</v>
      </c>
      <c r="J15" s="7">
        <v>0</v>
      </c>
      <c r="K15" s="17" t="s">
        <v>307</v>
      </c>
      <c r="L15" s="17">
        <v>0</v>
      </c>
      <c r="M15" s="7" t="s">
        <v>67</v>
      </c>
      <c r="N15" s="18">
        <v>1</v>
      </c>
      <c r="O15" s="6">
        <f t="shared" si="0"/>
        <v>1</v>
      </c>
      <c r="P15" s="34" t="s">
        <v>363</v>
      </c>
      <c r="Q15" s="20"/>
    </row>
    <row r="16" spans="1:17" x14ac:dyDescent="0.25">
      <c r="A16" s="15" t="s">
        <v>3</v>
      </c>
      <c r="B16" s="32" t="s">
        <v>69</v>
      </c>
      <c r="C16" s="7" t="s">
        <v>126</v>
      </c>
      <c r="D16" s="7" t="s">
        <v>65</v>
      </c>
      <c r="E16" s="7" t="s">
        <v>71</v>
      </c>
      <c r="F16" s="7">
        <v>14</v>
      </c>
      <c r="G16" s="7">
        <v>3</v>
      </c>
      <c r="H16" s="7">
        <v>0</v>
      </c>
      <c r="I16" s="7">
        <v>14</v>
      </c>
      <c r="J16" s="7">
        <v>0</v>
      </c>
      <c r="K16" s="17">
        <v>2</v>
      </c>
      <c r="L16" s="17">
        <v>0</v>
      </c>
      <c r="M16" s="7" t="s">
        <v>67</v>
      </c>
      <c r="N16" s="18">
        <v>1</v>
      </c>
      <c r="O16" s="6">
        <f t="shared" si="0"/>
        <v>1</v>
      </c>
      <c r="P16" s="34" t="s">
        <v>363</v>
      </c>
      <c r="Q16" s="20"/>
    </row>
    <row r="17" spans="1:17" x14ac:dyDescent="0.25">
      <c r="A17" s="15" t="s">
        <v>2</v>
      </c>
      <c r="B17" s="32" t="s">
        <v>69</v>
      </c>
      <c r="C17" s="7" t="s">
        <v>70</v>
      </c>
      <c r="D17" s="7" t="s">
        <v>65</v>
      </c>
      <c r="E17" s="7" t="s">
        <v>71</v>
      </c>
      <c r="F17" s="7">
        <v>14</v>
      </c>
      <c r="G17" s="7">
        <v>3</v>
      </c>
      <c r="H17" s="7">
        <v>0</v>
      </c>
      <c r="I17" s="7">
        <v>14</v>
      </c>
      <c r="J17" s="7">
        <v>0</v>
      </c>
      <c r="K17" s="17">
        <v>2</v>
      </c>
      <c r="L17" s="17">
        <v>0</v>
      </c>
      <c r="M17" s="7" t="s">
        <v>67</v>
      </c>
      <c r="N17" s="18">
        <v>1</v>
      </c>
      <c r="O17" s="6">
        <f t="shared" si="0"/>
        <v>1</v>
      </c>
      <c r="P17" s="34" t="s">
        <v>363</v>
      </c>
      <c r="Q17" s="20"/>
    </row>
    <row r="18" spans="1:17" x14ac:dyDescent="0.25">
      <c r="A18" s="15" t="s">
        <v>304</v>
      </c>
      <c r="B18" s="32" t="s">
        <v>69</v>
      </c>
      <c r="C18" s="7" t="s">
        <v>73</v>
      </c>
      <c r="D18" s="7" t="s">
        <v>65</v>
      </c>
      <c r="E18" s="7" t="s">
        <v>71</v>
      </c>
      <c r="F18" s="7">
        <v>14</v>
      </c>
      <c r="G18" s="7">
        <v>3</v>
      </c>
      <c r="H18" s="7">
        <v>0</v>
      </c>
      <c r="I18" s="7">
        <v>14</v>
      </c>
      <c r="J18" s="7">
        <v>0</v>
      </c>
      <c r="K18" s="17">
        <v>4</v>
      </c>
      <c r="L18" s="17">
        <v>0</v>
      </c>
      <c r="M18" s="7" t="s">
        <v>67</v>
      </c>
      <c r="N18" s="18">
        <v>1</v>
      </c>
      <c r="O18" s="6">
        <f t="shared" si="0"/>
        <v>1</v>
      </c>
      <c r="P18" s="34" t="s">
        <v>363</v>
      </c>
      <c r="Q18" s="20"/>
    </row>
    <row r="19" spans="1:17" x14ac:dyDescent="0.25">
      <c r="A19" s="15" t="s">
        <v>28</v>
      </c>
      <c r="B19" s="32" t="s">
        <v>69</v>
      </c>
      <c r="C19" s="7" t="s">
        <v>73</v>
      </c>
      <c r="D19" s="7" t="s">
        <v>65</v>
      </c>
      <c r="E19" s="7" t="s">
        <v>71</v>
      </c>
      <c r="F19" s="7">
        <v>14</v>
      </c>
      <c r="G19" s="7">
        <v>3</v>
      </c>
      <c r="H19" s="7">
        <v>0</v>
      </c>
      <c r="I19" s="7">
        <v>14</v>
      </c>
      <c r="J19" s="7">
        <v>0</v>
      </c>
      <c r="K19" s="17">
        <v>1</v>
      </c>
      <c r="L19" s="17">
        <v>0</v>
      </c>
      <c r="M19" s="7" t="s">
        <v>67</v>
      </c>
      <c r="N19" s="18">
        <v>1</v>
      </c>
      <c r="O19" s="6">
        <f t="shared" si="0"/>
        <v>1</v>
      </c>
      <c r="P19" s="34" t="s">
        <v>363</v>
      </c>
      <c r="Q19" s="20"/>
    </row>
    <row r="20" spans="1:17" x14ac:dyDescent="0.25">
      <c r="A20" s="15" t="s">
        <v>29</v>
      </c>
      <c r="B20" s="32" t="s">
        <v>69</v>
      </c>
      <c r="C20" s="7" t="s">
        <v>76</v>
      </c>
      <c r="D20" s="7" t="s">
        <v>77</v>
      </c>
      <c r="E20" s="7" t="s">
        <v>1</v>
      </c>
      <c r="F20" s="7">
        <v>12</v>
      </c>
      <c r="G20" s="7">
        <v>3</v>
      </c>
      <c r="H20" s="7">
        <v>0</v>
      </c>
      <c r="I20" s="7">
        <v>12</v>
      </c>
      <c r="J20" s="7">
        <v>0</v>
      </c>
      <c r="K20" s="17">
        <v>1</v>
      </c>
      <c r="L20" s="17">
        <v>0</v>
      </c>
      <c r="M20" s="7" t="s">
        <v>67</v>
      </c>
      <c r="N20" s="18">
        <v>1</v>
      </c>
      <c r="O20" s="6">
        <f t="shared" si="0"/>
        <v>1</v>
      </c>
      <c r="P20" s="34" t="s">
        <v>363</v>
      </c>
      <c r="Q20" s="20"/>
    </row>
    <row r="21" spans="1:17" ht="15.75" customHeight="1" x14ac:dyDescent="0.25">
      <c r="A21" s="15" t="s">
        <v>78</v>
      </c>
      <c r="B21" s="32" t="s">
        <v>63</v>
      </c>
      <c r="C21" s="7" t="s">
        <v>79</v>
      </c>
      <c r="D21" s="7" t="s">
        <v>65</v>
      </c>
      <c r="E21" s="7" t="s">
        <v>1</v>
      </c>
      <c r="F21" s="7">
        <v>8</v>
      </c>
      <c r="G21" s="7">
        <v>3</v>
      </c>
      <c r="H21" s="7">
        <v>0</v>
      </c>
      <c r="I21" s="7">
        <v>8</v>
      </c>
      <c r="J21" s="7">
        <v>0</v>
      </c>
      <c r="K21" s="17">
        <v>2</v>
      </c>
      <c r="L21" s="17">
        <v>0</v>
      </c>
      <c r="M21" s="7" t="s">
        <v>67</v>
      </c>
      <c r="N21" s="18">
        <v>1</v>
      </c>
      <c r="O21" s="6">
        <f t="shared" si="0"/>
        <v>1</v>
      </c>
      <c r="P21" s="40" t="s">
        <v>68</v>
      </c>
      <c r="Q21" s="20"/>
    </row>
    <row r="22" spans="1:17" ht="15.75" customHeight="1" x14ac:dyDescent="0.25">
      <c r="A22" s="15" t="s">
        <v>31</v>
      </c>
      <c r="B22" s="32" t="s">
        <v>69</v>
      </c>
      <c r="C22" s="7" t="s">
        <v>80</v>
      </c>
      <c r="D22" s="7" t="s">
        <v>77</v>
      </c>
      <c r="E22" s="7" t="s">
        <v>1</v>
      </c>
      <c r="F22" s="7">
        <v>12</v>
      </c>
      <c r="G22" s="7">
        <v>3</v>
      </c>
      <c r="H22" s="7">
        <v>0</v>
      </c>
      <c r="I22" s="7">
        <v>12</v>
      </c>
      <c r="J22" s="7">
        <v>0</v>
      </c>
      <c r="K22" s="17">
        <v>6</v>
      </c>
      <c r="L22" s="17">
        <v>0</v>
      </c>
      <c r="M22" s="7" t="s">
        <v>67</v>
      </c>
      <c r="N22" s="18">
        <v>1</v>
      </c>
      <c r="O22" s="6">
        <f t="shared" si="0"/>
        <v>1</v>
      </c>
      <c r="P22" s="34" t="s">
        <v>370</v>
      </c>
      <c r="Q22" s="20"/>
    </row>
    <row r="23" spans="1:17" ht="15.75" customHeight="1" x14ac:dyDescent="0.25">
      <c r="A23" s="15" t="s">
        <v>32</v>
      </c>
      <c r="B23" s="32" t="s">
        <v>69</v>
      </c>
      <c r="C23" s="7" t="s">
        <v>81</v>
      </c>
      <c r="D23" s="7" t="s">
        <v>82</v>
      </c>
      <c r="E23" s="7" t="s">
        <v>1</v>
      </c>
      <c r="F23" s="7">
        <v>10</v>
      </c>
      <c r="G23" s="7">
        <v>3</v>
      </c>
      <c r="H23" s="7">
        <v>0</v>
      </c>
      <c r="I23" s="7">
        <v>10</v>
      </c>
      <c r="J23" s="7">
        <v>0</v>
      </c>
      <c r="K23" s="17">
        <v>2</v>
      </c>
      <c r="L23" s="17">
        <v>0</v>
      </c>
      <c r="M23" s="7" t="s">
        <v>67</v>
      </c>
      <c r="N23" s="18">
        <v>1</v>
      </c>
      <c r="O23" s="6">
        <f t="shared" si="0"/>
        <v>1</v>
      </c>
      <c r="P23" s="34" t="s">
        <v>371</v>
      </c>
      <c r="Q23" s="20"/>
    </row>
    <row r="24" spans="1:17" ht="15.75" customHeight="1" x14ac:dyDescent="0.25">
      <c r="A24" s="15" t="s">
        <v>33</v>
      </c>
      <c r="B24" s="32" t="s">
        <v>69</v>
      </c>
      <c r="C24" s="7" t="s">
        <v>83</v>
      </c>
      <c r="D24" s="7" t="s">
        <v>84</v>
      </c>
      <c r="E24" s="7" t="s">
        <v>1</v>
      </c>
      <c r="F24" s="7">
        <v>14</v>
      </c>
      <c r="G24" s="7">
        <v>3</v>
      </c>
      <c r="H24" s="7">
        <v>0</v>
      </c>
      <c r="I24" s="7">
        <v>14</v>
      </c>
      <c r="J24" s="7">
        <v>0</v>
      </c>
      <c r="K24" s="17">
        <v>3</v>
      </c>
      <c r="L24" s="17">
        <v>0</v>
      </c>
      <c r="M24" s="7" t="s">
        <v>67</v>
      </c>
      <c r="N24" s="18">
        <v>1</v>
      </c>
      <c r="O24" s="6">
        <f t="shared" si="0"/>
        <v>1</v>
      </c>
      <c r="P24" s="34" t="s">
        <v>72</v>
      </c>
      <c r="Q24" s="20"/>
    </row>
    <row r="25" spans="1:17" ht="15.75" customHeight="1" x14ac:dyDescent="0.25">
      <c r="A25" s="15" t="s">
        <v>34</v>
      </c>
      <c r="B25" s="32" t="s">
        <v>69</v>
      </c>
      <c r="C25" s="7" t="s">
        <v>85</v>
      </c>
      <c r="D25" s="7" t="s">
        <v>86</v>
      </c>
      <c r="E25" s="7" t="s">
        <v>1</v>
      </c>
      <c r="F25" s="7">
        <v>10</v>
      </c>
      <c r="G25" s="7">
        <v>3</v>
      </c>
      <c r="H25" s="7">
        <v>0</v>
      </c>
      <c r="I25" s="7">
        <v>10</v>
      </c>
      <c r="J25" s="7">
        <v>0</v>
      </c>
      <c r="K25" s="17">
        <v>3</v>
      </c>
      <c r="L25" s="17">
        <v>0</v>
      </c>
      <c r="M25" s="7" t="s">
        <v>67</v>
      </c>
      <c r="N25" s="18">
        <v>1</v>
      </c>
      <c r="O25" s="6">
        <f t="shared" si="0"/>
        <v>1</v>
      </c>
      <c r="P25" s="34" t="s">
        <v>271</v>
      </c>
      <c r="Q25" s="20"/>
    </row>
    <row r="26" spans="1:17" ht="15.75" customHeight="1" x14ac:dyDescent="0.25">
      <c r="A26" s="15" t="s">
        <v>35</v>
      </c>
      <c r="B26" s="32" t="s">
        <v>287</v>
      </c>
      <c r="C26" s="7" t="s">
        <v>364</v>
      </c>
      <c r="D26" s="7" t="s">
        <v>86</v>
      </c>
      <c r="E26" s="7" t="s">
        <v>1</v>
      </c>
      <c r="F26" s="7">
        <v>10</v>
      </c>
      <c r="G26" s="7">
        <v>3</v>
      </c>
      <c r="H26" s="7">
        <v>0</v>
      </c>
      <c r="I26" s="7">
        <v>10</v>
      </c>
      <c r="J26" s="7">
        <v>0</v>
      </c>
      <c r="K26" s="17">
        <v>4</v>
      </c>
      <c r="L26" s="17">
        <v>0</v>
      </c>
      <c r="M26" s="7" t="s">
        <v>67</v>
      </c>
      <c r="N26" s="18">
        <v>1</v>
      </c>
      <c r="O26" s="6">
        <f t="shared" si="0"/>
        <v>1</v>
      </c>
      <c r="P26" s="34" t="s">
        <v>72</v>
      </c>
      <c r="Q26" s="20"/>
    </row>
    <row r="27" spans="1:17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20"/>
      <c r="Q27" s="1"/>
    </row>
    <row r="28" spans="1:17" ht="15.75" customHeight="1" x14ac:dyDescent="0.25">
      <c r="A28" s="15" t="s">
        <v>104</v>
      </c>
      <c r="B28" s="32" t="s">
        <v>69</v>
      </c>
      <c r="C28" s="7" t="s">
        <v>1</v>
      </c>
      <c r="D28" s="18" t="s">
        <v>1</v>
      </c>
      <c r="E28" s="7" t="s">
        <v>1</v>
      </c>
      <c r="F28" s="18" t="s">
        <v>1</v>
      </c>
      <c r="G28" s="18" t="s">
        <v>1</v>
      </c>
      <c r="H28" s="18" t="s">
        <v>1</v>
      </c>
      <c r="I28" s="18" t="s">
        <v>1</v>
      </c>
      <c r="J28" s="18" t="s">
        <v>1</v>
      </c>
      <c r="K28" s="18" t="s">
        <v>1</v>
      </c>
      <c r="L28" s="18" t="s">
        <v>1</v>
      </c>
      <c r="M28" s="18" t="s">
        <v>1</v>
      </c>
      <c r="N28" s="18" t="s">
        <v>1</v>
      </c>
      <c r="O28" s="33">
        <v>1</v>
      </c>
      <c r="P28" s="34" t="s">
        <v>72</v>
      </c>
      <c r="Q28" s="1"/>
    </row>
    <row r="29" spans="1:17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20"/>
      <c r="Q29" s="1"/>
    </row>
    <row r="30" spans="1:17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20"/>
      <c r="Q30" s="1"/>
    </row>
    <row r="31" spans="1:17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</sheetData>
  <mergeCells count="1">
    <mergeCell ref="C2:O2"/>
  </mergeCells>
  <conditionalFormatting sqref="D28">
    <cfRule type="cellIs" dxfId="902" priority="2" operator="between">
      <formula>0</formula>
      <formula>0.84</formula>
    </cfRule>
    <cfRule type="cellIs" dxfId="901" priority="3" operator="between">
      <formula>0.85</formula>
      <formula>0.9</formula>
    </cfRule>
    <cfRule type="cellIs" dxfId="900" priority="4" operator="between">
      <formula>0.91</formula>
      <formula>0.98</formula>
    </cfRule>
    <cfRule type="cellIs" dxfId="899" priority="5" operator="between">
      <formula>0.98</formula>
      <formula>1</formula>
    </cfRule>
  </conditionalFormatting>
  <conditionalFormatting sqref="H4:H26 J4:J26">
    <cfRule type="cellIs" dxfId="898" priority="6" operator="between">
      <formula>0</formula>
      <formula>0</formula>
    </cfRule>
    <cfRule type="cellIs" dxfId="897" priority="7" operator="between">
      <formula>3</formula>
      <formula>10</formula>
    </cfRule>
    <cfRule type="cellIs" dxfId="896" priority="8" operator="between">
      <formula>1</formula>
      <formula>2</formula>
    </cfRule>
  </conditionalFormatting>
  <conditionalFormatting sqref="M4:M26">
    <cfRule type="cellIs" dxfId="895" priority="9" operator="equal">
      <formula>"SI"</formula>
    </cfRule>
    <cfRule type="cellIs" dxfId="894" priority="10" operator="equal">
      <formula>"NO"</formula>
    </cfRule>
  </conditionalFormatting>
  <conditionalFormatting sqref="N4:O26 F28:N28">
    <cfRule type="cellIs" dxfId="893" priority="11" operator="between">
      <formula>0</formula>
      <formula>0.84</formula>
    </cfRule>
    <cfRule type="cellIs" dxfId="892" priority="12" operator="between">
      <formula>0.85</formula>
      <formula>0.9</formula>
    </cfRule>
    <cfRule type="cellIs" dxfId="891" priority="13" operator="between">
      <formula>0.91</formula>
      <formula>0.98</formula>
    </cfRule>
    <cfRule type="cellIs" dxfId="890" priority="14" operator="between">
      <formula>0.98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Q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17.42578125" customWidth="1"/>
    <col min="2" max="2" width="6.140625" customWidth="1"/>
    <col min="3" max="3" width="18.42578125" customWidth="1"/>
    <col min="4" max="5" width="11.42578125" customWidth="1"/>
    <col min="6" max="6" width="11.7109375" customWidth="1"/>
    <col min="7" max="7" width="10.42578125" customWidth="1"/>
    <col min="8" max="8" width="11.28515625" customWidth="1"/>
    <col min="9" max="9" width="12.140625" customWidth="1"/>
    <col min="10" max="10" width="10.28515625" customWidth="1"/>
    <col min="11" max="12" width="10" customWidth="1"/>
    <col min="13" max="14" width="11.42578125" customWidth="1"/>
    <col min="15" max="15" width="12.140625" customWidth="1"/>
    <col min="16" max="16" width="100.28515625" customWidth="1"/>
    <col min="17" max="17" width="10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8.5" x14ac:dyDescent="0.45">
      <c r="A2" s="1"/>
      <c r="B2" s="1"/>
      <c r="C2" s="70" t="s">
        <v>372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  <c r="Q2" s="1"/>
    </row>
    <row r="3" spans="1:17" ht="90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  <c r="Q3" s="1"/>
    </row>
    <row r="4" spans="1:17" x14ac:dyDescent="0.25">
      <c r="A4" s="15" t="s">
        <v>290</v>
      </c>
      <c r="B4" s="32" t="s">
        <v>69</v>
      </c>
      <c r="C4" s="7" t="s">
        <v>291</v>
      </c>
      <c r="D4" s="7" t="s">
        <v>292</v>
      </c>
      <c r="E4" s="7" t="s">
        <v>293</v>
      </c>
      <c r="F4" s="7">
        <v>28</v>
      </c>
      <c r="G4" s="7">
        <v>3</v>
      </c>
      <c r="H4" s="7">
        <v>0</v>
      </c>
      <c r="I4" s="7">
        <v>26</v>
      </c>
      <c r="J4" s="7">
        <v>0</v>
      </c>
      <c r="K4" s="17">
        <v>0</v>
      </c>
      <c r="L4" s="17">
        <v>0</v>
      </c>
      <c r="M4" s="7" t="s">
        <v>67</v>
      </c>
      <c r="N4" s="6">
        <v>1</v>
      </c>
      <c r="O4" s="6">
        <f t="shared" ref="O4:O26" si="0">(((F4*G4)-H4-J4)/(F4*G4)*1)</f>
        <v>1</v>
      </c>
      <c r="P4" s="34" t="s">
        <v>72</v>
      </c>
      <c r="Q4" s="1"/>
    </row>
    <row r="5" spans="1:17" ht="15" customHeight="1" x14ac:dyDescent="0.25">
      <c r="A5" s="15" t="s">
        <v>178</v>
      </c>
      <c r="B5" s="32" t="s">
        <v>69</v>
      </c>
      <c r="C5" s="7" t="s">
        <v>179</v>
      </c>
      <c r="D5" s="7" t="s">
        <v>180</v>
      </c>
      <c r="E5" s="7" t="s">
        <v>65</v>
      </c>
      <c r="F5" s="7">
        <v>16</v>
      </c>
      <c r="G5" s="7">
        <v>3</v>
      </c>
      <c r="H5" s="7">
        <v>0</v>
      </c>
      <c r="I5" s="7">
        <v>16</v>
      </c>
      <c r="J5" s="7">
        <v>0</v>
      </c>
      <c r="K5" s="17">
        <v>6</v>
      </c>
      <c r="L5" s="17">
        <v>0</v>
      </c>
      <c r="M5" s="7" t="s">
        <v>67</v>
      </c>
      <c r="N5" s="6">
        <v>1</v>
      </c>
      <c r="O5" s="6">
        <f t="shared" si="0"/>
        <v>1</v>
      </c>
      <c r="P5" s="34" t="s">
        <v>72</v>
      </c>
      <c r="Q5" s="1"/>
    </row>
    <row r="6" spans="1:17" x14ac:dyDescent="0.25">
      <c r="A6" s="15" t="s">
        <v>7</v>
      </c>
      <c r="B6" s="32" t="s">
        <v>69</v>
      </c>
      <c r="C6" s="7" t="s">
        <v>367</v>
      </c>
      <c r="D6" s="7" t="s">
        <v>297</v>
      </c>
      <c r="E6" s="7" t="s">
        <v>1</v>
      </c>
      <c r="F6" s="7">
        <v>10</v>
      </c>
      <c r="G6" s="7">
        <v>3</v>
      </c>
      <c r="H6" s="7">
        <v>0</v>
      </c>
      <c r="I6" s="7">
        <v>10</v>
      </c>
      <c r="J6" s="7">
        <v>0</v>
      </c>
      <c r="K6" s="17">
        <v>4</v>
      </c>
      <c r="L6" s="17"/>
      <c r="M6" s="7" t="s">
        <v>67</v>
      </c>
      <c r="N6" s="6">
        <v>1</v>
      </c>
      <c r="O6" s="6">
        <f t="shared" si="0"/>
        <v>1</v>
      </c>
      <c r="P6" s="34" t="s">
        <v>373</v>
      </c>
      <c r="Q6" s="20"/>
    </row>
    <row r="7" spans="1:17" ht="15.75" customHeight="1" x14ac:dyDescent="0.25">
      <c r="A7" s="15" t="s">
        <v>9</v>
      </c>
      <c r="B7" s="32" t="s">
        <v>295</v>
      </c>
      <c r="C7" s="7" t="s">
        <v>296</v>
      </c>
      <c r="D7" s="7" t="s">
        <v>297</v>
      </c>
      <c r="E7" s="7" t="s">
        <v>1</v>
      </c>
      <c r="F7" s="7">
        <v>10</v>
      </c>
      <c r="G7" s="7">
        <v>3</v>
      </c>
      <c r="H7" s="7">
        <v>0</v>
      </c>
      <c r="I7" s="7">
        <v>10</v>
      </c>
      <c r="J7" s="7">
        <v>0</v>
      </c>
      <c r="K7" s="17">
        <v>2</v>
      </c>
      <c r="L7" s="17">
        <v>0</v>
      </c>
      <c r="M7" s="7" t="s">
        <v>67</v>
      </c>
      <c r="N7" s="6">
        <v>1</v>
      </c>
      <c r="O7" s="6">
        <f t="shared" si="0"/>
        <v>1</v>
      </c>
      <c r="P7" s="34" t="s">
        <v>374</v>
      </c>
      <c r="Q7" s="20"/>
    </row>
    <row r="8" spans="1:17" x14ac:dyDescent="0.25">
      <c r="A8" s="15" t="s">
        <v>11</v>
      </c>
      <c r="B8" s="32" t="s">
        <v>295</v>
      </c>
      <c r="C8" s="7" t="s">
        <v>95</v>
      </c>
      <c r="D8" s="7" t="s">
        <v>65</v>
      </c>
      <c r="E8" s="7" t="s">
        <v>1</v>
      </c>
      <c r="F8" s="7">
        <v>8</v>
      </c>
      <c r="G8" s="7">
        <v>3</v>
      </c>
      <c r="H8" s="7">
        <v>1</v>
      </c>
      <c r="I8" s="7">
        <v>8</v>
      </c>
      <c r="J8" s="7">
        <v>0</v>
      </c>
      <c r="K8" s="17">
        <v>1</v>
      </c>
      <c r="L8" s="17"/>
      <c r="M8" s="7" t="s">
        <v>67</v>
      </c>
      <c r="N8" s="6">
        <v>1</v>
      </c>
      <c r="O8" s="6">
        <f t="shared" si="0"/>
        <v>0.95833333333333337</v>
      </c>
      <c r="P8" s="34" t="s">
        <v>375</v>
      </c>
      <c r="Q8" s="20"/>
    </row>
    <row r="9" spans="1:17" x14ac:dyDescent="0.25">
      <c r="A9" s="15" t="s">
        <v>19</v>
      </c>
      <c r="B9" s="24" t="s">
        <v>63</v>
      </c>
      <c r="C9" s="7" t="s">
        <v>298</v>
      </c>
      <c r="D9" s="7" t="s">
        <v>65</v>
      </c>
      <c r="E9" s="7" t="s">
        <v>1</v>
      </c>
      <c r="F9" s="7">
        <v>8</v>
      </c>
      <c r="G9" s="7">
        <v>3</v>
      </c>
      <c r="H9" s="7">
        <v>0</v>
      </c>
      <c r="I9" s="7">
        <v>8</v>
      </c>
      <c r="J9" s="7">
        <v>0</v>
      </c>
      <c r="K9" s="17" t="s">
        <v>369</v>
      </c>
      <c r="L9" s="17"/>
      <c r="M9" s="7" t="s">
        <v>67</v>
      </c>
      <c r="N9" s="6">
        <v>1</v>
      </c>
      <c r="O9" s="6">
        <f t="shared" si="0"/>
        <v>1</v>
      </c>
      <c r="P9" s="34" t="s">
        <v>72</v>
      </c>
      <c r="Q9" s="20"/>
    </row>
    <row r="10" spans="1:17" x14ac:dyDescent="0.25">
      <c r="A10" s="15" t="s">
        <v>20</v>
      </c>
      <c r="B10" s="32" t="s">
        <v>63</v>
      </c>
      <c r="C10" s="16" t="s">
        <v>299</v>
      </c>
      <c r="D10" s="7" t="s">
        <v>65</v>
      </c>
      <c r="E10" s="7" t="s">
        <v>1</v>
      </c>
      <c r="F10" s="7">
        <v>8</v>
      </c>
      <c r="G10" s="7">
        <v>3</v>
      </c>
      <c r="H10" s="7">
        <v>0</v>
      </c>
      <c r="I10" s="7">
        <v>8</v>
      </c>
      <c r="J10" s="7">
        <v>0</v>
      </c>
      <c r="K10" s="17" t="s">
        <v>258</v>
      </c>
      <c r="L10" s="17"/>
      <c r="M10" s="7" t="s">
        <v>67</v>
      </c>
      <c r="N10" s="6">
        <v>1</v>
      </c>
      <c r="O10" s="6">
        <f t="shared" si="0"/>
        <v>1</v>
      </c>
      <c r="P10" s="34" t="s">
        <v>72</v>
      </c>
      <c r="Q10" s="20"/>
    </row>
    <row r="11" spans="1:17" x14ac:dyDescent="0.25">
      <c r="A11" s="15" t="s">
        <v>320</v>
      </c>
      <c r="B11" s="32" t="s">
        <v>295</v>
      </c>
      <c r="C11" s="16" t="s">
        <v>321</v>
      </c>
      <c r="D11" s="7" t="s">
        <v>65</v>
      </c>
      <c r="E11" s="7" t="s">
        <v>1</v>
      </c>
      <c r="F11" s="7">
        <v>8</v>
      </c>
      <c r="G11" s="7">
        <v>3</v>
      </c>
      <c r="H11" s="52">
        <v>0</v>
      </c>
      <c r="I11" s="7">
        <v>8</v>
      </c>
      <c r="J11" s="7">
        <v>0</v>
      </c>
      <c r="K11" s="17">
        <v>2</v>
      </c>
      <c r="L11" s="17">
        <v>0</v>
      </c>
      <c r="M11" s="7" t="s">
        <v>67</v>
      </c>
      <c r="N11" s="6">
        <v>1</v>
      </c>
      <c r="O11" s="6">
        <f t="shared" si="0"/>
        <v>1</v>
      </c>
      <c r="P11" s="40" t="s">
        <v>68</v>
      </c>
      <c r="Q11" s="20"/>
    </row>
    <row r="12" spans="1:17" x14ac:dyDescent="0.25">
      <c r="A12" s="15" t="s">
        <v>206</v>
      </c>
      <c r="B12" s="32" t="s">
        <v>63</v>
      </c>
      <c r="C12" s="16" t="s">
        <v>207</v>
      </c>
      <c r="D12" s="7" t="s">
        <v>65</v>
      </c>
      <c r="E12" s="7" t="s">
        <v>1</v>
      </c>
      <c r="F12" s="7">
        <v>8</v>
      </c>
      <c r="G12" s="7">
        <v>3</v>
      </c>
      <c r="H12" s="7">
        <v>0</v>
      </c>
      <c r="I12" s="7">
        <v>8</v>
      </c>
      <c r="J12" s="7">
        <v>0</v>
      </c>
      <c r="K12" s="17">
        <v>1</v>
      </c>
      <c r="L12" s="17">
        <v>0</v>
      </c>
      <c r="M12" s="7" t="s">
        <v>67</v>
      </c>
      <c r="N12" s="18">
        <v>1</v>
      </c>
      <c r="O12" s="6">
        <f t="shared" si="0"/>
        <v>1</v>
      </c>
      <c r="P12" s="34" t="s">
        <v>72</v>
      </c>
      <c r="Q12" s="20"/>
    </row>
    <row r="13" spans="1:17" x14ac:dyDescent="0.25">
      <c r="A13" s="15" t="s">
        <v>24</v>
      </c>
      <c r="B13" s="32" t="s">
        <v>295</v>
      </c>
      <c r="C13" s="7" t="s">
        <v>342</v>
      </c>
      <c r="D13" s="7" t="s">
        <v>86</v>
      </c>
      <c r="E13" s="7" t="s">
        <v>1</v>
      </c>
      <c r="F13" s="7">
        <v>10</v>
      </c>
      <c r="G13" s="7">
        <v>3</v>
      </c>
      <c r="H13" s="7">
        <v>0</v>
      </c>
      <c r="I13" s="7">
        <v>10</v>
      </c>
      <c r="J13" s="7">
        <v>0</v>
      </c>
      <c r="K13" s="17">
        <v>0</v>
      </c>
      <c r="L13" s="17">
        <v>0</v>
      </c>
      <c r="M13" s="7" t="s">
        <v>67</v>
      </c>
      <c r="N13" s="18">
        <v>1</v>
      </c>
      <c r="O13" s="6">
        <f t="shared" si="0"/>
        <v>1</v>
      </c>
      <c r="P13" s="34" t="s">
        <v>72</v>
      </c>
      <c r="Q13" s="20"/>
    </row>
    <row r="14" spans="1:17" x14ac:dyDescent="0.25">
      <c r="A14" s="15" t="s">
        <v>123</v>
      </c>
      <c r="B14" s="32" t="s">
        <v>63</v>
      </c>
      <c r="C14" s="7" t="s">
        <v>124</v>
      </c>
      <c r="D14" s="7" t="s">
        <v>65</v>
      </c>
      <c r="E14" s="7" t="s">
        <v>1</v>
      </c>
      <c r="F14" s="7">
        <v>8</v>
      </c>
      <c r="G14" s="7">
        <v>3</v>
      </c>
      <c r="H14" s="7">
        <v>0</v>
      </c>
      <c r="I14" s="7">
        <v>8</v>
      </c>
      <c r="J14" s="7">
        <v>0</v>
      </c>
      <c r="K14" s="17">
        <v>1</v>
      </c>
      <c r="L14" s="17">
        <v>0</v>
      </c>
      <c r="M14" s="7" t="s">
        <v>67</v>
      </c>
      <c r="N14" s="18">
        <v>1</v>
      </c>
      <c r="O14" s="6">
        <f t="shared" si="0"/>
        <v>1</v>
      </c>
      <c r="P14" s="34" t="s">
        <v>72</v>
      </c>
      <c r="Q14" s="20"/>
    </row>
    <row r="15" spans="1:17" x14ac:dyDescent="0.25">
      <c r="A15" s="15" t="s">
        <v>26</v>
      </c>
      <c r="B15" s="32" t="s">
        <v>63</v>
      </c>
      <c r="C15" s="7" t="s">
        <v>64</v>
      </c>
      <c r="D15" s="7" t="s">
        <v>65</v>
      </c>
      <c r="E15" s="7" t="s">
        <v>1</v>
      </c>
      <c r="F15" s="7">
        <v>8</v>
      </c>
      <c r="G15" s="7">
        <v>3</v>
      </c>
      <c r="H15" s="7">
        <v>0</v>
      </c>
      <c r="I15" s="7">
        <v>8</v>
      </c>
      <c r="J15" s="7">
        <v>0</v>
      </c>
      <c r="K15" s="17" t="s">
        <v>307</v>
      </c>
      <c r="L15" s="17">
        <v>0</v>
      </c>
      <c r="M15" s="7" t="s">
        <v>67</v>
      </c>
      <c r="N15" s="18">
        <v>1</v>
      </c>
      <c r="O15" s="6">
        <f t="shared" si="0"/>
        <v>1</v>
      </c>
      <c r="P15" s="40" t="s">
        <v>68</v>
      </c>
      <c r="Q15" s="20"/>
    </row>
    <row r="16" spans="1:17" x14ac:dyDescent="0.25">
      <c r="A16" s="15" t="s">
        <v>3</v>
      </c>
      <c r="B16" s="32" t="s">
        <v>69</v>
      </c>
      <c r="C16" s="7" t="s">
        <v>126</v>
      </c>
      <c r="D16" s="7" t="s">
        <v>65</v>
      </c>
      <c r="E16" s="7" t="s">
        <v>71</v>
      </c>
      <c r="F16" s="7">
        <v>14</v>
      </c>
      <c r="G16" s="7">
        <v>3</v>
      </c>
      <c r="H16" s="7">
        <v>0</v>
      </c>
      <c r="I16" s="7">
        <v>14</v>
      </c>
      <c r="J16" s="7">
        <v>0</v>
      </c>
      <c r="K16" s="17">
        <v>2</v>
      </c>
      <c r="L16" s="17">
        <v>0</v>
      </c>
      <c r="M16" s="7" t="s">
        <v>67</v>
      </c>
      <c r="N16" s="18">
        <v>1</v>
      </c>
      <c r="O16" s="6">
        <f t="shared" si="0"/>
        <v>1</v>
      </c>
      <c r="P16" s="34" t="s">
        <v>363</v>
      </c>
      <c r="Q16" s="20"/>
    </row>
    <row r="17" spans="1:17" x14ac:dyDescent="0.25">
      <c r="A17" s="15" t="s">
        <v>2</v>
      </c>
      <c r="B17" s="32" t="s">
        <v>69</v>
      </c>
      <c r="C17" s="7" t="s">
        <v>70</v>
      </c>
      <c r="D17" s="7" t="s">
        <v>65</v>
      </c>
      <c r="E17" s="7" t="s">
        <v>71</v>
      </c>
      <c r="F17" s="7">
        <v>14</v>
      </c>
      <c r="G17" s="7">
        <v>3</v>
      </c>
      <c r="H17" s="7">
        <v>0</v>
      </c>
      <c r="I17" s="7">
        <v>14</v>
      </c>
      <c r="J17" s="7">
        <v>0</v>
      </c>
      <c r="K17" s="17">
        <v>2</v>
      </c>
      <c r="L17" s="17">
        <v>0</v>
      </c>
      <c r="M17" s="7" t="s">
        <v>67</v>
      </c>
      <c r="N17" s="18">
        <v>1</v>
      </c>
      <c r="O17" s="6">
        <f t="shared" si="0"/>
        <v>1</v>
      </c>
      <c r="P17" s="34" t="s">
        <v>363</v>
      </c>
      <c r="Q17" s="20"/>
    </row>
    <row r="18" spans="1:17" x14ac:dyDescent="0.25">
      <c r="A18" s="15" t="s">
        <v>304</v>
      </c>
      <c r="B18" s="32" t="s">
        <v>69</v>
      </c>
      <c r="C18" s="7" t="s">
        <v>73</v>
      </c>
      <c r="D18" s="7" t="s">
        <v>65</v>
      </c>
      <c r="E18" s="7" t="s">
        <v>71</v>
      </c>
      <c r="F18" s="7">
        <v>14</v>
      </c>
      <c r="G18" s="7">
        <v>3</v>
      </c>
      <c r="H18" s="7">
        <v>0</v>
      </c>
      <c r="I18" s="7">
        <v>14</v>
      </c>
      <c r="J18" s="7">
        <v>0</v>
      </c>
      <c r="K18" s="17">
        <v>2</v>
      </c>
      <c r="L18" s="17">
        <v>0</v>
      </c>
      <c r="M18" s="7" t="s">
        <v>141</v>
      </c>
      <c r="N18" s="18">
        <v>1</v>
      </c>
      <c r="O18" s="6">
        <f t="shared" si="0"/>
        <v>1</v>
      </c>
      <c r="P18" s="34" t="s">
        <v>363</v>
      </c>
      <c r="Q18" s="20"/>
    </row>
    <row r="19" spans="1:17" x14ac:dyDescent="0.25">
      <c r="A19" s="15" t="s">
        <v>28</v>
      </c>
      <c r="B19" s="32" t="s">
        <v>69</v>
      </c>
      <c r="C19" s="7" t="s">
        <v>73</v>
      </c>
      <c r="D19" s="7" t="s">
        <v>65</v>
      </c>
      <c r="E19" s="7" t="s">
        <v>71</v>
      </c>
      <c r="F19" s="7">
        <v>14</v>
      </c>
      <c r="G19" s="7">
        <v>3</v>
      </c>
      <c r="H19" s="7">
        <v>0</v>
      </c>
      <c r="I19" s="7">
        <v>14</v>
      </c>
      <c r="J19" s="7">
        <v>0</v>
      </c>
      <c r="K19" s="17">
        <v>1</v>
      </c>
      <c r="L19" s="17">
        <v>0</v>
      </c>
      <c r="M19" s="7" t="s">
        <v>67</v>
      </c>
      <c r="N19" s="18">
        <v>1</v>
      </c>
      <c r="O19" s="6">
        <f t="shared" si="0"/>
        <v>1</v>
      </c>
      <c r="P19" s="34" t="s">
        <v>376</v>
      </c>
      <c r="Q19" s="20"/>
    </row>
    <row r="20" spans="1:17" x14ac:dyDescent="0.25">
      <c r="A20" s="15" t="s">
        <v>29</v>
      </c>
      <c r="B20" s="32" t="s">
        <v>69</v>
      </c>
      <c r="C20" s="7" t="s">
        <v>76</v>
      </c>
      <c r="D20" s="7" t="s">
        <v>77</v>
      </c>
      <c r="E20" s="7" t="s">
        <v>1</v>
      </c>
      <c r="F20" s="7">
        <v>12</v>
      </c>
      <c r="G20" s="7">
        <v>3</v>
      </c>
      <c r="H20" s="7">
        <v>0</v>
      </c>
      <c r="I20" s="7">
        <v>12</v>
      </c>
      <c r="J20" s="7">
        <v>0</v>
      </c>
      <c r="K20" s="17">
        <v>1</v>
      </c>
      <c r="L20" s="17">
        <v>0</v>
      </c>
      <c r="M20" s="7" t="s">
        <v>67</v>
      </c>
      <c r="N20" s="18">
        <v>1</v>
      </c>
      <c r="O20" s="6">
        <f t="shared" si="0"/>
        <v>1</v>
      </c>
      <c r="P20" s="40" t="s">
        <v>68</v>
      </c>
      <c r="Q20" s="20"/>
    </row>
    <row r="21" spans="1:17" ht="15.75" customHeight="1" x14ac:dyDescent="0.25">
      <c r="A21" s="15" t="s">
        <v>78</v>
      </c>
      <c r="B21" s="32" t="s">
        <v>63</v>
      </c>
      <c r="C21" s="7" t="s">
        <v>79</v>
      </c>
      <c r="D21" s="7" t="s">
        <v>65</v>
      </c>
      <c r="E21" s="7" t="s">
        <v>1</v>
      </c>
      <c r="F21" s="7">
        <v>8</v>
      </c>
      <c r="G21" s="7">
        <v>3</v>
      </c>
      <c r="H21" s="7">
        <v>0</v>
      </c>
      <c r="I21" s="7">
        <v>8</v>
      </c>
      <c r="J21" s="7">
        <v>0</v>
      </c>
      <c r="K21" s="17">
        <v>2</v>
      </c>
      <c r="L21" s="17">
        <v>0</v>
      </c>
      <c r="M21" s="7" t="s">
        <v>67</v>
      </c>
      <c r="N21" s="18">
        <v>1</v>
      </c>
      <c r="O21" s="6">
        <f t="shared" si="0"/>
        <v>1</v>
      </c>
      <c r="P21" s="34" t="s">
        <v>72</v>
      </c>
      <c r="Q21" s="20"/>
    </row>
    <row r="22" spans="1:17" ht="15.75" customHeight="1" x14ac:dyDescent="0.25">
      <c r="A22" s="15" t="s">
        <v>31</v>
      </c>
      <c r="B22" s="32" t="s">
        <v>69</v>
      </c>
      <c r="C22" s="7" t="s">
        <v>80</v>
      </c>
      <c r="D22" s="7" t="s">
        <v>77</v>
      </c>
      <c r="E22" s="7" t="s">
        <v>1</v>
      </c>
      <c r="F22" s="7">
        <v>12</v>
      </c>
      <c r="G22" s="7">
        <v>3</v>
      </c>
      <c r="H22" s="7">
        <v>0</v>
      </c>
      <c r="I22" s="7">
        <v>12</v>
      </c>
      <c r="J22" s="7">
        <v>0</v>
      </c>
      <c r="K22" s="17">
        <v>0</v>
      </c>
      <c r="L22" s="17">
        <v>0</v>
      </c>
      <c r="M22" s="7" t="s">
        <v>67</v>
      </c>
      <c r="N22" s="18">
        <v>1</v>
      </c>
      <c r="O22" s="6">
        <f t="shared" si="0"/>
        <v>1</v>
      </c>
      <c r="P22" s="40" t="s">
        <v>68</v>
      </c>
      <c r="Q22" s="20"/>
    </row>
    <row r="23" spans="1:17" ht="15.75" customHeight="1" x14ac:dyDescent="0.25">
      <c r="A23" s="15" t="s">
        <v>32</v>
      </c>
      <c r="B23" s="32" t="s">
        <v>69</v>
      </c>
      <c r="C23" s="7" t="s">
        <v>81</v>
      </c>
      <c r="D23" s="7" t="s">
        <v>82</v>
      </c>
      <c r="E23" s="7" t="s">
        <v>1</v>
      </c>
      <c r="F23" s="7">
        <v>10</v>
      </c>
      <c r="G23" s="7">
        <v>3</v>
      </c>
      <c r="H23" s="7">
        <v>0</v>
      </c>
      <c r="I23" s="7">
        <v>10</v>
      </c>
      <c r="J23" s="7">
        <v>0</v>
      </c>
      <c r="K23" s="17">
        <v>2</v>
      </c>
      <c r="L23" s="17">
        <v>0</v>
      </c>
      <c r="M23" s="7" t="s">
        <v>67</v>
      </c>
      <c r="N23" s="18">
        <v>1</v>
      </c>
      <c r="O23" s="6">
        <f t="shared" si="0"/>
        <v>1</v>
      </c>
      <c r="P23" s="34" t="s">
        <v>72</v>
      </c>
      <c r="Q23" s="20"/>
    </row>
    <row r="24" spans="1:17" ht="15.75" customHeight="1" x14ac:dyDescent="0.25">
      <c r="A24" s="15" t="s">
        <v>33</v>
      </c>
      <c r="B24" s="32" t="s">
        <v>69</v>
      </c>
      <c r="C24" s="7" t="s">
        <v>83</v>
      </c>
      <c r="D24" s="7" t="s">
        <v>84</v>
      </c>
      <c r="E24" s="7" t="s">
        <v>1</v>
      </c>
      <c r="F24" s="7">
        <v>14</v>
      </c>
      <c r="G24" s="7">
        <v>3</v>
      </c>
      <c r="H24" s="7">
        <v>0</v>
      </c>
      <c r="I24" s="7">
        <v>14</v>
      </c>
      <c r="J24" s="7">
        <v>0</v>
      </c>
      <c r="K24" s="17">
        <v>3</v>
      </c>
      <c r="L24" s="17">
        <v>0</v>
      </c>
      <c r="M24" s="7" t="s">
        <v>141</v>
      </c>
      <c r="N24" s="18">
        <v>1</v>
      </c>
      <c r="O24" s="6">
        <f t="shared" si="0"/>
        <v>1</v>
      </c>
      <c r="P24" s="34" t="s">
        <v>72</v>
      </c>
      <c r="Q24" s="20"/>
    </row>
    <row r="25" spans="1:17" ht="15.75" customHeight="1" x14ac:dyDescent="0.25">
      <c r="A25" s="15" t="s">
        <v>34</v>
      </c>
      <c r="B25" s="32" t="s">
        <v>69</v>
      </c>
      <c r="C25" s="7" t="s">
        <v>85</v>
      </c>
      <c r="D25" s="7" t="s">
        <v>86</v>
      </c>
      <c r="E25" s="7" t="s">
        <v>1</v>
      </c>
      <c r="F25" s="7">
        <v>10</v>
      </c>
      <c r="G25" s="7">
        <v>3</v>
      </c>
      <c r="H25" s="7">
        <v>0</v>
      </c>
      <c r="I25" s="7">
        <v>10</v>
      </c>
      <c r="J25" s="7">
        <v>0</v>
      </c>
      <c r="K25" s="17">
        <v>3</v>
      </c>
      <c r="L25" s="17">
        <v>0</v>
      </c>
      <c r="M25" s="7" t="s">
        <v>67</v>
      </c>
      <c r="N25" s="18">
        <v>1</v>
      </c>
      <c r="O25" s="6">
        <f t="shared" si="0"/>
        <v>1</v>
      </c>
      <c r="P25" s="34" t="s">
        <v>377</v>
      </c>
      <c r="Q25" s="20"/>
    </row>
    <row r="26" spans="1:17" ht="15.75" customHeight="1" x14ac:dyDescent="0.25">
      <c r="A26" s="15" t="s">
        <v>35</v>
      </c>
      <c r="B26" s="32" t="s">
        <v>287</v>
      </c>
      <c r="C26" s="7" t="s">
        <v>364</v>
      </c>
      <c r="D26" s="7" t="s">
        <v>86</v>
      </c>
      <c r="E26" s="7" t="s">
        <v>1</v>
      </c>
      <c r="F26" s="7">
        <v>10</v>
      </c>
      <c r="G26" s="7">
        <v>3</v>
      </c>
      <c r="H26" s="7">
        <v>0</v>
      </c>
      <c r="I26" s="7">
        <v>10</v>
      </c>
      <c r="J26" s="7">
        <v>0</v>
      </c>
      <c r="K26" s="17">
        <v>4</v>
      </c>
      <c r="L26" s="17">
        <v>0</v>
      </c>
      <c r="M26" s="7" t="s">
        <v>141</v>
      </c>
      <c r="N26" s="18">
        <v>1</v>
      </c>
      <c r="O26" s="6">
        <f t="shared" si="0"/>
        <v>1</v>
      </c>
      <c r="P26" s="34" t="s">
        <v>72</v>
      </c>
      <c r="Q26" s="20"/>
    </row>
    <row r="27" spans="1:17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20"/>
      <c r="Q27" s="1"/>
    </row>
    <row r="28" spans="1:17" ht="15.75" customHeight="1" x14ac:dyDescent="0.25">
      <c r="A28" s="15" t="s">
        <v>104</v>
      </c>
      <c r="B28" s="32" t="s">
        <v>69</v>
      </c>
      <c r="C28" s="7" t="s">
        <v>1</v>
      </c>
      <c r="D28" s="18" t="s">
        <v>1</v>
      </c>
      <c r="E28" s="7" t="s">
        <v>1</v>
      </c>
      <c r="F28" s="18" t="s">
        <v>1</v>
      </c>
      <c r="G28" s="18" t="s">
        <v>1</v>
      </c>
      <c r="H28" s="18" t="s">
        <v>1</v>
      </c>
      <c r="I28" s="18" t="s">
        <v>1</v>
      </c>
      <c r="J28" s="18" t="s">
        <v>1</v>
      </c>
      <c r="K28" s="18" t="s">
        <v>1</v>
      </c>
      <c r="L28" s="18" t="s">
        <v>1</v>
      </c>
      <c r="M28" s="18" t="s">
        <v>1</v>
      </c>
      <c r="N28" s="18" t="s">
        <v>1</v>
      </c>
      <c r="O28" s="33">
        <v>1</v>
      </c>
      <c r="P28" s="34" t="s">
        <v>72</v>
      </c>
      <c r="Q28" s="1"/>
    </row>
    <row r="29" spans="1:17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20"/>
      <c r="Q29" s="1"/>
    </row>
    <row r="30" spans="1:17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20"/>
      <c r="Q30" s="1"/>
    </row>
    <row r="31" spans="1:17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</sheetData>
  <mergeCells count="1">
    <mergeCell ref="C2:O2"/>
  </mergeCells>
  <conditionalFormatting sqref="D28">
    <cfRule type="cellIs" dxfId="889" priority="2" operator="between">
      <formula>0</formula>
      <formula>0.84</formula>
    </cfRule>
    <cfRule type="cellIs" dxfId="888" priority="3" operator="between">
      <formula>0.85</formula>
      <formula>0.9</formula>
    </cfRule>
    <cfRule type="cellIs" dxfId="887" priority="4" operator="between">
      <formula>0.91</formula>
      <formula>0.98</formula>
    </cfRule>
    <cfRule type="cellIs" dxfId="886" priority="5" operator="between">
      <formula>0.98</formula>
      <formula>1</formula>
    </cfRule>
  </conditionalFormatting>
  <conditionalFormatting sqref="H4:H26 J4:J26">
    <cfRule type="cellIs" dxfId="885" priority="6" operator="between">
      <formula>0</formula>
      <formula>0</formula>
    </cfRule>
    <cfRule type="cellIs" dxfId="884" priority="7" operator="between">
      <formula>3</formula>
      <formula>10</formula>
    </cfRule>
    <cfRule type="cellIs" dxfId="883" priority="8" operator="between">
      <formula>1</formula>
      <formula>2</formula>
    </cfRule>
  </conditionalFormatting>
  <conditionalFormatting sqref="M4:M26">
    <cfRule type="cellIs" dxfId="882" priority="9" operator="equal">
      <formula>"SI"</formula>
    </cfRule>
    <cfRule type="cellIs" dxfId="881" priority="10" operator="equal">
      <formula>"NO"</formula>
    </cfRule>
  </conditionalFormatting>
  <conditionalFormatting sqref="N4:O26 F28:N28">
    <cfRule type="cellIs" dxfId="880" priority="11" operator="between">
      <formula>0</formula>
      <formula>0.84</formula>
    </cfRule>
    <cfRule type="cellIs" dxfId="879" priority="12" operator="between">
      <formula>0.85</formula>
      <formula>0.9</formula>
    </cfRule>
    <cfRule type="cellIs" dxfId="878" priority="13" operator="between">
      <formula>0.91</formula>
      <formula>0.98</formula>
    </cfRule>
    <cfRule type="cellIs" dxfId="877" priority="14" operator="between">
      <formula>0.98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Q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17.42578125" customWidth="1"/>
    <col min="2" max="2" width="6.140625" customWidth="1"/>
    <col min="3" max="3" width="18.42578125" customWidth="1"/>
    <col min="4" max="5" width="11.42578125" customWidth="1"/>
    <col min="6" max="6" width="11.7109375" customWidth="1"/>
    <col min="7" max="7" width="10.42578125" customWidth="1"/>
    <col min="8" max="8" width="11.28515625" customWidth="1"/>
    <col min="9" max="9" width="12.140625" customWidth="1"/>
    <col min="10" max="10" width="10.28515625" customWidth="1"/>
    <col min="11" max="12" width="10" customWidth="1"/>
    <col min="13" max="14" width="11.42578125" customWidth="1"/>
    <col min="15" max="15" width="12.140625" customWidth="1"/>
    <col min="16" max="16" width="100.28515625" customWidth="1"/>
    <col min="17" max="17" width="10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8.5" x14ac:dyDescent="0.45">
      <c r="A2" s="1"/>
      <c r="B2" s="1"/>
      <c r="C2" s="70" t="s">
        <v>378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  <c r="Q2" s="1"/>
    </row>
    <row r="3" spans="1:17" ht="90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  <c r="Q3" s="1"/>
    </row>
    <row r="4" spans="1:17" x14ac:dyDescent="0.25">
      <c r="A4" s="15" t="s">
        <v>290</v>
      </c>
      <c r="B4" s="32" t="s">
        <v>69</v>
      </c>
      <c r="C4" s="7" t="s">
        <v>291</v>
      </c>
      <c r="D4" s="7" t="s">
        <v>292</v>
      </c>
      <c r="E4" s="7" t="s">
        <v>293</v>
      </c>
      <c r="F4" s="7">
        <v>28</v>
      </c>
      <c r="G4" s="7">
        <v>3</v>
      </c>
      <c r="H4" s="7">
        <v>0</v>
      </c>
      <c r="I4" s="7">
        <v>26</v>
      </c>
      <c r="J4" s="7">
        <v>0</v>
      </c>
      <c r="K4" s="17">
        <v>0</v>
      </c>
      <c r="L4" s="17">
        <v>0</v>
      </c>
      <c r="M4" s="7" t="s">
        <v>67</v>
      </c>
      <c r="N4" s="6">
        <v>1</v>
      </c>
      <c r="O4" s="6">
        <f t="shared" ref="O4:O27" si="0">(((F4*G4)-H4-J4)/(F4*G4)*1)</f>
        <v>1</v>
      </c>
      <c r="P4" s="34" t="s">
        <v>72</v>
      </c>
      <c r="Q4" s="1"/>
    </row>
    <row r="5" spans="1:17" ht="15" customHeight="1" x14ac:dyDescent="0.25">
      <c r="A5" s="15" t="s">
        <v>178</v>
      </c>
      <c r="B5" s="32" t="s">
        <v>69</v>
      </c>
      <c r="C5" s="7" t="s">
        <v>179</v>
      </c>
      <c r="D5" s="7" t="s">
        <v>180</v>
      </c>
      <c r="E5" s="7" t="s">
        <v>65</v>
      </c>
      <c r="F5" s="7">
        <v>16</v>
      </c>
      <c r="G5" s="7">
        <v>3</v>
      </c>
      <c r="H5" s="7">
        <v>0</v>
      </c>
      <c r="I5" s="7">
        <v>16</v>
      </c>
      <c r="J5" s="7">
        <v>0</v>
      </c>
      <c r="K5" s="17">
        <v>6</v>
      </c>
      <c r="L5" s="17">
        <v>0</v>
      </c>
      <c r="M5" s="7" t="s">
        <v>67</v>
      </c>
      <c r="N5" s="6">
        <v>1</v>
      </c>
      <c r="O5" s="6">
        <f t="shared" si="0"/>
        <v>1</v>
      </c>
      <c r="P5" s="34" t="s">
        <v>72</v>
      </c>
      <c r="Q5" s="1"/>
    </row>
    <row r="6" spans="1:17" x14ac:dyDescent="0.25">
      <c r="A6" s="15" t="s">
        <v>6</v>
      </c>
      <c r="B6" s="32" t="s">
        <v>69</v>
      </c>
      <c r="C6" s="7" t="s">
        <v>379</v>
      </c>
      <c r="D6" s="7" t="s">
        <v>180</v>
      </c>
      <c r="E6" s="7" t="s">
        <v>1</v>
      </c>
      <c r="F6" s="7">
        <v>10</v>
      </c>
      <c r="G6" s="7">
        <v>3</v>
      </c>
      <c r="H6" s="7">
        <v>0</v>
      </c>
      <c r="I6" s="7">
        <v>10</v>
      </c>
      <c r="J6" s="7">
        <v>0</v>
      </c>
      <c r="K6" s="17">
        <v>0</v>
      </c>
      <c r="L6" s="17"/>
      <c r="M6" s="7" t="s">
        <v>67</v>
      </c>
      <c r="N6" s="6">
        <v>1</v>
      </c>
      <c r="O6" s="6">
        <f t="shared" si="0"/>
        <v>1</v>
      </c>
      <c r="P6" s="51" t="s">
        <v>294</v>
      </c>
      <c r="Q6" s="20"/>
    </row>
    <row r="7" spans="1:17" x14ac:dyDescent="0.25">
      <c r="A7" s="15" t="s">
        <v>7</v>
      </c>
      <c r="B7" s="32" t="s">
        <v>69</v>
      </c>
      <c r="C7" s="7" t="s">
        <v>367</v>
      </c>
      <c r="D7" s="7" t="s">
        <v>297</v>
      </c>
      <c r="E7" s="7" t="s">
        <v>1</v>
      </c>
      <c r="F7" s="7">
        <v>10</v>
      </c>
      <c r="G7" s="7">
        <v>3</v>
      </c>
      <c r="H7" s="7">
        <v>0</v>
      </c>
      <c r="I7" s="7">
        <v>10</v>
      </c>
      <c r="J7" s="7">
        <v>0</v>
      </c>
      <c r="K7" s="17">
        <v>4</v>
      </c>
      <c r="L7" s="17"/>
      <c r="M7" s="7" t="s">
        <v>67</v>
      </c>
      <c r="N7" s="6">
        <v>1</v>
      </c>
      <c r="O7" s="6">
        <f t="shared" si="0"/>
        <v>1</v>
      </c>
      <c r="P7" s="34" t="s">
        <v>373</v>
      </c>
      <c r="Q7" s="20"/>
    </row>
    <row r="8" spans="1:17" ht="15.75" customHeight="1" x14ac:dyDescent="0.25">
      <c r="A8" s="15" t="s">
        <v>9</v>
      </c>
      <c r="B8" s="32" t="s">
        <v>295</v>
      </c>
      <c r="C8" s="7" t="s">
        <v>296</v>
      </c>
      <c r="D8" s="7" t="s">
        <v>297</v>
      </c>
      <c r="E8" s="7" t="s">
        <v>1</v>
      </c>
      <c r="F8" s="7">
        <v>10</v>
      </c>
      <c r="G8" s="7">
        <v>3</v>
      </c>
      <c r="H8" s="7">
        <v>0</v>
      </c>
      <c r="I8" s="7">
        <v>10</v>
      </c>
      <c r="J8" s="7">
        <v>0</v>
      </c>
      <c r="K8" s="17">
        <v>2</v>
      </c>
      <c r="L8" s="17">
        <v>0</v>
      </c>
      <c r="M8" s="7" t="s">
        <v>67</v>
      </c>
      <c r="N8" s="6">
        <v>1</v>
      </c>
      <c r="O8" s="6">
        <f t="shared" si="0"/>
        <v>1</v>
      </c>
      <c r="P8" s="34" t="s">
        <v>380</v>
      </c>
      <c r="Q8" s="20"/>
    </row>
    <row r="9" spans="1:17" x14ac:dyDescent="0.25">
      <c r="A9" s="15" t="s">
        <v>11</v>
      </c>
      <c r="B9" s="32" t="s">
        <v>295</v>
      </c>
      <c r="C9" s="7" t="s">
        <v>95</v>
      </c>
      <c r="D9" s="7" t="s">
        <v>65</v>
      </c>
      <c r="E9" s="7" t="s">
        <v>1</v>
      </c>
      <c r="F9" s="7">
        <v>8</v>
      </c>
      <c r="G9" s="7">
        <v>3</v>
      </c>
      <c r="H9" s="7">
        <v>0</v>
      </c>
      <c r="I9" s="7">
        <v>8</v>
      </c>
      <c r="J9" s="7">
        <v>0</v>
      </c>
      <c r="K9" s="17">
        <v>1</v>
      </c>
      <c r="L9" s="17"/>
      <c r="M9" s="7" t="s">
        <v>67</v>
      </c>
      <c r="N9" s="6">
        <v>1</v>
      </c>
      <c r="O9" s="6">
        <f t="shared" si="0"/>
        <v>1</v>
      </c>
      <c r="P9" s="40" t="s">
        <v>68</v>
      </c>
      <c r="Q9" s="20"/>
    </row>
    <row r="10" spans="1:17" x14ac:dyDescent="0.25">
      <c r="A10" s="15" t="s">
        <v>19</v>
      </c>
      <c r="B10" s="24" t="s">
        <v>63</v>
      </c>
      <c r="C10" s="7" t="s">
        <v>298</v>
      </c>
      <c r="D10" s="7" t="s">
        <v>65</v>
      </c>
      <c r="E10" s="7" t="s">
        <v>1</v>
      </c>
      <c r="F10" s="7">
        <v>8</v>
      </c>
      <c r="G10" s="7">
        <v>3</v>
      </c>
      <c r="H10" s="7">
        <v>0</v>
      </c>
      <c r="I10" s="7">
        <v>8</v>
      </c>
      <c r="J10" s="7">
        <v>0</v>
      </c>
      <c r="K10" s="17" t="s">
        <v>369</v>
      </c>
      <c r="L10" s="17"/>
      <c r="M10" s="7" t="s">
        <v>67</v>
      </c>
      <c r="N10" s="6">
        <v>1</v>
      </c>
      <c r="O10" s="6">
        <f t="shared" si="0"/>
        <v>1</v>
      </c>
      <c r="P10" s="34" t="s">
        <v>72</v>
      </c>
      <c r="Q10" s="20"/>
    </row>
    <row r="11" spans="1:17" x14ac:dyDescent="0.25">
      <c r="A11" s="15" t="s">
        <v>20</v>
      </c>
      <c r="B11" s="32" t="s">
        <v>63</v>
      </c>
      <c r="C11" s="16" t="s">
        <v>299</v>
      </c>
      <c r="D11" s="7" t="s">
        <v>65</v>
      </c>
      <c r="E11" s="7" t="s">
        <v>1</v>
      </c>
      <c r="F11" s="7">
        <v>8</v>
      </c>
      <c r="G11" s="7">
        <v>3</v>
      </c>
      <c r="H11" s="7">
        <v>0</v>
      </c>
      <c r="I11" s="7">
        <v>8</v>
      </c>
      <c r="J11" s="7">
        <v>0</v>
      </c>
      <c r="K11" s="17" t="s">
        <v>258</v>
      </c>
      <c r="L11" s="17"/>
      <c r="M11" s="7" t="s">
        <v>67</v>
      </c>
      <c r="N11" s="6">
        <v>1</v>
      </c>
      <c r="O11" s="6">
        <f t="shared" si="0"/>
        <v>1</v>
      </c>
      <c r="P11" s="40" t="s">
        <v>68</v>
      </c>
      <c r="Q11" s="20"/>
    </row>
    <row r="12" spans="1:17" x14ac:dyDescent="0.25">
      <c r="A12" s="15" t="s">
        <v>320</v>
      </c>
      <c r="B12" s="32" t="s">
        <v>295</v>
      </c>
      <c r="C12" s="16" t="s">
        <v>321</v>
      </c>
      <c r="D12" s="7" t="s">
        <v>65</v>
      </c>
      <c r="E12" s="7" t="s">
        <v>1</v>
      </c>
      <c r="F12" s="7">
        <v>8</v>
      </c>
      <c r="G12" s="7">
        <v>3</v>
      </c>
      <c r="H12" s="52">
        <v>0</v>
      </c>
      <c r="I12" s="7">
        <v>8</v>
      </c>
      <c r="J12" s="7">
        <v>0</v>
      </c>
      <c r="K12" s="17">
        <v>2</v>
      </c>
      <c r="L12" s="17">
        <v>0</v>
      </c>
      <c r="M12" s="7" t="s">
        <v>67</v>
      </c>
      <c r="N12" s="6">
        <v>1</v>
      </c>
      <c r="O12" s="6">
        <f t="shared" si="0"/>
        <v>1</v>
      </c>
      <c r="P12" s="40" t="s">
        <v>68</v>
      </c>
      <c r="Q12" s="20"/>
    </row>
    <row r="13" spans="1:17" x14ac:dyDescent="0.25">
      <c r="A13" s="15" t="s">
        <v>206</v>
      </c>
      <c r="B13" s="32" t="s">
        <v>63</v>
      </c>
      <c r="C13" s="16" t="s">
        <v>207</v>
      </c>
      <c r="D13" s="7" t="s">
        <v>65</v>
      </c>
      <c r="E13" s="7" t="s">
        <v>1</v>
      </c>
      <c r="F13" s="7">
        <v>8</v>
      </c>
      <c r="G13" s="7">
        <v>3</v>
      </c>
      <c r="H13" s="7">
        <v>0</v>
      </c>
      <c r="I13" s="7">
        <v>8</v>
      </c>
      <c r="J13" s="7">
        <v>0</v>
      </c>
      <c r="K13" s="17">
        <v>1</v>
      </c>
      <c r="L13" s="17">
        <v>0</v>
      </c>
      <c r="M13" s="7" t="s">
        <v>67</v>
      </c>
      <c r="N13" s="18">
        <v>1</v>
      </c>
      <c r="O13" s="6">
        <f t="shared" si="0"/>
        <v>1</v>
      </c>
      <c r="P13" s="34" t="s">
        <v>72</v>
      </c>
      <c r="Q13" s="20"/>
    </row>
    <row r="14" spans="1:17" x14ac:dyDescent="0.25">
      <c r="A14" s="15" t="s">
        <v>24</v>
      </c>
      <c r="B14" s="32" t="s">
        <v>295</v>
      </c>
      <c r="C14" s="7" t="s">
        <v>342</v>
      </c>
      <c r="D14" s="7" t="s">
        <v>86</v>
      </c>
      <c r="E14" s="7" t="s">
        <v>1</v>
      </c>
      <c r="F14" s="7">
        <v>10</v>
      </c>
      <c r="G14" s="7">
        <v>3</v>
      </c>
      <c r="H14" s="7">
        <v>0</v>
      </c>
      <c r="I14" s="7">
        <v>10</v>
      </c>
      <c r="J14" s="7">
        <v>0</v>
      </c>
      <c r="K14" s="17">
        <v>0</v>
      </c>
      <c r="L14" s="17">
        <v>0</v>
      </c>
      <c r="M14" s="7" t="s">
        <v>67</v>
      </c>
      <c r="N14" s="18">
        <v>1</v>
      </c>
      <c r="O14" s="6">
        <f t="shared" si="0"/>
        <v>1</v>
      </c>
      <c r="P14" s="34" t="s">
        <v>72</v>
      </c>
      <c r="Q14" s="20"/>
    </row>
    <row r="15" spans="1:17" x14ac:dyDescent="0.25">
      <c r="A15" s="15" t="s">
        <v>123</v>
      </c>
      <c r="B15" s="32" t="s">
        <v>63</v>
      </c>
      <c r="C15" s="7" t="s">
        <v>124</v>
      </c>
      <c r="D15" s="7" t="s">
        <v>65</v>
      </c>
      <c r="E15" s="7" t="s">
        <v>1</v>
      </c>
      <c r="F15" s="7">
        <v>8</v>
      </c>
      <c r="G15" s="7">
        <v>3</v>
      </c>
      <c r="H15" s="7">
        <v>0</v>
      </c>
      <c r="I15" s="7">
        <v>8</v>
      </c>
      <c r="J15" s="7">
        <v>0</v>
      </c>
      <c r="K15" s="17">
        <v>1</v>
      </c>
      <c r="L15" s="17">
        <v>0</v>
      </c>
      <c r="M15" s="7" t="s">
        <v>67</v>
      </c>
      <c r="N15" s="18">
        <v>1</v>
      </c>
      <c r="O15" s="6">
        <f t="shared" si="0"/>
        <v>1</v>
      </c>
      <c r="P15" s="34" t="s">
        <v>72</v>
      </c>
      <c r="Q15" s="20"/>
    </row>
    <row r="16" spans="1:17" x14ac:dyDescent="0.25">
      <c r="A16" s="15" t="s">
        <v>26</v>
      </c>
      <c r="B16" s="32" t="s">
        <v>63</v>
      </c>
      <c r="C16" s="7" t="s">
        <v>64</v>
      </c>
      <c r="D16" s="7" t="s">
        <v>65</v>
      </c>
      <c r="E16" s="7" t="s">
        <v>1</v>
      </c>
      <c r="F16" s="7">
        <v>8</v>
      </c>
      <c r="G16" s="7">
        <v>3</v>
      </c>
      <c r="H16" s="7">
        <v>0</v>
      </c>
      <c r="I16" s="7">
        <v>8</v>
      </c>
      <c r="J16" s="7">
        <v>0</v>
      </c>
      <c r="K16" s="17" t="s">
        <v>307</v>
      </c>
      <c r="L16" s="17">
        <v>0</v>
      </c>
      <c r="M16" s="7" t="s">
        <v>67</v>
      </c>
      <c r="N16" s="18">
        <v>1</v>
      </c>
      <c r="O16" s="6">
        <f t="shared" si="0"/>
        <v>1</v>
      </c>
      <c r="P16" s="40" t="s">
        <v>68</v>
      </c>
      <c r="Q16" s="20"/>
    </row>
    <row r="17" spans="1:17" x14ac:dyDescent="0.25">
      <c r="A17" s="15" t="s">
        <v>3</v>
      </c>
      <c r="B17" s="32" t="s">
        <v>69</v>
      </c>
      <c r="C17" s="7" t="s">
        <v>126</v>
      </c>
      <c r="D17" s="7" t="s">
        <v>65</v>
      </c>
      <c r="E17" s="7" t="s">
        <v>71</v>
      </c>
      <c r="F17" s="7">
        <v>14</v>
      </c>
      <c r="G17" s="7">
        <v>3</v>
      </c>
      <c r="H17" s="7">
        <v>0</v>
      </c>
      <c r="I17" s="7">
        <v>14</v>
      </c>
      <c r="J17" s="7">
        <v>0</v>
      </c>
      <c r="K17" s="17">
        <v>2</v>
      </c>
      <c r="L17" s="17">
        <v>0</v>
      </c>
      <c r="M17" s="7" t="s">
        <v>67</v>
      </c>
      <c r="N17" s="18">
        <v>1</v>
      </c>
      <c r="O17" s="6">
        <f t="shared" si="0"/>
        <v>1</v>
      </c>
      <c r="P17" s="34" t="s">
        <v>363</v>
      </c>
      <c r="Q17" s="20"/>
    </row>
    <row r="18" spans="1:17" x14ac:dyDescent="0.25">
      <c r="A18" s="15" t="s">
        <v>2</v>
      </c>
      <c r="B18" s="32" t="s">
        <v>69</v>
      </c>
      <c r="C18" s="7" t="s">
        <v>70</v>
      </c>
      <c r="D18" s="7" t="s">
        <v>65</v>
      </c>
      <c r="E18" s="7" t="s">
        <v>71</v>
      </c>
      <c r="F18" s="7">
        <v>14</v>
      </c>
      <c r="G18" s="7">
        <v>3</v>
      </c>
      <c r="H18" s="7">
        <v>0</v>
      </c>
      <c r="I18" s="7">
        <v>14</v>
      </c>
      <c r="J18" s="7">
        <v>0</v>
      </c>
      <c r="K18" s="17">
        <v>2</v>
      </c>
      <c r="L18" s="17">
        <v>0</v>
      </c>
      <c r="M18" s="7" t="s">
        <v>67</v>
      </c>
      <c r="N18" s="18">
        <v>1</v>
      </c>
      <c r="O18" s="6">
        <f t="shared" si="0"/>
        <v>1</v>
      </c>
      <c r="P18" s="34" t="s">
        <v>381</v>
      </c>
      <c r="Q18" s="20"/>
    </row>
    <row r="19" spans="1:17" x14ac:dyDescent="0.25">
      <c r="A19" s="15" t="s">
        <v>304</v>
      </c>
      <c r="B19" s="32" t="s">
        <v>69</v>
      </c>
      <c r="C19" s="7" t="s">
        <v>73</v>
      </c>
      <c r="D19" s="7" t="s">
        <v>65</v>
      </c>
      <c r="E19" s="7" t="s">
        <v>71</v>
      </c>
      <c r="F19" s="7">
        <v>14</v>
      </c>
      <c r="G19" s="7">
        <v>3</v>
      </c>
      <c r="H19" s="7">
        <v>0</v>
      </c>
      <c r="I19" s="7">
        <v>14</v>
      </c>
      <c r="J19" s="7">
        <v>0</v>
      </c>
      <c r="K19" s="17">
        <v>2</v>
      </c>
      <c r="L19" s="17">
        <v>0</v>
      </c>
      <c r="M19" s="7" t="s">
        <v>141</v>
      </c>
      <c r="N19" s="18">
        <v>1</v>
      </c>
      <c r="O19" s="6">
        <f t="shared" si="0"/>
        <v>1</v>
      </c>
      <c r="P19" s="34" t="s">
        <v>72</v>
      </c>
      <c r="Q19" s="20"/>
    </row>
    <row r="20" spans="1:17" x14ac:dyDescent="0.25">
      <c r="A20" s="15" t="s">
        <v>28</v>
      </c>
      <c r="B20" s="32" t="s">
        <v>69</v>
      </c>
      <c r="C20" s="7" t="s">
        <v>73</v>
      </c>
      <c r="D20" s="7" t="s">
        <v>65</v>
      </c>
      <c r="E20" s="7" t="s">
        <v>71</v>
      </c>
      <c r="F20" s="7">
        <v>14</v>
      </c>
      <c r="G20" s="7">
        <v>3</v>
      </c>
      <c r="H20" s="7">
        <v>0</v>
      </c>
      <c r="I20" s="7">
        <v>14</v>
      </c>
      <c r="J20" s="7">
        <v>0</v>
      </c>
      <c r="K20" s="17">
        <v>3</v>
      </c>
      <c r="L20" s="17">
        <v>0</v>
      </c>
      <c r="M20" s="7" t="s">
        <v>67</v>
      </c>
      <c r="N20" s="18">
        <v>1</v>
      </c>
      <c r="O20" s="6">
        <f t="shared" si="0"/>
        <v>1</v>
      </c>
      <c r="P20" s="34" t="s">
        <v>382</v>
      </c>
      <c r="Q20" s="20"/>
    </row>
    <row r="21" spans="1:17" ht="15.75" customHeight="1" x14ac:dyDescent="0.25">
      <c r="A21" s="15" t="s">
        <v>29</v>
      </c>
      <c r="B21" s="32" t="s">
        <v>69</v>
      </c>
      <c r="C21" s="7" t="s">
        <v>76</v>
      </c>
      <c r="D21" s="7" t="s">
        <v>77</v>
      </c>
      <c r="E21" s="7" t="s">
        <v>1</v>
      </c>
      <c r="F21" s="7">
        <v>12</v>
      </c>
      <c r="G21" s="7">
        <v>3</v>
      </c>
      <c r="H21" s="7">
        <v>0</v>
      </c>
      <c r="I21" s="7">
        <v>12</v>
      </c>
      <c r="J21" s="7">
        <v>0</v>
      </c>
      <c r="K21" s="17">
        <v>1</v>
      </c>
      <c r="L21" s="17">
        <v>0</v>
      </c>
      <c r="M21" s="7" t="s">
        <v>67</v>
      </c>
      <c r="N21" s="18">
        <v>1</v>
      </c>
      <c r="O21" s="6">
        <f t="shared" si="0"/>
        <v>1</v>
      </c>
      <c r="P21" s="40" t="s">
        <v>68</v>
      </c>
      <c r="Q21" s="20"/>
    </row>
    <row r="22" spans="1:17" ht="15.75" customHeight="1" x14ac:dyDescent="0.25">
      <c r="A22" s="15" t="s">
        <v>78</v>
      </c>
      <c r="B22" s="32" t="s">
        <v>63</v>
      </c>
      <c r="C22" s="7" t="s">
        <v>79</v>
      </c>
      <c r="D22" s="7" t="s">
        <v>65</v>
      </c>
      <c r="E22" s="7" t="s">
        <v>1</v>
      </c>
      <c r="F22" s="7">
        <v>8</v>
      </c>
      <c r="G22" s="7">
        <v>3</v>
      </c>
      <c r="H22" s="7">
        <v>0</v>
      </c>
      <c r="I22" s="7">
        <v>8</v>
      </c>
      <c r="J22" s="7">
        <v>0</v>
      </c>
      <c r="K22" s="17">
        <v>2</v>
      </c>
      <c r="L22" s="17">
        <v>0</v>
      </c>
      <c r="M22" s="7" t="s">
        <v>67</v>
      </c>
      <c r="N22" s="18">
        <v>1</v>
      </c>
      <c r="O22" s="6">
        <f t="shared" si="0"/>
        <v>1</v>
      </c>
      <c r="P22" s="34" t="s">
        <v>72</v>
      </c>
      <c r="Q22" s="20"/>
    </row>
    <row r="23" spans="1:17" ht="15.75" customHeight="1" x14ac:dyDescent="0.25">
      <c r="A23" s="15" t="s">
        <v>31</v>
      </c>
      <c r="B23" s="32" t="s">
        <v>69</v>
      </c>
      <c r="C23" s="7" t="s">
        <v>80</v>
      </c>
      <c r="D23" s="7" t="s">
        <v>77</v>
      </c>
      <c r="E23" s="7" t="s">
        <v>1</v>
      </c>
      <c r="F23" s="7">
        <v>12</v>
      </c>
      <c r="G23" s="7">
        <v>3</v>
      </c>
      <c r="H23" s="7">
        <v>0</v>
      </c>
      <c r="I23" s="7">
        <v>12</v>
      </c>
      <c r="J23" s="7">
        <v>0</v>
      </c>
      <c r="K23" s="17">
        <v>0</v>
      </c>
      <c r="L23" s="17">
        <v>0</v>
      </c>
      <c r="M23" s="7" t="s">
        <v>67</v>
      </c>
      <c r="N23" s="18">
        <v>1</v>
      </c>
      <c r="O23" s="6">
        <f t="shared" si="0"/>
        <v>1</v>
      </c>
      <c r="P23" s="40" t="s">
        <v>68</v>
      </c>
      <c r="Q23" s="20"/>
    </row>
    <row r="24" spans="1:17" ht="15.75" customHeight="1" x14ac:dyDescent="0.25">
      <c r="A24" s="15" t="s">
        <v>32</v>
      </c>
      <c r="B24" s="32" t="s">
        <v>69</v>
      </c>
      <c r="C24" s="7" t="s">
        <v>81</v>
      </c>
      <c r="D24" s="7" t="s">
        <v>82</v>
      </c>
      <c r="E24" s="7" t="s">
        <v>1</v>
      </c>
      <c r="F24" s="7">
        <v>10</v>
      </c>
      <c r="G24" s="7">
        <v>3</v>
      </c>
      <c r="H24" s="7">
        <v>0</v>
      </c>
      <c r="I24" s="7">
        <v>10</v>
      </c>
      <c r="J24" s="7">
        <v>0</v>
      </c>
      <c r="K24" s="17">
        <v>3</v>
      </c>
      <c r="L24" s="17">
        <v>0</v>
      </c>
      <c r="M24" s="7" t="s">
        <v>67</v>
      </c>
      <c r="N24" s="18">
        <v>1</v>
      </c>
      <c r="O24" s="6">
        <f t="shared" si="0"/>
        <v>1</v>
      </c>
      <c r="P24" s="34" t="s">
        <v>72</v>
      </c>
      <c r="Q24" s="20"/>
    </row>
    <row r="25" spans="1:17" ht="15.75" customHeight="1" x14ac:dyDescent="0.25">
      <c r="A25" s="15" t="s">
        <v>33</v>
      </c>
      <c r="B25" s="32" t="s">
        <v>69</v>
      </c>
      <c r="C25" s="7" t="s">
        <v>83</v>
      </c>
      <c r="D25" s="7" t="s">
        <v>84</v>
      </c>
      <c r="E25" s="7" t="s">
        <v>1</v>
      </c>
      <c r="F25" s="7">
        <v>14</v>
      </c>
      <c r="G25" s="7">
        <v>3</v>
      </c>
      <c r="H25" s="7">
        <v>0</v>
      </c>
      <c r="I25" s="7">
        <v>14</v>
      </c>
      <c r="J25" s="7">
        <v>0</v>
      </c>
      <c r="K25" s="17">
        <v>3</v>
      </c>
      <c r="L25" s="17">
        <v>0</v>
      </c>
      <c r="M25" s="7" t="s">
        <v>141</v>
      </c>
      <c r="N25" s="18">
        <v>1</v>
      </c>
      <c r="O25" s="6">
        <f t="shared" si="0"/>
        <v>1</v>
      </c>
      <c r="P25" s="34" t="s">
        <v>72</v>
      </c>
      <c r="Q25" s="20"/>
    </row>
    <row r="26" spans="1:17" ht="15.75" customHeight="1" x14ac:dyDescent="0.25">
      <c r="A26" s="15" t="s">
        <v>34</v>
      </c>
      <c r="B26" s="32" t="s">
        <v>69</v>
      </c>
      <c r="C26" s="7" t="s">
        <v>85</v>
      </c>
      <c r="D26" s="7" t="s">
        <v>86</v>
      </c>
      <c r="E26" s="7" t="s">
        <v>1</v>
      </c>
      <c r="F26" s="7">
        <v>10</v>
      </c>
      <c r="G26" s="7">
        <v>3</v>
      </c>
      <c r="H26" s="7">
        <v>0</v>
      </c>
      <c r="I26" s="7">
        <v>10</v>
      </c>
      <c r="J26" s="7">
        <v>0</v>
      </c>
      <c r="K26" s="17">
        <v>3</v>
      </c>
      <c r="L26" s="17">
        <v>0</v>
      </c>
      <c r="M26" s="7" t="s">
        <v>67</v>
      </c>
      <c r="N26" s="18">
        <v>1</v>
      </c>
      <c r="O26" s="6">
        <f t="shared" si="0"/>
        <v>1</v>
      </c>
      <c r="P26" s="34" t="s">
        <v>72</v>
      </c>
      <c r="Q26" s="20"/>
    </row>
    <row r="27" spans="1:17" ht="15.75" customHeight="1" x14ac:dyDescent="0.25">
      <c r="A27" s="15" t="s">
        <v>35</v>
      </c>
      <c r="B27" s="32" t="s">
        <v>287</v>
      </c>
      <c r="C27" s="7" t="s">
        <v>364</v>
      </c>
      <c r="D27" s="7" t="s">
        <v>86</v>
      </c>
      <c r="E27" s="7" t="s">
        <v>1</v>
      </c>
      <c r="F27" s="7">
        <v>10</v>
      </c>
      <c r="G27" s="7">
        <v>3</v>
      </c>
      <c r="H27" s="7">
        <v>0</v>
      </c>
      <c r="I27" s="7">
        <v>10</v>
      </c>
      <c r="J27" s="7">
        <v>0</v>
      </c>
      <c r="K27" s="17">
        <v>4</v>
      </c>
      <c r="L27" s="17">
        <v>0</v>
      </c>
      <c r="M27" s="7" t="s">
        <v>141</v>
      </c>
      <c r="N27" s="18">
        <v>1</v>
      </c>
      <c r="O27" s="6">
        <f t="shared" si="0"/>
        <v>1</v>
      </c>
      <c r="P27" s="34" t="s">
        <v>72</v>
      </c>
      <c r="Q27" s="20"/>
    </row>
    <row r="28" spans="1:17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20"/>
      <c r="Q28" s="1"/>
    </row>
    <row r="29" spans="1:17" ht="15.75" customHeight="1" x14ac:dyDescent="0.25">
      <c r="A29" s="15" t="s">
        <v>104</v>
      </c>
      <c r="B29" s="32" t="s">
        <v>69</v>
      </c>
      <c r="C29" s="7" t="s">
        <v>1</v>
      </c>
      <c r="D29" s="18" t="s">
        <v>1</v>
      </c>
      <c r="E29" s="7" t="s">
        <v>1</v>
      </c>
      <c r="F29" s="18" t="s">
        <v>1</v>
      </c>
      <c r="G29" s="18" t="s">
        <v>1</v>
      </c>
      <c r="H29" s="18" t="s">
        <v>1</v>
      </c>
      <c r="I29" s="18" t="s">
        <v>1</v>
      </c>
      <c r="J29" s="18" t="s">
        <v>1</v>
      </c>
      <c r="K29" s="18" t="s">
        <v>1</v>
      </c>
      <c r="L29" s="18" t="s">
        <v>1</v>
      </c>
      <c r="M29" s="18" t="s">
        <v>1</v>
      </c>
      <c r="N29" s="18" t="s">
        <v>1</v>
      </c>
      <c r="O29" s="33">
        <v>1</v>
      </c>
      <c r="P29" s="34" t="s">
        <v>72</v>
      </c>
      <c r="Q29" s="1"/>
    </row>
    <row r="30" spans="1:17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20"/>
      <c r="Q30" s="1"/>
    </row>
    <row r="31" spans="1:17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20"/>
      <c r="Q31" s="1"/>
    </row>
    <row r="32" spans="1:17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</sheetData>
  <mergeCells count="1">
    <mergeCell ref="C2:O2"/>
  </mergeCells>
  <conditionalFormatting sqref="F29:N29">
    <cfRule type="cellIs" dxfId="876" priority="2" operator="between">
      <formula>0</formula>
      <formula>0.84</formula>
    </cfRule>
    <cfRule type="cellIs" dxfId="875" priority="3" operator="between">
      <formula>0.85</formula>
      <formula>0.9</formula>
    </cfRule>
    <cfRule type="cellIs" dxfId="874" priority="4" operator="between">
      <formula>0.91</formula>
      <formula>0.98</formula>
    </cfRule>
    <cfRule type="cellIs" dxfId="873" priority="5" operator="between">
      <formula>0.98</formula>
      <formula>1</formula>
    </cfRule>
  </conditionalFormatting>
  <conditionalFormatting sqref="H4:H27 J4:J27">
    <cfRule type="cellIs" dxfId="872" priority="6" operator="between">
      <formula>0</formula>
      <formula>0</formula>
    </cfRule>
    <cfRule type="cellIs" dxfId="871" priority="7" operator="between">
      <formula>3</formula>
      <formula>10</formula>
    </cfRule>
    <cfRule type="cellIs" dxfId="870" priority="8" operator="between">
      <formula>1</formula>
      <formula>2</formula>
    </cfRule>
  </conditionalFormatting>
  <conditionalFormatting sqref="M4:M27">
    <cfRule type="cellIs" dxfId="869" priority="9" operator="equal">
      <formula>"SI"</formula>
    </cfRule>
    <cfRule type="cellIs" dxfId="868" priority="10" operator="equal">
      <formula>"NO"</formula>
    </cfRule>
  </conditionalFormatting>
  <conditionalFormatting sqref="N4:O27 D29">
    <cfRule type="cellIs" dxfId="867" priority="11" operator="between">
      <formula>0</formula>
      <formula>0.84</formula>
    </cfRule>
    <cfRule type="cellIs" dxfId="866" priority="12" operator="between">
      <formula>0.85</formula>
      <formula>0.9</formula>
    </cfRule>
    <cfRule type="cellIs" dxfId="865" priority="13" operator="between">
      <formula>0.91</formula>
      <formula>0.98</formula>
    </cfRule>
    <cfRule type="cellIs" dxfId="864" priority="14" operator="between">
      <formula>0.98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Q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17.42578125" customWidth="1"/>
    <col min="2" max="2" width="6.140625" customWidth="1"/>
    <col min="3" max="3" width="18.42578125" customWidth="1"/>
    <col min="4" max="5" width="11.42578125" customWidth="1"/>
    <col min="6" max="6" width="11.7109375" customWidth="1"/>
    <col min="7" max="7" width="10.42578125" customWidth="1"/>
    <col min="8" max="8" width="11.28515625" customWidth="1"/>
    <col min="9" max="9" width="12.140625" customWidth="1"/>
    <col min="10" max="10" width="10.28515625" customWidth="1"/>
    <col min="11" max="12" width="10" customWidth="1"/>
    <col min="13" max="14" width="11.42578125" customWidth="1"/>
    <col min="15" max="15" width="12.140625" customWidth="1"/>
    <col min="16" max="16" width="78.42578125" customWidth="1"/>
    <col min="17" max="17" width="10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8.5" x14ac:dyDescent="0.45">
      <c r="A2" s="1"/>
      <c r="B2" s="1"/>
      <c r="C2" s="70" t="s">
        <v>383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  <c r="Q2" s="1"/>
    </row>
    <row r="3" spans="1:17" ht="90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  <c r="Q3" s="1"/>
    </row>
    <row r="4" spans="1:17" x14ac:dyDescent="0.25">
      <c r="A4" s="15" t="s">
        <v>290</v>
      </c>
      <c r="B4" s="32" t="s">
        <v>69</v>
      </c>
      <c r="C4" s="7" t="s">
        <v>291</v>
      </c>
      <c r="D4" s="7" t="s">
        <v>292</v>
      </c>
      <c r="E4" s="7" t="s">
        <v>293</v>
      </c>
      <c r="F4" s="7">
        <v>28</v>
      </c>
      <c r="G4" s="7">
        <v>3</v>
      </c>
      <c r="H4" s="7">
        <v>0</v>
      </c>
      <c r="I4" s="7">
        <v>26</v>
      </c>
      <c r="J4" s="7">
        <v>0</v>
      </c>
      <c r="K4" s="17">
        <v>0</v>
      </c>
      <c r="L4" s="17">
        <v>0</v>
      </c>
      <c r="M4" s="7" t="s">
        <v>67</v>
      </c>
      <c r="N4" s="6">
        <v>1</v>
      </c>
      <c r="O4" s="6">
        <f t="shared" ref="O4:O27" si="0">(((F4*G4)-H4-J4)/(F4*G4)*1)</f>
        <v>1</v>
      </c>
      <c r="P4" s="34" t="s">
        <v>72</v>
      </c>
      <c r="Q4" s="1"/>
    </row>
    <row r="5" spans="1:17" ht="15" customHeight="1" x14ac:dyDescent="0.25">
      <c r="A5" s="15" t="s">
        <v>178</v>
      </c>
      <c r="B5" s="32" t="s">
        <v>69</v>
      </c>
      <c r="C5" s="7" t="s">
        <v>179</v>
      </c>
      <c r="D5" s="7" t="s">
        <v>180</v>
      </c>
      <c r="E5" s="7" t="s">
        <v>65</v>
      </c>
      <c r="F5" s="7">
        <v>16</v>
      </c>
      <c r="G5" s="7">
        <v>3</v>
      </c>
      <c r="H5" s="7">
        <v>0</v>
      </c>
      <c r="I5" s="7">
        <v>16</v>
      </c>
      <c r="J5" s="7">
        <v>0</v>
      </c>
      <c r="K5" s="17">
        <v>6</v>
      </c>
      <c r="L5" s="17">
        <v>0</v>
      </c>
      <c r="M5" s="7" t="s">
        <v>67</v>
      </c>
      <c r="N5" s="6">
        <v>1</v>
      </c>
      <c r="O5" s="6">
        <f t="shared" si="0"/>
        <v>1</v>
      </c>
      <c r="P5" s="34" t="s">
        <v>72</v>
      </c>
      <c r="Q5" s="1"/>
    </row>
    <row r="6" spans="1:17" x14ac:dyDescent="0.25">
      <c r="A6" s="15" t="s">
        <v>6</v>
      </c>
      <c r="B6" s="32" t="s">
        <v>69</v>
      </c>
      <c r="C6" s="7" t="s">
        <v>379</v>
      </c>
      <c r="D6" s="7" t="s">
        <v>180</v>
      </c>
      <c r="E6" s="7" t="s">
        <v>1</v>
      </c>
      <c r="F6" s="7">
        <v>10</v>
      </c>
      <c r="G6" s="7">
        <v>3</v>
      </c>
      <c r="H6" s="7">
        <v>0</v>
      </c>
      <c r="I6" s="7">
        <v>10</v>
      </c>
      <c r="J6" s="7">
        <v>0</v>
      </c>
      <c r="K6" s="17">
        <v>0</v>
      </c>
      <c r="L6" s="17"/>
      <c r="M6" s="7" t="s">
        <v>67</v>
      </c>
      <c r="N6" s="6">
        <v>1</v>
      </c>
      <c r="O6" s="6">
        <f t="shared" si="0"/>
        <v>1</v>
      </c>
      <c r="P6" s="40" t="s">
        <v>384</v>
      </c>
      <c r="Q6" s="20"/>
    </row>
    <row r="7" spans="1:17" x14ac:dyDescent="0.25">
      <c r="A7" s="15" t="s">
        <v>7</v>
      </c>
      <c r="B7" s="32" t="s">
        <v>69</v>
      </c>
      <c r="C7" s="7" t="s">
        <v>367</v>
      </c>
      <c r="D7" s="7" t="s">
        <v>297</v>
      </c>
      <c r="E7" s="7" t="s">
        <v>1</v>
      </c>
      <c r="F7" s="7">
        <v>10</v>
      </c>
      <c r="G7" s="7">
        <v>3</v>
      </c>
      <c r="H7" s="7">
        <v>0</v>
      </c>
      <c r="I7" s="7">
        <v>10</v>
      </c>
      <c r="J7" s="7">
        <v>0</v>
      </c>
      <c r="K7" s="17">
        <v>4</v>
      </c>
      <c r="L7" s="17"/>
      <c r="M7" s="7" t="s">
        <v>67</v>
      </c>
      <c r="N7" s="6">
        <v>1</v>
      </c>
      <c r="O7" s="6">
        <f t="shared" si="0"/>
        <v>1</v>
      </c>
      <c r="P7" s="34" t="s">
        <v>385</v>
      </c>
      <c r="Q7" s="20"/>
    </row>
    <row r="8" spans="1:17" ht="15.75" customHeight="1" x14ac:dyDescent="0.25">
      <c r="A8" s="15" t="s">
        <v>9</v>
      </c>
      <c r="B8" s="32" t="s">
        <v>295</v>
      </c>
      <c r="C8" s="7" t="s">
        <v>296</v>
      </c>
      <c r="D8" s="7" t="s">
        <v>297</v>
      </c>
      <c r="E8" s="7" t="s">
        <v>1</v>
      </c>
      <c r="F8" s="7">
        <v>10</v>
      </c>
      <c r="G8" s="7">
        <v>3</v>
      </c>
      <c r="H8" s="7">
        <v>0</v>
      </c>
      <c r="I8" s="7">
        <v>10</v>
      </c>
      <c r="J8" s="7">
        <v>0</v>
      </c>
      <c r="K8" s="17">
        <v>2</v>
      </c>
      <c r="L8" s="17">
        <v>0</v>
      </c>
      <c r="M8" s="7" t="s">
        <v>67</v>
      </c>
      <c r="N8" s="6">
        <v>1</v>
      </c>
      <c r="O8" s="6">
        <f t="shared" si="0"/>
        <v>1</v>
      </c>
      <c r="P8" s="34" t="s">
        <v>386</v>
      </c>
      <c r="Q8" s="20"/>
    </row>
    <row r="9" spans="1:17" x14ac:dyDescent="0.25">
      <c r="A9" s="15" t="s">
        <v>11</v>
      </c>
      <c r="B9" s="32" t="s">
        <v>295</v>
      </c>
      <c r="C9" s="7" t="s">
        <v>95</v>
      </c>
      <c r="D9" s="7" t="s">
        <v>65</v>
      </c>
      <c r="E9" s="7" t="s">
        <v>1</v>
      </c>
      <c r="F9" s="7">
        <v>8</v>
      </c>
      <c r="G9" s="7">
        <v>3</v>
      </c>
      <c r="H9" s="7">
        <v>0</v>
      </c>
      <c r="I9" s="7">
        <v>8</v>
      </c>
      <c r="J9" s="7">
        <v>0</v>
      </c>
      <c r="K9" s="17">
        <v>1</v>
      </c>
      <c r="L9" s="17"/>
      <c r="M9" s="7" t="s">
        <v>67</v>
      </c>
      <c r="N9" s="6">
        <v>1</v>
      </c>
      <c r="O9" s="6">
        <f t="shared" si="0"/>
        <v>1</v>
      </c>
      <c r="P9" s="34" t="s">
        <v>72</v>
      </c>
      <c r="Q9" s="20"/>
    </row>
    <row r="10" spans="1:17" x14ac:dyDescent="0.25">
      <c r="A10" s="15" t="s">
        <v>19</v>
      </c>
      <c r="B10" s="24" t="s">
        <v>63</v>
      </c>
      <c r="C10" s="7" t="s">
        <v>298</v>
      </c>
      <c r="D10" s="7" t="s">
        <v>65</v>
      </c>
      <c r="E10" s="7" t="s">
        <v>1</v>
      </c>
      <c r="F10" s="7">
        <v>8</v>
      </c>
      <c r="G10" s="7">
        <v>3</v>
      </c>
      <c r="H10" s="7">
        <v>0</v>
      </c>
      <c r="I10" s="7">
        <v>8</v>
      </c>
      <c r="J10" s="7">
        <v>0</v>
      </c>
      <c r="K10" s="17" t="s">
        <v>369</v>
      </c>
      <c r="L10" s="17"/>
      <c r="M10" s="7" t="s">
        <v>67</v>
      </c>
      <c r="N10" s="6">
        <v>1</v>
      </c>
      <c r="O10" s="6">
        <f t="shared" si="0"/>
        <v>1</v>
      </c>
      <c r="P10" s="34" t="s">
        <v>72</v>
      </c>
      <c r="Q10" s="20"/>
    </row>
    <row r="11" spans="1:17" x14ac:dyDescent="0.25">
      <c r="A11" s="15" t="s">
        <v>20</v>
      </c>
      <c r="B11" s="32" t="s">
        <v>63</v>
      </c>
      <c r="C11" s="16" t="s">
        <v>299</v>
      </c>
      <c r="D11" s="7" t="s">
        <v>65</v>
      </c>
      <c r="E11" s="7" t="s">
        <v>1</v>
      </c>
      <c r="F11" s="7">
        <v>8</v>
      </c>
      <c r="G11" s="7">
        <v>3</v>
      </c>
      <c r="H11" s="7">
        <v>0</v>
      </c>
      <c r="I11" s="7">
        <v>8</v>
      </c>
      <c r="J11" s="7">
        <v>0</v>
      </c>
      <c r="K11" s="17" t="s">
        <v>258</v>
      </c>
      <c r="L11" s="17"/>
      <c r="M11" s="7" t="s">
        <v>67</v>
      </c>
      <c r="N11" s="6">
        <v>1</v>
      </c>
      <c r="O11" s="6">
        <f t="shared" si="0"/>
        <v>1</v>
      </c>
      <c r="P11" s="34" t="s">
        <v>72</v>
      </c>
      <c r="Q11" s="20"/>
    </row>
    <row r="12" spans="1:17" x14ac:dyDescent="0.25">
      <c r="A12" s="15" t="s">
        <v>320</v>
      </c>
      <c r="B12" s="32" t="s">
        <v>295</v>
      </c>
      <c r="C12" s="16" t="s">
        <v>321</v>
      </c>
      <c r="D12" s="7" t="s">
        <v>65</v>
      </c>
      <c r="E12" s="7" t="s">
        <v>1</v>
      </c>
      <c r="F12" s="7">
        <v>8</v>
      </c>
      <c r="G12" s="7">
        <v>3</v>
      </c>
      <c r="H12" s="52">
        <v>0</v>
      </c>
      <c r="I12" s="7">
        <v>8</v>
      </c>
      <c r="J12" s="7">
        <v>0</v>
      </c>
      <c r="K12" s="17">
        <v>2</v>
      </c>
      <c r="L12" s="17">
        <v>0</v>
      </c>
      <c r="M12" s="7" t="s">
        <v>67</v>
      </c>
      <c r="N12" s="6">
        <v>1</v>
      </c>
      <c r="O12" s="6">
        <f t="shared" si="0"/>
        <v>1</v>
      </c>
      <c r="P12" s="34" t="s">
        <v>72</v>
      </c>
      <c r="Q12" s="20"/>
    </row>
    <row r="13" spans="1:17" x14ac:dyDescent="0.25">
      <c r="A13" s="15" t="s">
        <v>206</v>
      </c>
      <c r="B13" s="32" t="s">
        <v>63</v>
      </c>
      <c r="C13" s="16" t="s">
        <v>207</v>
      </c>
      <c r="D13" s="7" t="s">
        <v>65</v>
      </c>
      <c r="E13" s="7" t="s">
        <v>1</v>
      </c>
      <c r="F13" s="7">
        <v>8</v>
      </c>
      <c r="G13" s="7">
        <v>3</v>
      </c>
      <c r="H13" s="7">
        <v>0</v>
      </c>
      <c r="I13" s="7">
        <v>8</v>
      </c>
      <c r="J13" s="7">
        <v>0</v>
      </c>
      <c r="K13" s="17">
        <v>1</v>
      </c>
      <c r="L13" s="17">
        <v>0</v>
      </c>
      <c r="M13" s="7" t="s">
        <v>67</v>
      </c>
      <c r="N13" s="18">
        <v>1</v>
      </c>
      <c r="O13" s="6">
        <f t="shared" si="0"/>
        <v>1</v>
      </c>
      <c r="P13" s="40" t="s">
        <v>68</v>
      </c>
      <c r="Q13" s="20"/>
    </row>
    <row r="14" spans="1:17" x14ac:dyDescent="0.25">
      <c r="A14" s="15" t="s">
        <v>24</v>
      </c>
      <c r="B14" s="32" t="s">
        <v>295</v>
      </c>
      <c r="C14" s="7" t="s">
        <v>342</v>
      </c>
      <c r="D14" s="7" t="s">
        <v>86</v>
      </c>
      <c r="E14" s="7" t="s">
        <v>1</v>
      </c>
      <c r="F14" s="7">
        <v>10</v>
      </c>
      <c r="G14" s="7">
        <v>3</v>
      </c>
      <c r="H14" s="7">
        <v>0</v>
      </c>
      <c r="I14" s="7">
        <v>10</v>
      </c>
      <c r="J14" s="7">
        <v>0</v>
      </c>
      <c r="K14" s="17">
        <v>0</v>
      </c>
      <c r="L14" s="17">
        <v>0</v>
      </c>
      <c r="M14" s="7" t="s">
        <v>67</v>
      </c>
      <c r="N14" s="18">
        <v>1</v>
      </c>
      <c r="O14" s="6">
        <f t="shared" si="0"/>
        <v>1</v>
      </c>
      <c r="P14" s="34" t="s">
        <v>72</v>
      </c>
      <c r="Q14" s="20"/>
    </row>
    <row r="15" spans="1:17" x14ac:dyDescent="0.25">
      <c r="A15" s="15" t="s">
        <v>123</v>
      </c>
      <c r="B15" s="32" t="s">
        <v>63</v>
      </c>
      <c r="C15" s="7" t="s">
        <v>124</v>
      </c>
      <c r="D15" s="7" t="s">
        <v>65</v>
      </c>
      <c r="E15" s="7" t="s">
        <v>1</v>
      </c>
      <c r="F15" s="7">
        <v>8</v>
      </c>
      <c r="G15" s="7">
        <v>3</v>
      </c>
      <c r="H15" s="7">
        <v>0</v>
      </c>
      <c r="I15" s="7">
        <v>8</v>
      </c>
      <c r="J15" s="7">
        <v>0</v>
      </c>
      <c r="K15" s="17">
        <v>1</v>
      </c>
      <c r="L15" s="17">
        <v>0</v>
      </c>
      <c r="M15" s="7" t="s">
        <v>67</v>
      </c>
      <c r="N15" s="18">
        <v>1</v>
      </c>
      <c r="O15" s="6">
        <f t="shared" si="0"/>
        <v>1</v>
      </c>
      <c r="P15" s="34" t="s">
        <v>72</v>
      </c>
      <c r="Q15" s="20"/>
    </row>
    <row r="16" spans="1:17" x14ac:dyDescent="0.25">
      <c r="A16" s="15" t="s">
        <v>26</v>
      </c>
      <c r="B16" s="32" t="s">
        <v>63</v>
      </c>
      <c r="C16" s="7" t="s">
        <v>64</v>
      </c>
      <c r="D16" s="7" t="s">
        <v>65</v>
      </c>
      <c r="E16" s="7" t="s">
        <v>1</v>
      </c>
      <c r="F16" s="7">
        <v>8</v>
      </c>
      <c r="G16" s="7">
        <v>3</v>
      </c>
      <c r="H16" s="7">
        <v>0</v>
      </c>
      <c r="I16" s="7">
        <v>8</v>
      </c>
      <c r="J16" s="7">
        <v>0</v>
      </c>
      <c r="K16" s="17" t="s">
        <v>307</v>
      </c>
      <c r="L16" s="17">
        <v>0</v>
      </c>
      <c r="M16" s="7" t="s">
        <v>67</v>
      </c>
      <c r="N16" s="18">
        <v>1</v>
      </c>
      <c r="O16" s="6">
        <f t="shared" si="0"/>
        <v>1</v>
      </c>
      <c r="P16" s="34" t="s">
        <v>72</v>
      </c>
      <c r="Q16" s="20"/>
    </row>
    <row r="17" spans="1:17" x14ac:dyDescent="0.25">
      <c r="A17" s="15" t="s">
        <v>3</v>
      </c>
      <c r="B17" s="32" t="s">
        <v>69</v>
      </c>
      <c r="C17" s="7" t="s">
        <v>126</v>
      </c>
      <c r="D17" s="7" t="s">
        <v>65</v>
      </c>
      <c r="E17" s="7" t="s">
        <v>71</v>
      </c>
      <c r="F17" s="7">
        <v>14</v>
      </c>
      <c r="G17" s="7">
        <v>3</v>
      </c>
      <c r="H17" s="7">
        <v>0</v>
      </c>
      <c r="I17" s="7">
        <v>14</v>
      </c>
      <c r="J17" s="7">
        <v>0</v>
      </c>
      <c r="K17" s="17">
        <v>2</v>
      </c>
      <c r="L17" s="17">
        <v>0</v>
      </c>
      <c r="M17" s="7" t="s">
        <v>67</v>
      </c>
      <c r="N17" s="18">
        <v>1</v>
      </c>
      <c r="O17" s="6">
        <f t="shared" si="0"/>
        <v>1</v>
      </c>
      <c r="P17" s="34" t="s">
        <v>387</v>
      </c>
      <c r="Q17" s="20"/>
    </row>
    <row r="18" spans="1:17" x14ac:dyDescent="0.25">
      <c r="A18" s="15" t="s">
        <v>2</v>
      </c>
      <c r="B18" s="32" t="s">
        <v>69</v>
      </c>
      <c r="C18" s="7" t="s">
        <v>70</v>
      </c>
      <c r="D18" s="7" t="s">
        <v>65</v>
      </c>
      <c r="E18" s="7" t="s">
        <v>71</v>
      </c>
      <c r="F18" s="7">
        <v>14</v>
      </c>
      <c r="G18" s="7">
        <v>3</v>
      </c>
      <c r="H18" s="7">
        <v>0</v>
      </c>
      <c r="I18" s="7">
        <v>14</v>
      </c>
      <c r="J18" s="7">
        <v>0</v>
      </c>
      <c r="K18" s="17">
        <v>2</v>
      </c>
      <c r="L18" s="17">
        <v>0</v>
      </c>
      <c r="M18" s="7" t="s">
        <v>67</v>
      </c>
      <c r="N18" s="18">
        <v>1</v>
      </c>
      <c r="O18" s="6">
        <f t="shared" si="0"/>
        <v>1</v>
      </c>
      <c r="P18" s="40" t="s">
        <v>68</v>
      </c>
      <c r="Q18" s="20"/>
    </row>
    <row r="19" spans="1:17" x14ac:dyDescent="0.25">
      <c r="A19" s="15" t="s">
        <v>304</v>
      </c>
      <c r="B19" s="32" t="s">
        <v>69</v>
      </c>
      <c r="C19" s="7" t="s">
        <v>73</v>
      </c>
      <c r="D19" s="7" t="s">
        <v>65</v>
      </c>
      <c r="E19" s="7" t="s">
        <v>71</v>
      </c>
      <c r="F19" s="7">
        <v>14</v>
      </c>
      <c r="G19" s="7">
        <v>3</v>
      </c>
      <c r="H19" s="7">
        <v>0</v>
      </c>
      <c r="I19" s="7">
        <v>14</v>
      </c>
      <c r="J19" s="7">
        <v>0</v>
      </c>
      <c r="K19" s="17">
        <v>2</v>
      </c>
      <c r="L19" s="17">
        <v>0</v>
      </c>
      <c r="M19" s="7" t="s">
        <v>141</v>
      </c>
      <c r="N19" s="18">
        <v>1</v>
      </c>
      <c r="O19" s="6">
        <f t="shared" si="0"/>
        <v>1</v>
      </c>
      <c r="P19" s="34" t="s">
        <v>72</v>
      </c>
      <c r="Q19" s="20"/>
    </row>
    <row r="20" spans="1:17" x14ac:dyDescent="0.25">
      <c r="A20" s="15" t="s">
        <v>28</v>
      </c>
      <c r="B20" s="32" t="s">
        <v>69</v>
      </c>
      <c r="C20" s="7" t="s">
        <v>73</v>
      </c>
      <c r="D20" s="7" t="s">
        <v>65</v>
      </c>
      <c r="E20" s="7" t="s">
        <v>71</v>
      </c>
      <c r="F20" s="7">
        <v>14</v>
      </c>
      <c r="G20" s="7">
        <v>3</v>
      </c>
      <c r="H20" s="7">
        <v>0</v>
      </c>
      <c r="I20" s="7">
        <v>14</v>
      </c>
      <c r="J20" s="7">
        <v>0</v>
      </c>
      <c r="K20" s="17">
        <v>3</v>
      </c>
      <c r="L20" s="17">
        <v>0</v>
      </c>
      <c r="M20" s="7" t="s">
        <v>67</v>
      </c>
      <c r="N20" s="18">
        <v>1</v>
      </c>
      <c r="O20" s="6">
        <f t="shared" si="0"/>
        <v>1</v>
      </c>
      <c r="P20" s="34" t="s">
        <v>72</v>
      </c>
      <c r="Q20" s="20"/>
    </row>
    <row r="21" spans="1:17" ht="15.75" customHeight="1" x14ac:dyDescent="0.25">
      <c r="A21" s="15" t="s">
        <v>29</v>
      </c>
      <c r="B21" s="32" t="s">
        <v>69</v>
      </c>
      <c r="C21" s="7" t="s">
        <v>76</v>
      </c>
      <c r="D21" s="7" t="s">
        <v>77</v>
      </c>
      <c r="E21" s="7" t="s">
        <v>1</v>
      </c>
      <c r="F21" s="7">
        <v>12</v>
      </c>
      <c r="G21" s="7">
        <v>3</v>
      </c>
      <c r="H21" s="7">
        <v>0</v>
      </c>
      <c r="I21" s="7">
        <v>12</v>
      </c>
      <c r="J21" s="7">
        <v>0</v>
      </c>
      <c r="K21" s="17">
        <v>1</v>
      </c>
      <c r="L21" s="17">
        <v>0</v>
      </c>
      <c r="M21" s="7" t="s">
        <v>67</v>
      </c>
      <c r="N21" s="18">
        <v>1</v>
      </c>
      <c r="O21" s="6">
        <f t="shared" si="0"/>
        <v>1</v>
      </c>
      <c r="P21" s="34" t="s">
        <v>388</v>
      </c>
      <c r="Q21" s="20"/>
    </row>
    <row r="22" spans="1:17" ht="15.75" customHeight="1" x14ac:dyDescent="0.25">
      <c r="A22" s="15" t="s">
        <v>78</v>
      </c>
      <c r="B22" s="32" t="s">
        <v>63</v>
      </c>
      <c r="C22" s="7" t="s">
        <v>79</v>
      </c>
      <c r="D22" s="7" t="s">
        <v>65</v>
      </c>
      <c r="E22" s="7" t="s">
        <v>1</v>
      </c>
      <c r="F22" s="7">
        <v>8</v>
      </c>
      <c r="G22" s="7">
        <v>3</v>
      </c>
      <c r="H22" s="7">
        <v>0</v>
      </c>
      <c r="I22" s="7">
        <v>8</v>
      </c>
      <c r="J22" s="7">
        <v>0</v>
      </c>
      <c r="K22" s="17">
        <v>2</v>
      </c>
      <c r="L22" s="17">
        <v>0</v>
      </c>
      <c r="M22" s="7" t="s">
        <v>67</v>
      </c>
      <c r="N22" s="18">
        <v>1</v>
      </c>
      <c r="O22" s="6">
        <f t="shared" si="0"/>
        <v>1</v>
      </c>
      <c r="P22" s="40" t="s">
        <v>68</v>
      </c>
      <c r="Q22" s="20"/>
    </row>
    <row r="23" spans="1:17" ht="15.75" customHeight="1" x14ac:dyDescent="0.25">
      <c r="A23" s="15" t="s">
        <v>31</v>
      </c>
      <c r="B23" s="32" t="s">
        <v>69</v>
      </c>
      <c r="C23" s="7" t="s">
        <v>80</v>
      </c>
      <c r="D23" s="7" t="s">
        <v>77</v>
      </c>
      <c r="E23" s="7" t="s">
        <v>1</v>
      </c>
      <c r="F23" s="7">
        <v>12</v>
      </c>
      <c r="G23" s="7">
        <v>3</v>
      </c>
      <c r="H23" s="7">
        <v>0</v>
      </c>
      <c r="I23" s="7">
        <v>12</v>
      </c>
      <c r="J23" s="7">
        <v>0</v>
      </c>
      <c r="K23" s="17">
        <v>0</v>
      </c>
      <c r="L23" s="17">
        <v>0</v>
      </c>
      <c r="M23" s="7" t="s">
        <v>67</v>
      </c>
      <c r="N23" s="18">
        <v>1</v>
      </c>
      <c r="O23" s="6">
        <f t="shared" si="0"/>
        <v>1</v>
      </c>
      <c r="P23" s="40" t="s">
        <v>68</v>
      </c>
      <c r="Q23" s="20"/>
    </row>
    <row r="24" spans="1:17" ht="15.75" customHeight="1" x14ac:dyDescent="0.25">
      <c r="A24" s="15" t="s">
        <v>32</v>
      </c>
      <c r="B24" s="32" t="s">
        <v>69</v>
      </c>
      <c r="C24" s="7" t="s">
        <v>81</v>
      </c>
      <c r="D24" s="7" t="s">
        <v>82</v>
      </c>
      <c r="E24" s="7" t="s">
        <v>1</v>
      </c>
      <c r="F24" s="7">
        <v>10</v>
      </c>
      <c r="G24" s="7">
        <v>3</v>
      </c>
      <c r="H24" s="7">
        <v>0</v>
      </c>
      <c r="I24" s="7">
        <v>10</v>
      </c>
      <c r="J24" s="7">
        <v>0</v>
      </c>
      <c r="K24" s="17">
        <v>3</v>
      </c>
      <c r="L24" s="17">
        <v>0</v>
      </c>
      <c r="M24" s="7" t="s">
        <v>67</v>
      </c>
      <c r="N24" s="18">
        <v>1</v>
      </c>
      <c r="O24" s="6">
        <f t="shared" si="0"/>
        <v>1</v>
      </c>
      <c r="P24" s="34" t="s">
        <v>72</v>
      </c>
      <c r="Q24" s="20"/>
    </row>
    <row r="25" spans="1:17" ht="15.75" customHeight="1" x14ac:dyDescent="0.25">
      <c r="A25" s="15" t="s">
        <v>33</v>
      </c>
      <c r="B25" s="32" t="s">
        <v>69</v>
      </c>
      <c r="C25" s="7" t="s">
        <v>83</v>
      </c>
      <c r="D25" s="7" t="s">
        <v>84</v>
      </c>
      <c r="E25" s="7" t="s">
        <v>1</v>
      </c>
      <c r="F25" s="7">
        <v>14</v>
      </c>
      <c r="G25" s="7">
        <v>3</v>
      </c>
      <c r="H25" s="7">
        <v>0</v>
      </c>
      <c r="I25" s="7">
        <v>14</v>
      </c>
      <c r="J25" s="7">
        <v>0</v>
      </c>
      <c r="K25" s="17">
        <v>3</v>
      </c>
      <c r="L25" s="17">
        <v>0</v>
      </c>
      <c r="M25" s="7" t="s">
        <v>141</v>
      </c>
      <c r="N25" s="18">
        <v>1</v>
      </c>
      <c r="O25" s="6">
        <f t="shared" si="0"/>
        <v>1</v>
      </c>
      <c r="P25" s="34" t="s">
        <v>72</v>
      </c>
      <c r="Q25" s="20"/>
    </row>
    <row r="26" spans="1:17" ht="15.75" customHeight="1" x14ac:dyDescent="0.25">
      <c r="A26" s="15" t="s">
        <v>34</v>
      </c>
      <c r="B26" s="32" t="s">
        <v>69</v>
      </c>
      <c r="C26" s="7" t="s">
        <v>85</v>
      </c>
      <c r="D26" s="7" t="s">
        <v>86</v>
      </c>
      <c r="E26" s="7" t="s">
        <v>1</v>
      </c>
      <c r="F26" s="7">
        <v>10</v>
      </c>
      <c r="G26" s="7">
        <v>3</v>
      </c>
      <c r="H26" s="7">
        <v>0</v>
      </c>
      <c r="I26" s="7">
        <v>10</v>
      </c>
      <c r="J26" s="7">
        <v>0</v>
      </c>
      <c r="K26" s="17">
        <v>3</v>
      </c>
      <c r="L26" s="17">
        <v>0</v>
      </c>
      <c r="M26" s="7" t="s">
        <v>67</v>
      </c>
      <c r="N26" s="18">
        <v>1</v>
      </c>
      <c r="O26" s="6">
        <f t="shared" si="0"/>
        <v>1</v>
      </c>
      <c r="P26" s="34" t="s">
        <v>389</v>
      </c>
      <c r="Q26" s="20"/>
    </row>
    <row r="27" spans="1:17" ht="15.75" customHeight="1" x14ac:dyDescent="0.25">
      <c r="A27" s="15" t="s">
        <v>35</v>
      </c>
      <c r="B27" s="32" t="s">
        <v>287</v>
      </c>
      <c r="C27" s="7" t="s">
        <v>364</v>
      </c>
      <c r="D27" s="7" t="s">
        <v>86</v>
      </c>
      <c r="E27" s="7" t="s">
        <v>1</v>
      </c>
      <c r="F27" s="7">
        <v>10</v>
      </c>
      <c r="G27" s="7">
        <v>3</v>
      </c>
      <c r="H27" s="7">
        <v>0</v>
      </c>
      <c r="I27" s="7">
        <v>10</v>
      </c>
      <c r="J27" s="7">
        <v>0</v>
      </c>
      <c r="K27" s="17">
        <v>4</v>
      </c>
      <c r="L27" s="17">
        <v>0</v>
      </c>
      <c r="M27" s="7" t="s">
        <v>141</v>
      </c>
      <c r="N27" s="18">
        <v>1</v>
      </c>
      <c r="O27" s="6">
        <f t="shared" si="0"/>
        <v>1</v>
      </c>
      <c r="P27" s="34" t="s">
        <v>390</v>
      </c>
      <c r="Q27" s="20"/>
    </row>
    <row r="28" spans="1:17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20"/>
      <c r="Q28" s="1"/>
    </row>
    <row r="29" spans="1:17" ht="15.75" customHeight="1" x14ac:dyDescent="0.25">
      <c r="A29" s="15" t="s">
        <v>104</v>
      </c>
      <c r="B29" s="32" t="s">
        <v>69</v>
      </c>
      <c r="C29" s="7" t="s">
        <v>1</v>
      </c>
      <c r="D29" s="18" t="s">
        <v>1</v>
      </c>
      <c r="E29" s="7" t="s">
        <v>1</v>
      </c>
      <c r="F29" s="18" t="s">
        <v>1</v>
      </c>
      <c r="G29" s="18" t="s">
        <v>1</v>
      </c>
      <c r="H29" s="18" t="s">
        <v>1</v>
      </c>
      <c r="I29" s="18" t="s">
        <v>1</v>
      </c>
      <c r="J29" s="18" t="s">
        <v>1</v>
      </c>
      <c r="K29" s="18" t="s">
        <v>1</v>
      </c>
      <c r="L29" s="18" t="s">
        <v>1</v>
      </c>
      <c r="M29" s="18" t="s">
        <v>1</v>
      </c>
      <c r="N29" s="18" t="s">
        <v>1</v>
      </c>
      <c r="O29" s="33">
        <v>1</v>
      </c>
      <c r="P29" s="34" t="s">
        <v>72</v>
      </c>
      <c r="Q29" s="1"/>
    </row>
    <row r="30" spans="1:17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20"/>
      <c r="Q30" s="1"/>
    </row>
    <row r="31" spans="1:17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20"/>
      <c r="Q31" s="1"/>
    </row>
    <row r="32" spans="1:17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</sheetData>
  <mergeCells count="1">
    <mergeCell ref="C2:O2"/>
  </mergeCells>
  <conditionalFormatting sqref="F29:N29">
    <cfRule type="cellIs" dxfId="863" priority="2" operator="between">
      <formula>0</formula>
      <formula>0.84</formula>
    </cfRule>
    <cfRule type="cellIs" dxfId="862" priority="3" operator="between">
      <formula>0.85</formula>
      <formula>0.9</formula>
    </cfRule>
    <cfRule type="cellIs" dxfId="861" priority="4" operator="between">
      <formula>0.91</formula>
      <formula>0.98</formula>
    </cfRule>
    <cfRule type="cellIs" dxfId="860" priority="5" operator="between">
      <formula>0.98</formula>
      <formula>1</formula>
    </cfRule>
  </conditionalFormatting>
  <conditionalFormatting sqref="H4:H27 J4:J27">
    <cfRule type="cellIs" dxfId="859" priority="6" operator="between">
      <formula>0</formula>
      <formula>0</formula>
    </cfRule>
    <cfRule type="cellIs" dxfId="858" priority="7" operator="between">
      <formula>3</formula>
      <formula>10</formula>
    </cfRule>
    <cfRule type="cellIs" dxfId="857" priority="8" operator="between">
      <formula>1</formula>
      <formula>2</formula>
    </cfRule>
  </conditionalFormatting>
  <conditionalFormatting sqref="M4:M27">
    <cfRule type="cellIs" dxfId="856" priority="9" operator="equal">
      <formula>"SI"</formula>
    </cfRule>
    <cfRule type="cellIs" dxfId="855" priority="10" operator="equal">
      <formula>"NO"</formula>
    </cfRule>
  </conditionalFormatting>
  <conditionalFormatting sqref="N4:O27 D29">
    <cfRule type="cellIs" dxfId="854" priority="11" operator="between">
      <formula>0</formula>
      <formula>0.84</formula>
    </cfRule>
    <cfRule type="cellIs" dxfId="853" priority="12" operator="between">
      <formula>0.85</formula>
      <formula>0.9</formula>
    </cfRule>
    <cfRule type="cellIs" dxfId="852" priority="13" operator="between">
      <formula>0.91</formula>
      <formula>0.98</formula>
    </cfRule>
    <cfRule type="cellIs" dxfId="851" priority="14" operator="between">
      <formula>0.98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Q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17.42578125" customWidth="1"/>
    <col min="2" max="2" width="6.140625" customWidth="1"/>
    <col min="3" max="3" width="18.42578125" customWidth="1"/>
    <col min="4" max="5" width="11.42578125" customWidth="1"/>
    <col min="6" max="6" width="11.7109375" customWidth="1"/>
    <col min="7" max="7" width="10.42578125" customWidth="1"/>
    <col min="8" max="8" width="11.28515625" customWidth="1"/>
    <col min="9" max="9" width="12.140625" customWidth="1"/>
    <col min="10" max="10" width="10.28515625" customWidth="1"/>
    <col min="11" max="12" width="10" customWidth="1"/>
    <col min="13" max="14" width="11.42578125" customWidth="1"/>
    <col min="15" max="15" width="12.140625" customWidth="1"/>
    <col min="16" max="16" width="78.42578125" customWidth="1"/>
    <col min="17" max="17" width="10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8.5" x14ac:dyDescent="0.45">
      <c r="A2" s="1"/>
      <c r="B2" s="1"/>
      <c r="C2" s="70" t="s">
        <v>391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  <c r="Q2" s="1"/>
    </row>
    <row r="3" spans="1:17" ht="90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  <c r="Q3" s="1"/>
    </row>
    <row r="4" spans="1:17" x14ac:dyDescent="0.25">
      <c r="A4" s="15" t="s">
        <v>290</v>
      </c>
      <c r="B4" s="32" t="s">
        <v>69</v>
      </c>
      <c r="C4" s="7" t="s">
        <v>291</v>
      </c>
      <c r="D4" s="7" t="s">
        <v>292</v>
      </c>
      <c r="E4" s="7" t="s">
        <v>293</v>
      </c>
      <c r="F4" s="7">
        <v>28</v>
      </c>
      <c r="G4" s="7">
        <v>3</v>
      </c>
      <c r="H4" s="7">
        <v>0</v>
      </c>
      <c r="I4" s="7">
        <v>26</v>
      </c>
      <c r="J4" s="7">
        <v>0</v>
      </c>
      <c r="K4" s="17">
        <v>0</v>
      </c>
      <c r="L4" s="17">
        <v>0</v>
      </c>
      <c r="M4" s="7" t="s">
        <v>67</v>
      </c>
      <c r="N4" s="6">
        <v>1</v>
      </c>
      <c r="O4" s="6">
        <f>(((F4*G4)-H4-J4)/(F4*G4)*1)</f>
        <v>1</v>
      </c>
      <c r="P4" s="34" t="s">
        <v>72</v>
      </c>
      <c r="Q4" s="1"/>
    </row>
    <row r="5" spans="1:17" ht="15" customHeight="1" x14ac:dyDescent="0.25">
      <c r="A5" s="15" t="s">
        <v>178</v>
      </c>
      <c r="B5" s="32" t="s">
        <v>69</v>
      </c>
      <c r="C5" s="7" t="s">
        <v>179</v>
      </c>
      <c r="D5" s="7" t="s">
        <v>180</v>
      </c>
      <c r="E5" s="7" t="s">
        <v>65</v>
      </c>
      <c r="F5" s="7">
        <v>16</v>
      </c>
      <c r="G5" s="7">
        <v>3</v>
      </c>
      <c r="H5" s="7">
        <v>0</v>
      </c>
      <c r="I5" s="7">
        <v>16</v>
      </c>
      <c r="J5" s="7">
        <v>0</v>
      </c>
      <c r="K5" s="17">
        <v>2</v>
      </c>
      <c r="L5" s="17">
        <v>0</v>
      </c>
      <c r="M5" s="7" t="s">
        <v>67</v>
      </c>
      <c r="N5" s="6">
        <v>1</v>
      </c>
      <c r="O5" s="6">
        <f>(((F5*G5)-H5-J5)/(F5*G5)*1)</f>
        <v>1</v>
      </c>
      <c r="P5" s="40" t="s">
        <v>68</v>
      </c>
      <c r="Q5" s="1"/>
    </row>
    <row r="6" spans="1:17" x14ac:dyDescent="0.25">
      <c r="A6" s="53" t="s">
        <v>31</v>
      </c>
      <c r="B6" s="32" t="s">
        <v>69</v>
      </c>
      <c r="C6" s="7" t="s">
        <v>392</v>
      </c>
      <c r="D6" s="7" t="s">
        <v>293</v>
      </c>
      <c r="E6" s="7" t="s">
        <v>1</v>
      </c>
      <c r="F6" s="7" t="s">
        <v>294</v>
      </c>
      <c r="G6" s="7" t="s">
        <v>294</v>
      </c>
      <c r="H6" s="7" t="s">
        <v>294</v>
      </c>
      <c r="I6" s="7" t="s">
        <v>294</v>
      </c>
      <c r="J6" s="7" t="s">
        <v>294</v>
      </c>
      <c r="K6" s="7">
        <v>4</v>
      </c>
      <c r="L6" s="7"/>
      <c r="M6" s="7" t="s">
        <v>294</v>
      </c>
      <c r="N6" s="7" t="s">
        <v>294</v>
      </c>
      <c r="O6" s="7" t="s">
        <v>294</v>
      </c>
      <c r="P6" s="54" t="s">
        <v>72</v>
      </c>
      <c r="Q6" s="1"/>
    </row>
    <row r="7" spans="1:17" x14ac:dyDescent="0.25">
      <c r="A7" s="15" t="s">
        <v>6</v>
      </c>
      <c r="B7" s="32" t="s">
        <v>69</v>
      </c>
      <c r="C7" s="7" t="s">
        <v>379</v>
      </c>
      <c r="D7" s="7" t="s">
        <v>180</v>
      </c>
      <c r="E7" s="7" t="s">
        <v>1</v>
      </c>
      <c r="F7" s="7">
        <v>10</v>
      </c>
      <c r="G7" s="7">
        <v>3</v>
      </c>
      <c r="H7" s="7">
        <v>0</v>
      </c>
      <c r="I7" s="7">
        <v>10</v>
      </c>
      <c r="J7" s="7">
        <v>0</v>
      </c>
      <c r="K7" s="17">
        <v>0</v>
      </c>
      <c r="L7" s="17"/>
      <c r="M7" s="7" t="s">
        <v>67</v>
      </c>
      <c r="N7" s="6">
        <v>1</v>
      </c>
      <c r="O7" s="6">
        <f t="shared" ref="O7:O27" si="0">(((F7*G7)-H7-J7)/(F7*G7)*1)</f>
        <v>1</v>
      </c>
      <c r="P7" s="40" t="s">
        <v>384</v>
      </c>
      <c r="Q7" s="20"/>
    </row>
    <row r="8" spans="1:17" x14ac:dyDescent="0.25">
      <c r="A8" s="15" t="s">
        <v>7</v>
      </c>
      <c r="B8" s="32" t="s">
        <v>69</v>
      </c>
      <c r="C8" s="7" t="s">
        <v>367</v>
      </c>
      <c r="D8" s="7" t="s">
        <v>297</v>
      </c>
      <c r="E8" s="7" t="s">
        <v>1</v>
      </c>
      <c r="F8" s="7">
        <v>10</v>
      </c>
      <c r="G8" s="7">
        <v>3</v>
      </c>
      <c r="H8" s="7">
        <v>0</v>
      </c>
      <c r="I8" s="7">
        <v>10</v>
      </c>
      <c r="J8" s="7">
        <v>0</v>
      </c>
      <c r="K8" s="17">
        <v>4</v>
      </c>
      <c r="L8" s="17"/>
      <c r="M8" s="7" t="s">
        <v>67</v>
      </c>
      <c r="N8" s="6">
        <v>1</v>
      </c>
      <c r="O8" s="6">
        <f t="shared" si="0"/>
        <v>1</v>
      </c>
      <c r="P8" s="34" t="s">
        <v>393</v>
      </c>
      <c r="Q8" s="20"/>
    </row>
    <row r="9" spans="1:17" ht="15.75" customHeight="1" x14ac:dyDescent="0.25">
      <c r="A9" s="15" t="s">
        <v>9</v>
      </c>
      <c r="B9" s="32" t="s">
        <v>295</v>
      </c>
      <c r="C9" s="7" t="s">
        <v>296</v>
      </c>
      <c r="D9" s="7" t="s">
        <v>297</v>
      </c>
      <c r="E9" s="7" t="s">
        <v>1</v>
      </c>
      <c r="F9" s="7">
        <v>10</v>
      </c>
      <c r="G9" s="7">
        <v>3</v>
      </c>
      <c r="H9" s="7">
        <v>0</v>
      </c>
      <c r="I9" s="7">
        <v>10</v>
      </c>
      <c r="J9" s="7">
        <v>0</v>
      </c>
      <c r="K9" s="17">
        <v>1</v>
      </c>
      <c r="L9" s="17">
        <v>0</v>
      </c>
      <c r="M9" s="7" t="s">
        <v>67</v>
      </c>
      <c r="N9" s="6">
        <v>1</v>
      </c>
      <c r="O9" s="6">
        <f t="shared" si="0"/>
        <v>1</v>
      </c>
      <c r="P9" s="34" t="s">
        <v>72</v>
      </c>
      <c r="Q9" s="20"/>
    </row>
    <row r="10" spans="1:17" x14ac:dyDescent="0.25">
      <c r="A10" s="15" t="s">
        <v>11</v>
      </c>
      <c r="B10" s="32" t="s">
        <v>295</v>
      </c>
      <c r="C10" s="7" t="s">
        <v>95</v>
      </c>
      <c r="D10" s="7" t="s">
        <v>65</v>
      </c>
      <c r="E10" s="7" t="s">
        <v>1</v>
      </c>
      <c r="F10" s="7">
        <v>8</v>
      </c>
      <c r="G10" s="7">
        <v>3</v>
      </c>
      <c r="H10" s="7">
        <v>0</v>
      </c>
      <c r="I10" s="7">
        <v>8</v>
      </c>
      <c r="J10" s="7">
        <v>0</v>
      </c>
      <c r="K10" s="17">
        <v>1</v>
      </c>
      <c r="L10" s="17"/>
      <c r="M10" s="7" t="s">
        <v>67</v>
      </c>
      <c r="N10" s="6">
        <v>1</v>
      </c>
      <c r="O10" s="6">
        <f t="shared" si="0"/>
        <v>1</v>
      </c>
      <c r="P10" s="34" t="s">
        <v>72</v>
      </c>
      <c r="Q10" s="20"/>
    </row>
    <row r="11" spans="1:17" x14ac:dyDescent="0.25">
      <c r="A11" s="15" t="s">
        <v>19</v>
      </c>
      <c r="B11" s="24" t="s">
        <v>63</v>
      </c>
      <c r="C11" s="7" t="s">
        <v>298</v>
      </c>
      <c r="D11" s="7" t="s">
        <v>65</v>
      </c>
      <c r="E11" s="7" t="s">
        <v>1</v>
      </c>
      <c r="F11" s="7">
        <v>8</v>
      </c>
      <c r="G11" s="7">
        <v>3</v>
      </c>
      <c r="H11" s="7">
        <v>0</v>
      </c>
      <c r="I11" s="7">
        <v>8</v>
      </c>
      <c r="J11" s="7">
        <v>0</v>
      </c>
      <c r="K11" s="17" t="s">
        <v>369</v>
      </c>
      <c r="L11" s="17"/>
      <c r="M11" s="7" t="s">
        <v>67</v>
      </c>
      <c r="N11" s="6">
        <v>1</v>
      </c>
      <c r="O11" s="6">
        <f t="shared" si="0"/>
        <v>1</v>
      </c>
      <c r="P11" s="34" t="s">
        <v>72</v>
      </c>
      <c r="Q11" s="20"/>
    </row>
    <row r="12" spans="1:17" x14ac:dyDescent="0.25">
      <c r="A12" s="15" t="s">
        <v>20</v>
      </c>
      <c r="B12" s="32" t="s">
        <v>63</v>
      </c>
      <c r="C12" s="16" t="s">
        <v>299</v>
      </c>
      <c r="D12" s="7" t="s">
        <v>65</v>
      </c>
      <c r="E12" s="7" t="s">
        <v>1</v>
      </c>
      <c r="F12" s="7">
        <v>8</v>
      </c>
      <c r="G12" s="7">
        <v>3</v>
      </c>
      <c r="H12" s="7">
        <v>0</v>
      </c>
      <c r="I12" s="7">
        <v>8</v>
      </c>
      <c r="J12" s="7">
        <v>0</v>
      </c>
      <c r="K12" s="17" t="s">
        <v>258</v>
      </c>
      <c r="L12" s="17"/>
      <c r="M12" s="7" t="s">
        <v>67</v>
      </c>
      <c r="N12" s="6">
        <v>1</v>
      </c>
      <c r="O12" s="6">
        <f t="shared" si="0"/>
        <v>1</v>
      </c>
      <c r="P12" s="40" t="s">
        <v>68</v>
      </c>
      <c r="Q12" s="20"/>
    </row>
    <row r="13" spans="1:17" x14ac:dyDescent="0.25">
      <c r="A13" s="15" t="s">
        <v>320</v>
      </c>
      <c r="B13" s="32" t="s">
        <v>295</v>
      </c>
      <c r="C13" s="16" t="s">
        <v>321</v>
      </c>
      <c r="D13" s="7" t="s">
        <v>65</v>
      </c>
      <c r="E13" s="7" t="s">
        <v>1</v>
      </c>
      <c r="F13" s="7">
        <v>8</v>
      </c>
      <c r="G13" s="7">
        <v>3</v>
      </c>
      <c r="H13" s="52">
        <v>0</v>
      </c>
      <c r="I13" s="7">
        <v>8</v>
      </c>
      <c r="J13" s="7">
        <v>0</v>
      </c>
      <c r="K13" s="17">
        <v>2</v>
      </c>
      <c r="L13" s="17">
        <v>0</v>
      </c>
      <c r="M13" s="7" t="s">
        <v>67</v>
      </c>
      <c r="N13" s="6">
        <v>1</v>
      </c>
      <c r="O13" s="6">
        <f t="shared" si="0"/>
        <v>1</v>
      </c>
      <c r="P13" s="34" t="s">
        <v>72</v>
      </c>
      <c r="Q13" s="20"/>
    </row>
    <row r="14" spans="1:17" x14ac:dyDescent="0.25">
      <c r="A14" s="15" t="s">
        <v>206</v>
      </c>
      <c r="B14" s="32" t="s">
        <v>63</v>
      </c>
      <c r="C14" s="16" t="s">
        <v>207</v>
      </c>
      <c r="D14" s="7" t="s">
        <v>65</v>
      </c>
      <c r="E14" s="7" t="s">
        <v>1</v>
      </c>
      <c r="F14" s="7">
        <v>8</v>
      </c>
      <c r="G14" s="7">
        <v>3</v>
      </c>
      <c r="H14" s="7">
        <v>0</v>
      </c>
      <c r="I14" s="7">
        <v>8</v>
      </c>
      <c r="J14" s="7">
        <v>0</v>
      </c>
      <c r="K14" s="17">
        <v>1</v>
      </c>
      <c r="L14" s="17">
        <v>0</v>
      </c>
      <c r="M14" s="7" t="s">
        <v>67</v>
      </c>
      <c r="N14" s="18">
        <v>1</v>
      </c>
      <c r="O14" s="6">
        <f t="shared" si="0"/>
        <v>1</v>
      </c>
      <c r="P14" s="34" t="s">
        <v>72</v>
      </c>
      <c r="Q14" s="20"/>
    </row>
    <row r="15" spans="1:17" x14ac:dyDescent="0.25">
      <c r="A15" s="15" t="s">
        <v>24</v>
      </c>
      <c r="B15" s="32" t="s">
        <v>295</v>
      </c>
      <c r="C15" s="7" t="s">
        <v>342</v>
      </c>
      <c r="D15" s="7" t="s">
        <v>86</v>
      </c>
      <c r="E15" s="7" t="s">
        <v>1</v>
      </c>
      <c r="F15" s="7">
        <v>10</v>
      </c>
      <c r="G15" s="7">
        <v>3</v>
      </c>
      <c r="H15" s="7">
        <v>0</v>
      </c>
      <c r="I15" s="7">
        <v>10</v>
      </c>
      <c r="J15" s="7">
        <v>0</v>
      </c>
      <c r="K15" s="17">
        <v>0</v>
      </c>
      <c r="L15" s="17">
        <v>0</v>
      </c>
      <c r="M15" s="7" t="s">
        <v>67</v>
      </c>
      <c r="N15" s="18">
        <v>1</v>
      </c>
      <c r="O15" s="6">
        <f t="shared" si="0"/>
        <v>1</v>
      </c>
      <c r="P15" s="34" t="s">
        <v>72</v>
      </c>
      <c r="Q15" s="20"/>
    </row>
    <row r="16" spans="1:17" x14ac:dyDescent="0.25">
      <c r="A16" s="15" t="s">
        <v>123</v>
      </c>
      <c r="B16" s="32" t="s">
        <v>63</v>
      </c>
      <c r="C16" s="7" t="s">
        <v>124</v>
      </c>
      <c r="D16" s="7" t="s">
        <v>65</v>
      </c>
      <c r="E16" s="7" t="s">
        <v>1</v>
      </c>
      <c r="F16" s="7">
        <v>8</v>
      </c>
      <c r="G16" s="7">
        <v>3</v>
      </c>
      <c r="H16" s="7">
        <v>0</v>
      </c>
      <c r="I16" s="7">
        <v>8</v>
      </c>
      <c r="J16" s="7">
        <v>0</v>
      </c>
      <c r="K16" s="17">
        <v>1</v>
      </c>
      <c r="L16" s="17">
        <v>0</v>
      </c>
      <c r="M16" s="7" t="s">
        <v>67</v>
      </c>
      <c r="N16" s="18">
        <v>1</v>
      </c>
      <c r="O16" s="6">
        <f t="shared" si="0"/>
        <v>1</v>
      </c>
      <c r="P16" s="34" t="s">
        <v>72</v>
      </c>
      <c r="Q16" s="20"/>
    </row>
    <row r="17" spans="1:17" x14ac:dyDescent="0.25">
      <c r="A17" s="15" t="s">
        <v>26</v>
      </c>
      <c r="B17" s="32" t="s">
        <v>63</v>
      </c>
      <c r="C17" s="7" t="s">
        <v>64</v>
      </c>
      <c r="D17" s="7" t="s">
        <v>65</v>
      </c>
      <c r="E17" s="7" t="s">
        <v>1</v>
      </c>
      <c r="F17" s="7">
        <v>8</v>
      </c>
      <c r="G17" s="7">
        <v>3</v>
      </c>
      <c r="H17" s="7">
        <v>0</v>
      </c>
      <c r="I17" s="7">
        <v>8</v>
      </c>
      <c r="J17" s="7">
        <v>0</v>
      </c>
      <c r="K17" s="17" t="s">
        <v>307</v>
      </c>
      <c r="L17" s="17">
        <v>0</v>
      </c>
      <c r="M17" s="7" t="s">
        <v>67</v>
      </c>
      <c r="N17" s="18">
        <v>1</v>
      </c>
      <c r="O17" s="6">
        <f t="shared" si="0"/>
        <v>1</v>
      </c>
      <c r="P17" s="40" t="s">
        <v>68</v>
      </c>
      <c r="Q17" s="20"/>
    </row>
    <row r="18" spans="1:17" x14ac:dyDescent="0.25">
      <c r="A18" s="15" t="s">
        <v>3</v>
      </c>
      <c r="B18" s="32" t="s">
        <v>69</v>
      </c>
      <c r="C18" s="7" t="s">
        <v>126</v>
      </c>
      <c r="D18" s="7" t="s">
        <v>65</v>
      </c>
      <c r="E18" s="7" t="s">
        <v>71</v>
      </c>
      <c r="F18" s="7">
        <v>14</v>
      </c>
      <c r="G18" s="7">
        <v>3</v>
      </c>
      <c r="H18" s="7">
        <v>0</v>
      </c>
      <c r="I18" s="7">
        <v>14</v>
      </c>
      <c r="J18" s="7">
        <v>0</v>
      </c>
      <c r="K18" s="17">
        <v>0</v>
      </c>
      <c r="L18" s="17">
        <v>0</v>
      </c>
      <c r="M18" s="7" t="s">
        <v>67</v>
      </c>
      <c r="N18" s="18">
        <v>1</v>
      </c>
      <c r="O18" s="6">
        <f t="shared" si="0"/>
        <v>1</v>
      </c>
      <c r="P18" s="34" t="s">
        <v>72</v>
      </c>
      <c r="Q18" s="20"/>
    </row>
    <row r="19" spans="1:17" x14ac:dyDescent="0.25">
      <c r="A19" s="15" t="s">
        <v>2</v>
      </c>
      <c r="B19" s="32" t="s">
        <v>69</v>
      </c>
      <c r="C19" s="7" t="s">
        <v>70</v>
      </c>
      <c r="D19" s="7" t="s">
        <v>65</v>
      </c>
      <c r="E19" s="7" t="s">
        <v>71</v>
      </c>
      <c r="F19" s="7">
        <v>14</v>
      </c>
      <c r="G19" s="7">
        <v>3</v>
      </c>
      <c r="H19" s="7">
        <v>0</v>
      </c>
      <c r="I19" s="7">
        <v>14</v>
      </c>
      <c r="J19" s="7">
        <v>0</v>
      </c>
      <c r="K19" s="17">
        <v>2</v>
      </c>
      <c r="L19" s="17">
        <v>0</v>
      </c>
      <c r="M19" s="7" t="s">
        <v>67</v>
      </c>
      <c r="N19" s="18">
        <v>1</v>
      </c>
      <c r="O19" s="6">
        <f t="shared" si="0"/>
        <v>1</v>
      </c>
      <c r="P19" s="34" t="s">
        <v>72</v>
      </c>
      <c r="Q19" s="20"/>
    </row>
    <row r="20" spans="1:17" x14ac:dyDescent="0.25">
      <c r="A20" s="15" t="s">
        <v>304</v>
      </c>
      <c r="B20" s="32" t="s">
        <v>69</v>
      </c>
      <c r="C20" s="7" t="s">
        <v>73</v>
      </c>
      <c r="D20" s="7" t="s">
        <v>65</v>
      </c>
      <c r="E20" s="7" t="s">
        <v>71</v>
      </c>
      <c r="F20" s="7">
        <v>14</v>
      </c>
      <c r="G20" s="7">
        <v>3</v>
      </c>
      <c r="H20" s="7">
        <v>0</v>
      </c>
      <c r="I20" s="7">
        <v>14</v>
      </c>
      <c r="J20" s="7">
        <v>0</v>
      </c>
      <c r="K20" s="17">
        <v>2</v>
      </c>
      <c r="L20" s="17">
        <v>0</v>
      </c>
      <c r="M20" s="7" t="s">
        <v>141</v>
      </c>
      <c r="N20" s="18">
        <v>1</v>
      </c>
      <c r="O20" s="6">
        <f t="shared" si="0"/>
        <v>1</v>
      </c>
      <c r="P20" s="34" t="s">
        <v>72</v>
      </c>
      <c r="Q20" s="20"/>
    </row>
    <row r="21" spans="1:17" ht="15.75" customHeight="1" x14ac:dyDescent="0.25">
      <c r="A21" s="15" t="s">
        <v>28</v>
      </c>
      <c r="B21" s="32" t="s">
        <v>69</v>
      </c>
      <c r="C21" s="7" t="s">
        <v>73</v>
      </c>
      <c r="D21" s="7" t="s">
        <v>65</v>
      </c>
      <c r="E21" s="7" t="s">
        <v>71</v>
      </c>
      <c r="F21" s="7">
        <v>14</v>
      </c>
      <c r="G21" s="7">
        <v>3</v>
      </c>
      <c r="H21" s="7">
        <v>0</v>
      </c>
      <c r="I21" s="7">
        <v>14</v>
      </c>
      <c r="J21" s="7">
        <v>0</v>
      </c>
      <c r="K21" s="17">
        <v>3</v>
      </c>
      <c r="L21" s="17">
        <v>0</v>
      </c>
      <c r="M21" s="7" t="s">
        <v>67</v>
      </c>
      <c r="N21" s="18">
        <v>1</v>
      </c>
      <c r="O21" s="6">
        <f t="shared" si="0"/>
        <v>1</v>
      </c>
      <c r="P21" s="34" t="s">
        <v>72</v>
      </c>
      <c r="Q21" s="20"/>
    </row>
    <row r="22" spans="1:17" ht="15.75" customHeight="1" x14ac:dyDescent="0.25">
      <c r="A22" s="15" t="s">
        <v>29</v>
      </c>
      <c r="B22" s="32" t="s">
        <v>69</v>
      </c>
      <c r="C22" s="7" t="s">
        <v>76</v>
      </c>
      <c r="D22" s="7" t="s">
        <v>77</v>
      </c>
      <c r="E22" s="7" t="s">
        <v>1</v>
      </c>
      <c r="F22" s="7">
        <v>12</v>
      </c>
      <c r="G22" s="7">
        <v>3</v>
      </c>
      <c r="H22" s="7">
        <v>0</v>
      </c>
      <c r="I22" s="7">
        <v>12</v>
      </c>
      <c r="J22" s="7">
        <v>0</v>
      </c>
      <c r="K22" s="17">
        <v>1</v>
      </c>
      <c r="L22" s="17">
        <v>0</v>
      </c>
      <c r="M22" s="7" t="s">
        <v>67</v>
      </c>
      <c r="N22" s="18">
        <v>1</v>
      </c>
      <c r="O22" s="6">
        <f t="shared" si="0"/>
        <v>1</v>
      </c>
      <c r="P22" s="34" t="s">
        <v>72</v>
      </c>
      <c r="Q22" s="20"/>
    </row>
    <row r="23" spans="1:17" ht="15.75" customHeight="1" x14ac:dyDescent="0.25">
      <c r="A23" s="15" t="s">
        <v>78</v>
      </c>
      <c r="B23" s="32" t="s">
        <v>63</v>
      </c>
      <c r="C23" s="7" t="s">
        <v>79</v>
      </c>
      <c r="D23" s="7" t="s">
        <v>65</v>
      </c>
      <c r="E23" s="7" t="s">
        <v>1</v>
      </c>
      <c r="F23" s="7">
        <v>8</v>
      </c>
      <c r="G23" s="7">
        <v>3</v>
      </c>
      <c r="H23" s="7">
        <v>0</v>
      </c>
      <c r="I23" s="7">
        <v>8</v>
      </c>
      <c r="J23" s="7">
        <v>0</v>
      </c>
      <c r="K23" s="17">
        <v>2</v>
      </c>
      <c r="L23" s="17">
        <v>0</v>
      </c>
      <c r="M23" s="7" t="s">
        <v>67</v>
      </c>
      <c r="N23" s="18">
        <v>1</v>
      </c>
      <c r="O23" s="6">
        <f t="shared" si="0"/>
        <v>1</v>
      </c>
      <c r="P23" s="40" t="s">
        <v>68</v>
      </c>
      <c r="Q23" s="20"/>
    </row>
    <row r="24" spans="1:17" ht="15.75" customHeight="1" x14ac:dyDescent="0.25">
      <c r="A24" s="15" t="s">
        <v>31</v>
      </c>
      <c r="B24" s="32" t="s">
        <v>69</v>
      </c>
      <c r="C24" s="7" t="s">
        <v>80</v>
      </c>
      <c r="D24" s="7" t="s">
        <v>77</v>
      </c>
      <c r="E24" s="7" t="s">
        <v>1</v>
      </c>
      <c r="F24" s="7">
        <v>12</v>
      </c>
      <c r="G24" s="7">
        <v>3</v>
      </c>
      <c r="H24" s="7">
        <v>0</v>
      </c>
      <c r="I24" s="7">
        <v>12</v>
      </c>
      <c r="J24" s="7">
        <v>0</v>
      </c>
      <c r="K24" s="17">
        <v>0</v>
      </c>
      <c r="L24" s="17">
        <v>0</v>
      </c>
      <c r="M24" s="7" t="s">
        <v>67</v>
      </c>
      <c r="N24" s="18">
        <v>1</v>
      </c>
      <c r="O24" s="6">
        <f t="shared" si="0"/>
        <v>1</v>
      </c>
      <c r="P24" s="40" t="s">
        <v>68</v>
      </c>
      <c r="Q24" s="20"/>
    </row>
    <row r="25" spans="1:17" ht="15.75" customHeight="1" x14ac:dyDescent="0.25">
      <c r="A25" s="15" t="s">
        <v>32</v>
      </c>
      <c r="B25" s="32" t="s">
        <v>69</v>
      </c>
      <c r="C25" s="7" t="s">
        <v>81</v>
      </c>
      <c r="D25" s="7" t="s">
        <v>82</v>
      </c>
      <c r="E25" s="7" t="s">
        <v>1</v>
      </c>
      <c r="F25" s="7">
        <v>10</v>
      </c>
      <c r="G25" s="7">
        <v>3</v>
      </c>
      <c r="H25" s="7">
        <v>0</v>
      </c>
      <c r="I25" s="7">
        <v>10</v>
      </c>
      <c r="J25" s="7">
        <v>0</v>
      </c>
      <c r="K25" s="17">
        <v>3</v>
      </c>
      <c r="L25" s="17">
        <v>0</v>
      </c>
      <c r="M25" s="7" t="s">
        <v>67</v>
      </c>
      <c r="N25" s="18">
        <v>1</v>
      </c>
      <c r="O25" s="6">
        <f t="shared" si="0"/>
        <v>1</v>
      </c>
      <c r="P25" s="34" t="s">
        <v>72</v>
      </c>
      <c r="Q25" s="20"/>
    </row>
    <row r="26" spans="1:17" ht="15.75" customHeight="1" x14ac:dyDescent="0.25">
      <c r="A26" s="15" t="s">
        <v>33</v>
      </c>
      <c r="B26" s="32" t="s">
        <v>69</v>
      </c>
      <c r="C26" s="7" t="s">
        <v>364</v>
      </c>
      <c r="D26" s="7" t="s">
        <v>84</v>
      </c>
      <c r="E26" s="7" t="s">
        <v>1</v>
      </c>
      <c r="F26" s="7">
        <v>14</v>
      </c>
      <c r="G26" s="7">
        <v>3</v>
      </c>
      <c r="H26" s="7">
        <v>0</v>
      </c>
      <c r="I26" s="7">
        <v>14</v>
      </c>
      <c r="J26" s="7">
        <v>0</v>
      </c>
      <c r="K26" s="17">
        <v>3</v>
      </c>
      <c r="L26" s="17">
        <v>0</v>
      </c>
      <c r="M26" s="7" t="s">
        <v>141</v>
      </c>
      <c r="N26" s="18">
        <v>1</v>
      </c>
      <c r="O26" s="6">
        <f t="shared" si="0"/>
        <v>1</v>
      </c>
      <c r="P26" s="40" t="s">
        <v>68</v>
      </c>
      <c r="Q26" s="20"/>
    </row>
    <row r="27" spans="1:17" ht="15.75" customHeight="1" x14ac:dyDescent="0.25">
      <c r="A27" s="15" t="s">
        <v>34</v>
      </c>
      <c r="B27" s="32" t="s">
        <v>69</v>
      </c>
      <c r="C27" s="7" t="s">
        <v>85</v>
      </c>
      <c r="D27" s="7" t="s">
        <v>86</v>
      </c>
      <c r="E27" s="7" t="s">
        <v>1</v>
      </c>
      <c r="F27" s="7">
        <v>10</v>
      </c>
      <c r="G27" s="7">
        <v>3</v>
      </c>
      <c r="H27" s="7">
        <v>0</v>
      </c>
      <c r="I27" s="7">
        <v>10</v>
      </c>
      <c r="J27" s="7">
        <v>0</v>
      </c>
      <c r="K27" s="17">
        <v>3</v>
      </c>
      <c r="L27" s="17">
        <v>0</v>
      </c>
      <c r="M27" s="7" t="s">
        <v>67</v>
      </c>
      <c r="N27" s="18">
        <v>1</v>
      </c>
      <c r="O27" s="6">
        <f t="shared" si="0"/>
        <v>1</v>
      </c>
      <c r="P27" s="34" t="s">
        <v>72</v>
      </c>
      <c r="Q27" s="20"/>
    </row>
    <row r="28" spans="1:17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20"/>
      <c r="Q28" s="1"/>
    </row>
    <row r="29" spans="1:17" ht="15.75" customHeight="1" x14ac:dyDescent="0.25">
      <c r="A29" s="15" t="s">
        <v>104</v>
      </c>
      <c r="B29" s="32" t="s">
        <v>69</v>
      </c>
      <c r="C29" s="7" t="s">
        <v>1</v>
      </c>
      <c r="D29" s="18" t="s">
        <v>1</v>
      </c>
      <c r="E29" s="7" t="s">
        <v>1</v>
      </c>
      <c r="F29" s="18" t="s">
        <v>1</v>
      </c>
      <c r="G29" s="18" t="s">
        <v>1</v>
      </c>
      <c r="H29" s="18" t="s">
        <v>1</v>
      </c>
      <c r="I29" s="18" t="s">
        <v>1</v>
      </c>
      <c r="J29" s="18" t="s">
        <v>1</v>
      </c>
      <c r="K29" s="18" t="s">
        <v>1</v>
      </c>
      <c r="L29" s="18" t="s">
        <v>1</v>
      </c>
      <c r="M29" s="18" t="s">
        <v>1</v>
      </c>
      <c r="N29" s="18" t="s">
        <v>1</v>
      </c>
      <c r="O29" s="33">
        <v>1</v>
      </c>
      <c r="P29" s="34" t="s">
        <v>72</v>
      </c>
      <c r="Q29" s="1"/>
    </row>
    <row r="30" spans="1:17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20"/>
      <c r="Q30" s="1"/>
    </row>
    <row r="31" spans="1:17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20"/>
      <c r="Q31" s="1"/>
    </row>
    <row r="32" spans="1:17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</sheetData>
  <mergeCells count="1">
    <mergeCell ref="C2:O2"/>
  </mergeCells>
  <conditionalFormatting sqref="F29:N29">
    <cfRule type="cellIs" dxfId="850" priority="2" operator="between">
      <formula>0</formula>
      <formula>0.84</formula>
    </cfRule>
    <cfRule type="cellIs" dxfId="849" priority="3" operator="between">
      <formula>0.85</formula>
      <formula>0.9</formula>
    </cfRule>
    <cfRule type="cellIs" dxfId="848" priority="4" operator="between">
      <formula>0.91</formula>
      <formula>0.98</formula>
    </cfRule>
    <cfRule type="cellIs" dxfId="847" priority="5" operator="between">
      <formula>0.98</formula>
      <formula>1</formula>
    </cfRule>
  </conditionalFormatting>
  <conditionalFormatting sqref="H4:H5 J4:J5 H7:H27 J7:J27">
    <cfRule type="cellIs" dxfId="846" priority="6" operator="between">
      <formula>0</formula>
      <formula>0</formula>
    </cfRule>
    <cfRule type="cellIs" dxfId="845" priority="7" operator="between">
      <formula>3</formula>
      <formula>10</formula>
    </cfRule>
    <cfRule type="cellIs" dxfId="844" priority="8" operator="between">
      <formula>1</formula>
      <formula>2</formula>
    </cfRule>
  </conditionalFormatting>
  <conditionalFormatting sqref="M4:M27 N6">
    <cfRule type="cellIs" dxfId="843" priority="9" operator="equal">
      <formula>"SI"</formula>
    </cfRule>
    <cfRule type="cellIs" dxfId="842" priority="10" operator="equal">
      <formula>"NO"</formula>
    </cfRule>
  </conditionalFormatting>
  <conditionalFormatting sqref="N4:O5">
    <cfRule type="cellIs" dxfId="841" priority="11" operator="between">
      <formula>0</formula>
      <formula>0.84</formula>
    </cfRule>
    <cfRule type="cellIs" dxfId="840" priority="12" operator="between">
      <formula>0.85</formula>
      <formula>0.9</formula>
    </cfRule>
    <cfRule type="cellIs" dxfId="839" priority="13" operator="between">
      <formula>0.91</formula>
      <formula>0.98</formula>
    </cfRule>
    <cfRule type="cellIs" dxfId="838" priority="14" operator="between">
      <formula>0.98</formula>
      <formula>1</formula>
    </cfRule>
  </conditionalFormatting>
  <conditionalFormatting sqref="N7:O27 D29">
    <cfRule type="cellIs" dxfId="837" priority="15" operator="between">
      <formula>0</formula>
      <formula>0.84</formula>
    </cfRule>
    <cfRule type="cellIs" dxfId="836" priority="16" operator="between">
      <formula>0.85</formula>
      <formula>0.9</formula>
    </cfRule>
    <cfRule type="cellIs" dxfId="835" priority="17" operator="between">
      <formula>0.91</formula>
      <formula>0.98</formula>
    </cfRule>
    <cfRule type="cellIs" dxfId="834" priority="18" operator="between">
      <formula>0.98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Q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17.42578125" customWidth="1"/>
    <col min="2" max="2" width="6.140625" customWidth="1"/>
    <col min="3" max="3" width="18.42578125" customWidth="1"/>
    <col min="4" max="5" width="11.42578125" customWidth="1"/>
    <col min="6" max="6" width="11.7109375" customWidth="1"/>
    <col min="7" max="7" width="10.42578125" customWidth="1"/>
    <col min="8" max="8" width="11.28515625" customWidth="1"/>
    <col min="9" max="9" width="12.140625" customWidth="1"/>
    <col min="10" max="10" width="10.28515625" customWidth="1"/>
    <col min="11" max="12" width="10" customWidth="1"/>
    <col min="13" max="14" width="11.42578125" customWidth="1"/>
    <col min="15" max="15" width="12.140625" customWidth="1"/>
    <col min="16" max="16" width="68.140625" customWidth="1"/>
    <col min="17" max="17" width="10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8.5" x14ac:dyDescent="0.45">
      <c r="A2" s="1"/>
      <c r="B2" s="1"/>
      <c r="C2" s="70" t="s">
        <v>394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  <c r="Q2" s="1"/>
    </row>
    <row r="3" spans="1:17" ht="90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  <c r="Q3" s="1"/>
    </row>
    <row r="4" spans="1:17" x14ac:dyDescent="0.25">
      <c r="A4" s="15" t="s">
        <v>290</v>
      </c>
      <c r="B4" s="32" t="s">
        <v>69</v>
      </c>
      <c r="C4" s="7" t="s">
        <v>291</v>
      </c>
      <c r="D4" s="7" t="s">
        <v>292</v>
      </c>
      <c r="E4" s="7" t="s">
        <v>293</v>
      </c>
      <c r="F4" s="7">
        <v>28</v>
      </c>
      <c r="G4" s="7">
        <v>3</v>
      </c>
      <c r="H4" s="7">
        <v>0</v>
      </c>
      <c r="I4" s="7">
        <v>26</v>
      </c>
      <c r="J4" s="7">
        <v>0</v>
      </c>
      <c r="K4" s="17">
        <v>0</v>
      </c>
      <c r="L4" s="17">
        <v>0</v>
      </c>
      <c r="M4" s="7" t="s">
        <v>67</v>
      </c>
      <c r="N4" s="6">
        <v>1</v>
      </c>
      <c r="O4" s="6">
        <f>(((F4*G4)-H4-J4)/(F4*G4)*1)</f>
        <v>1</v>
      </c>
      <c r="P4" s="40" t="s">
        <v>68</v>
      </c>
      <c r="Q4" s="1"/>
    </row>
    <row r="5" spans="1:17" ht="15" customHeight="1" x14ac:dyDescent="0.25">
      <c r="A5" s="15" t="s">
        <v>178</v>
      </c>
      <c r="B5" s="32" t="s">
        <v>69</v>
      </c>
      <c r="C5" s="7" t="s">
        <v>179</v>
      </c>
      <c r="D5" s="7" t="s">
        <v>180</v>
      </c>
      <c r="E5" s="7" t="s">
        <v>65</v>
      </c>
      <c r="F5" s="7">
        <v>16</v>
      </c>
      <c r="G5" s="7">
        <v>3</v>
      </c>
      <c r="H5" s="7">
        <v>0</v>
      </c>
      <c r="I5" s="7">
        <v>16</v>
      </c>
      <c r="J5" s="7">
        <v>0</v>
      </c>
      <c r="K5" s="17">
        <v>2</v>
      </c>
      <c r="L5" s="17">
        <v>0</v>
      </c>
      <c r="M5" s="7" t="s">
        <v>67</v>
      </c>
      <c r="N5" s="6">
        <v>1</v>
      </c>
      <c r="O5" s="6">
        <f>(((F5*G5)-H5-J5)/(F5*G5)*1)</f>
        <v>1</v>
      </c>
      <c r="P5" s="34" t="s">
        <v>72</v>
      </c>
      <c r="Q5" s="1"/>
    </row>
    <row r="6" spans="1:17" x14ac:dyDescent="0.25">
      <c r="A6" s="53" t="s">
        <v>31</v>
      </c>
      <c r="B6" s="32" t="s">
        <v>69</v>
      </c>
      <c r="C6" s="7" t="s">
        <v>392</v>
      </c>
      <c r="D6" s="7" t="s">
        <v>293</v>
      </c>
      <c r="E6" s="7" t="s">
        <v>1</v>
      </c>
      <c r="F6" s="7" t="s">
        <v>294</v>
      </c>
      <c r="G6" s="7" t="s">
        <v>294</v>
      </c>
      <c r="H6" s="7" t="s">
        <v>294</v>
      </c>
      <c r="I6" s="7" t="s">
        <v>294</v>
      </c>
      <c r="J6" s="7" t="s">
        <v>294</v>
      </c>
      <c r="K6" s="7">
        <v>4</v>
      </c>
      <c r="L6" s="7"/>
      <c r="M6" s="7" t="s">
        <v>294</v>
      </c>
      <c r="N6" s="7" t="s">
        <v>294</v>
      </c>
      <c r="O6" s="7" t="s">
        <v>294</v>
      </c>
      <c r="P6" s="54" t="s">
        <v>72</v>
      </c>
      <c r="Q6" s="1"/>
    </row>
    <row r="7" spans="1:17" x14ac:dyDescent="0.25">
      <c r="A7" s="15" t="s">
        <v>395</v>
      </c>
      <c r="B7" s="32" t="s">
        <v>69</v>
      </c>
      <c r="C7" s="7" t="s">
        <v>396</v>
      </c>
      <c r="D7" s="7" t="s">
        <v>71</v>
      </c>
      <c r="E7" s="7" t="s">
        <v>71</v>
      </c>
      <c r="F7" s="7">
        <v>12</v>
      </c>
      <c r="G7" s="7">
        <v>3</v>
      </c>
      <c r="H7" s="7">
        <v>0</v>
      </c>
      <c r="I7" s="7">
        <v>12</v>
      </c>
      <c r="J7" s="7">
        <v>0</v>
      </c>
      <c r="K7" s="17">
        <v>3</v>
      </c>
      <c r="L7" s="17"/>
      <c r="M7" s="7" t="s">
        <v>67</v>
      </c>
      <c r="N7" s="6">
        <v>1</v>
      </c>
      <c r="O7" s="6">
        <f t="shared" ref="O7:O28" si="0">(((F7*G7)-H7-J7)/(F7*G7)*1)</f>
        <v>1</v>
      </c>
      <c r="P7" s="51" t="s">
        <v>397</v>
      </c>
      <c r="Q7" s="20"/>
    </row>
    <row r="8" spans="1:17" x14ac:dyDescent="0.25">
      <c r="A8" s="15" t="s">
        <v>6</v>
      </c>
      <c r="B8" s="32" t="s">
        <v>69</v>
      </c>
      <c r="C8" s="7" t="s">
        <v>379</v>
      </c>
      <c r="D8" s="7" t="s">
        <v>180</v>
      </c>
      <c r="E8" s="7" t="s">
        <v>1</v>
      </c>
      <c r="F8" s="7">
        <v>10</v>
      </c>
      <c r="G8" s="7">
        <v>3</v>
      </c>
      <c r="H8" s="7">
        <v>0</v>
      </c>
      <c r="I8" s="7">
        <v>10</v>
      </c>
      <c r="J8" s="7">
        <v>0</v>
      </c>
      <c r="K8" s="17">
        <v>0</v>
      </c>
      <c r="L8" s="17"/>
      <c r="M8" s="7" t="s">
        <v>67</v>
      </c>
      <c r="N8" s="6">
        <v>1</v>
      </c>
      <c r="O8" s="6">
        <f t="shared" si="0"/>
        <v>1</v>
      </c>
      <c r="P8" s="34" t="s">
        <v>398</v>
      </c>
      <c r="Q8" s="20"/>
    </row>
    <row r="9" spans="1:17" x14ac:dyDescent="0.25">
      <c r="A9" s="15" t="s">
        <v>7</v>
      </c>
      <c r="B9" s="32" t="s">
        <v>69</v>
      </c>
      <c r="C9" s="7" t="s">
        <v>367</v>
      </c>
      <c r="D9" s="7" t="s">
        <v>297</v>
      </c>
      <c r="E9" s="7" t="s">
        <v>1</v>
      </c>
      <c r="F9" s="7">
        <v>10</v>
      </c>
      <c r="G9" s="7">
        <v>3</v>
      </c>
      <c r="H9" s="7">
        <v>0</v>
      </c>
      <c r="I9" s="7">
        <v>10</v>
      </c>
      <c r="J9" s="7">
        <v>0</v>
      </c>
      <c r="K9" s="17">
        <v>4</v>
      </c>
      <c r="L9" s="17"/>
      <c r="M9" s="7" t="s">
        <v>67</v>
      </c>
      <c r="N9" s="6">
        <v>1</v>
      </c>
      <c r="O9" s="6">
        <f t="shared" si="0"/>
        <v>1</v>
      </c>
      <c r="P9" s="34" t="s">
        <v>398</v>
      </c>
      <c r="Q9" s="20"/>
    </row>
    <row r="10" spans="1:17" ht="15.75" customHeight="1" x14ac:dyDescent="0.25">
      <c r="A10" s="15" t="s">
        <v>9</v>
      </c>
      <c r="B10" s="32" t="s">
        <v>295</v>
      </c>
      <c r="C10" s="7" t="s">
        <v>296</v>
      </c>
      <c r="D10" s="7" t="s">
        <v>297</v>
      </c>
      <c r="E10" s="7" t="s">
        <v>1</v>
      </c>
      <c r="F10" s="7">
        <v>10</v>
      </c>
      <c r="G10" s="7">
        <v>3</v>
      </c>
      <c r="H10" s="7">
        <v>0</v>
      </c>
      <c r="I10" s="7">
        <v>10</v>
      </c>
      <c r="J10" s="7">
        <v>0</v>
      </c>
      <c r="K10" s="17">
        <v>1</v>
      </c>
      <c r="L10" s="17">
        <v>0</v>
      </c>
      <c r="M10" s="7" t="s">
        <v>67</v>
      </c>
      <c r="N10" s="6">
        <v>1</v>
      </c>
      <c r="O10" s="6">
        <f t="shared" si="0"/>
        <v>1</v>
      </c>
      <c r="P10" s="40" t="s">
        <v>68</v>
      </c>
      <c r="Q10" s="20"/>
    </row>
    <row r="11" spans="1:17" x14ac:dyDescent="0.25">
      <c r="A11" s="15" t="s">
        <v>11</v>
      </c>
      <c r="B11" s="32" t="s">
        <v>295</v>
      </c>
      <c r="C11" s="7" t="s">
        <v>95</v>
      </c>
      <c r="D11" s="7" t="s">
        <v>65</v>
      </c>
      <c r="E11" s="7" t="s">
        <v>1</v>
      </c>
      <c r="F11" s="7">
        <v>8</v>
      </c>
      <c r="G11" s="7">
        <v>3</v>
      </c>
      <c r="H11" s="7">
        <v>0</v>
      </c>
      <c r="I11" s="7">
        <v>8</v>
      </c>
      <c r="J11" s="7">
        <v>0</v>
      </c>
      <c r="K11" s="17">
        <v>1</v>
      </c>
      <c r="L11" s="17"/>
      <c r="M11" s="7" t="s">
        <v>67</v>
      </c>
      <c r="N11" s="6">
        <v>1</v>
      </c>
      <c r="O11" s="6">
        <f t="shared" si="0"/>
        <v>1</v>
      </c>
      <c r="P11" s="34" t="s">
        <v>72</v>
      </c>
      <c r="Q11" s="20"/>
    </row>
    <row r="12" spans="1:17" x14ac:dyDescent="0.25">
      <c r="A12" s="15" t="s">
        <v>19</v>
      </c>
      <c r="B12" s="24" t="s">
        <v>63</v>
      </c>
      <c r="C12" s="7" t="s">
        <v>298</v>
      </c>
      <c r="D12" s="7" t="s">
        <v>65</v>
      </c>
      <c r="E12" s="7" t="s">
        <v>1</v>
      </c>
      <c r="F12" s="7">
        <v>8</v>
      </c>
      <c r="G12" s="7">
        <v>3</v>
      </c>
      <c r="H12" s="7">
        <v>0</v>
      </c>
      <c r="I12" s="7">
        <v>8</v>
      </c>
      <c r="J12" s="7">
        <v>0</v>
      </c>
      <c r="K12" s="17" t="s">
        <v>369</v>
      </c>
      <c r="L12" s="17"/>
      <c r="M12" s="7" t="s">
        <v>67</v>
      </c>
      <c r="N12" s="6">
        <v>1</v>
      </c>
      <c r="O12" s="6">
        <f t="shared" si="0"/>
        <v>1</v>
      </c>
      <c r="P12" s="34" t="s">
        <v>72</v>
      </c>
      <c r="Q12" s="20"/>
    </row>
    <row r="13" spans="1:17" x14ac:dyDescent="0.25">
      <c r="A13" s="15" t="s">
        <v>20</v>
      </c>
      <c r="B13" s="32" t="s">
        <v>63</v>
      </c>
      <c r="C13" s="16" t="s">
        <v>299</v>
      </c>
      <c r="D13" s="7" t="s">
        <v>65</v>
      </c>
      <c r="E13" s="7" t="s">
        <v>1</v>
      </c>
      <c r="F13" s="7">
        <v>8</v>
      </c>
      <c r="G13" s="7">
        <v>3</v>
      </c>
      <c r="H13" s="7">
        <v>0</v>
      </c>
      <c r="I13" s="7">
        <v>8</v>
      </c>
      <c r="J13" s="7">
        <v>0</v>
      </c>
      <c r="K13" s="17" t="s">
        <v>258</v>
      </c>
      <c r="L13" s="17"/>
      <c r="M13" s="7" t="s">
        <v>67</v>
      </c>
      <c r="N13" s="6">
        <v>1</v>
      </c>
      <c r="O13" s="6">
        <f t="shared" si="0"/>
        <v>1</v>
      </c>
      <c r="P13" s="34" t="s">
        <v>72</v>
      </c>
      <c r="Q13" s="20"/>
    </row>
    <row r="14" spans="1:17" x14ac:dyDescent="0.25">
      <c r="A14" s="15" t="s">
        <v>320</v>
      </c>
      <c r="B14" s="32" t="s">
        <v>295</v>
      </c>
      <c r="C14" s="16" t="s">
        <v>321</v>
      </c>
      <c r="D14" s="7" t="s">
        <v>65</v>
      </c>
      <c r="E14" s="7" t="s">
        <v>1</v>
      </c>
      <c r="F14" s="7">
        <v>8</v>
      </c>
      <c r="G14" s="7">
        <v>3</v>
      </c>
      <c r="H14" s="52">
        <v>0</v>
      </c>
      <c r="I14" s="7">
        <v>8</v>
      </c>
      <c r="J14" s="7">
        <v>0</v>
      </c>
      <c r="K14" s="17">
        <v>2</v>
      </c>
      <c r="L14" s="17">
        <v>0</v>
      </c>
      <c r="M14" s="7" t="s">
        <v>67</v>
      </c>
      <c r="N14" s="6">
        <v>1</v>
      </c>
      <c r="O14" s="6">
        <f t="shared" si="0"/>
        <v>1</v>
      </c>
      <c r="P14" s="40" t="s">
        <v>68</v>
      </c>
      <c r="Q14" s="20"/>
    </row>
    <row r="15" spans="1:17" x14ac:dyDescent="0.25">
      <c r="A15" s="15" t="s">
        <v>206</v>
      </c>
      <c r="B15" s="32" t="s">
        <v>63</v>
      </c>
      <c r="C15" s="16" t="s">
        <v>207</v>
      </c>
      <c r="D15" s="7" t="s">
        <v>65</v>
      </c>
      <c r="E15" s="7" t="s">
        <v>1</v>
      </c>
      <c r="F15" s="7">
        <v>8</v>
      </c>
      <c r="G15" s="7">
        <v>3</v>
      </c>
      <c r="H15" s="7">
        <v>0</v>
      </c>
      <c r="I15" s="7">
        <v>8</v>
      </c>
      <c r="J15" s="7">
        <v>0</v>
      </c>
      <c r="K15" s="17">
        <v>1</v>
      </c>
      <c r="L15" s="17">
        <v>0</v>
      </c>
      <c r="M15" s="7" t="s">
        <v>67</v>
      </c>
      <c r="N15" s="18">
        <v>1</v>
      </c>
      <c r="O15" s="6">
        <f t="shared" si="0"/>
        <v>1</v>
      </c>
      <c r="P15" s="40" t="s">
        <v>68</v>
      </c>
      <c r="Q15" s="20"/>
    </row>
    <row r="16" spans="1:17" x14ac:dyDescent="0.25">
      <c r="A16" s="15" t="s">
        <v>24</v>
      </c>
      <c r="B16" s="32" t="s">
        <v>295</v>
      </c>
      <c r="C16" s="7" t="s">
        <v>342</v>
      </c>
      <c r="D16" s="7" t="s">
        <v>86</v>
      </c>
      <c r="E16" s="7" t="s">
        <v>1</v>
      </c>
      <c r="F16" s="7">
        <v>10</v>
      </c>
      <c r="G16" s="7">
        <v>3</v>
      </c>
      <c r="H16" s="7">
        <v>0</v>
      </c>
      <c r="I16" s="7">
        <v>10</v>
      </c>
      <c r="J16" s="7">
        <v>0</v>
      </c>
      <c r="K16" s="17">
        <v>0</v>
      </c>
      <c r="L16" s="17">
        <v>0</v>
      </c>
      <c r="M16" s="7" t="s">
        <v>67</v>
      </c>
      <c r="N16" s="18">
        <v>1</v>
      </c>
      <c r="O16" s="6">
        <f t="shared" si="0"/>
        <v>1</v>
      </c>
      <c r="P16" s="34" t="s">
        <v>72</v>
      </c>
      <c r="Q16" s="20"/>
    </row>
    <row r="17" spans="1:17" x14ac:dyDescent="0.25">
      <c r="A17" s="15" t="s">
        <v>123</v>
      </c>
      <c r="B17" s="32" t="s">
        <v>63</v>
      </c>
      <c r="C17" s="7" t="s">
        <v>124</v>
      </c>
      <c r="D17" s="7" t="s">
        <v>65</v>
      </c>
      <c r="E17" s="7" t="s">
        <v>1</v>
      </c>
      <c r="F17" s="7">
        <v>8</v>
      </c>
      <c r="G17" s="7">
        <v>3</v>
      </c>
      <c r="H17" s="7">
        <v>0</v>
      </c>
      <c r="I17" s="7">
        <v>8</v>
      </c>
      <c r="J17" s="7">
        <v>0</v>
      </c>
      <c r="K17" s="17">
        <v>1</v>
      </c>
      <c r="L17" s="17">
        <v>0</v>
      </c>
      <c r="M17" s="7" t="s">
        <v>67</v>
      </c>
      <c r="N17" s="18">
        <v>1</v>
      </c>
      <c r="O17" s="6">
        <f t="shared" si="0"/>
        <v>1</v>
      </c>
      <c r="P17" s="34" t="s">
        <v>72</v>
      </c>
      <c r="Q17" s="20"/>
    </row>
    <row r="18" spans="1:17" x14ac:dyDescent="0.25">
      <c r="A18" s="15" t="s">
        <v>26</v>
      </c>
      <c r="B18" s="32" t="s">
        <v>63</v>
      </c>
      <c r="C18" s="7" t="s">
        <v>64</v>
      </c>
      <c r="D18" s="7" t="s">
        <v>65</v>
      </c>
      <c r="E18" s="7" t="s">
        <v>1</v>
      </c>
      <c r="F18" s="7">
        <v>8</v>
      </c>
      <c r="G18" s="7">
        <v>3</v>
      </c>
      <c r="H18" s="7">
        <v>0</v>
      </c>
      <c r="I18" s="7">
        <v>8</v>
      </c>
      <c r="J18" s="7">
        <v>0</v>
      </c>
      <c r="K18" s="17" t="s">
        <v>307</v>
      </c>
      <c r="L18" s="17">
        <v>0</v>
      </c>
      <c r="M18" s="7" t="s">
        <v>67</v>
      </c>
      <c r="N18" s="18">
        <v>1</v>
      </c>
      <c r="O18" s="6">
        <f t="shared" si="0"/>
        <v>1</v>
      </c>
      <c r="P18" s="34" t="s">
        <v>72</v>
      </c>
      <c r="Q18" s="20"/>
    </row>
    <row r="19" spans="1:17" x14ac:dyDescent="0.25">
      <c r="A19" s="15" t="s">
        <v>3</v>
      </c>
      <c r="B19" s="32" t="s">
        <v>69</v>
      </c>
      <c r="C19" s="7" t="s">
        <v>126</v>
      </c>
      <c r="D19" s="7" t="s">
        <v>65</v>
      </c>
      <c r="E19" s="7" t="s">
        <v>71</v>
      </c>
      <c r="F19" s="7">
        <v>14</v>
      </c>
      <c r="G19" s="7">
        <v>3</v>
      </c>
      <c r="H19" s="7">
        <v>0</v>
      </c>
      <c r="I19" s="7">
        <v>14</v>
      </c>
      <c r="J19" s="7">
        <v>0</v>
      </c>
      <c r="K19" s="17">
        <v>0</v>
      </c>
      <c r="L19" s="17">
        <v>0</v>
      </c>
      <c r="M19" s="7" t="s">
        <v>67</v>
      </c>
      <c r="N19" s="18">
        <v>1</v>
      </c>
      <c r="O19" s="6">
        <f t="shared" si="0"/>
        <v>1</v>
      </c>
      <c r="P19" s="55" t="s">
        <v>399</v>
      </c>
      <c r="Q19" s="20"/>
    </row>
    <row r="20" spans="1:17" x14ac:dyDescent="0.25">
      <c r="A20" s="15" t="s">
        <v>2</v>
      </c>
      <c r="B20" s="32" t="s">
        <v>69</v>
      </c>
      <c r="C20" s="7" t="s">
        <v>70</v>
      </c>
      <c r="D20" s="7" t="s">
        <v>65</v>
      </c>
      <c r="E20" s="7" t="s">
        <v>71</v>
      </c>
      <c r="F20" s="7">
        <v>14</v>
      </c>
      <c r="G20" s="7">
        <v>3</v>
      </c>
      <c r="H20" s="7">
        <v>0</v>
      </c>
      <c r="I20" s="7">
        <v>14</v>
      </c>
      <c r="J20" s="7">
        <v>0</v>
      </c>
      <c r="K20" s="17">
        <v>2</v>
      </c>
      <c r="L20" s="17">
        <v>0</v>
      </c>
      <c r="M20" s="7" t="s">
        <v>67</v>
      </c>
      <c r="N20" s="18">
        <v>1</v>
      </c>
      <c r="O20" s="6">
        <f t="shared" si="0"/>
        <v>1</v>
      </c>
      <c r="P20" s="34" t="s">
        <v>72</v>
      </c>
      <c r="Q20" s="20"/>
    </row>
    <row r="21" spans="1:17" ht="15.75" customHeight="1" x14ac:dyDescent="0.25">
      <c r="A21" s="15" t="s">
        <v>304</v>
      </c>
      <c r="B21" s="32" t="s">
        <v>69</v>
      </c>
      <c r="C21" s="7" t="s">
        <v>73</v>
      </c>
      <c r="D21" s="7" t="s">
        <v>65</v>
      </c>
      <c r="E21" s="7" t="s">
        <v>71</v>
      </c>
      <c r="F21" s="7">
        <v>14</v>
      </c>
      <c r="G21" s="7">
        <v>3</v>
      </c>
      <c r="H21" s="7">
        <v>0</v>
      </c>
      <c r="I21" s="7">
        <v>14</v>
      </c>
      <c r="J21" s="7">
        <v>0</v>
      </c>
      <c r="K21" s="17">
        <v>2</v>
      </c>
      <c r="L21" s="17">
        <v>0</v>
      </c>
      <c r="M21" s="7" t="s">
        <v>141</v>
      </c>
      <c r="N21" s="18">
        <v>1</v>
      </c>
      <c r="O21" s="6">
        <f t="shared" si="0"/>
        <v>1</v>
      </c>
      <c r="P21" s="34" t="s">
        <v>72</v>
      </c>
      <c r="Q21" s="20"/>
    </row>
    <row r="22" spans="1:17" ht="15.75" customHeight="1" x14ac:dyDescent="0.25">
      <c r="A22" s="15" t="s">
        <v>28</v>
      </c>
      <c r="B22" s="32" t="s">
        <v>69</v>
      </c>
      <c r="C22" s="7" t="s">
        <v>73</v>
      </c>
      <c r="D22" s="7" t="s">
        <v>65</v>
      </c>
      <c r="E22" s="7" t="s">
        <v>71</v>
      </c>
      <c r="F22" s="7">
        <v>14</v>
      </c>
      <c r="G22" s="7">
        <v>3</v>
      </c>
      <c r="H22" s="7">
        <v>0</v>
      </c>
      <c r="I22" s="7">
        <v>14</v>
      </c>
      <c r="J22" s="7">
        <v>0</v>
      </c>
      <c r="K22" s="17">
        <v>4</v>
      </c>
      <c r="L22" s="17">
        <v>0</v>
      </c>
      <c r="M22" s="7" t="s">
        <v>67</v>
      </c>
      <c r="N22" s="18">
        <v>1</v>
      </c>
      <c r="O22" s="6">
        <f t="shared" si="0"/>
        <v>1</v>
      </c>
      <c r="P22" s="34" t="s">
        <v>72</v>
      </c>
      <c r="Q22" s="20"/>
    </row>
    <row r="23" spans="1:17" ht="15.75" customHeight="1" x14ac:dyDescent="0.25">
      <c r="A23" s="15" t="s">
        <v>29</v>
      </c>
      <c r="B23" s="32" t="s">
        <v>69</v>
      </c>
      <c r="C23" s="7" t="s">
        <v>76</v>
      </c>
      <c r="D23" s="7" t="s">
        <v>77</v>
      </c>
      <c r="E23" s="7" t="s">
        <v>1</v>
      </c>
      <c r="F23" s="7">
        <v>12</v>
      </c>
      <c r="G23" s="7">
        <v>3</v>
      </c>
      <c r="H23" s="7">
        <v>0</v>
      </c>
      <c r="I23" s="7">
        <v>12</v>
      </c>
      <c r="J23" s="7">
        <v>0</v>
      </c>
      <c r="K23" s="17">
        <v>1</v>
      </c>
      <c r="L23" s="17">
        <v>0</v>
      </c>
      <c r="M23" s="7" t="s">
        <v>67</v>
      </c>
      <c r="N23" s="18">
        <v>1</v>
      </c>
      <c r="O23" s="6">
        <f t="shared" si="0"/>
        <v>1</v>
      </c>
      <c r="P23" s="40" t="s">
        <v>68</v>
      </c>
      <c r="Q23" s="20"/>
    </row>
    <row r="24" spans="1:17" ht="15.75" customHeight="1" x14ac:dyDescent="0.25">
      <c r="A24" s="15" t="s">
        <v>78</v>
      </c>
      <c r="B24" s="32" t="s">
        <v>63</v>
      </c>
      <c r="C24" s="7" t="s">
        <v>79</v>
      </c>
      <c r="D24" s="7" t="s">
        <v>65</v>
      </c>
      <c r="E24" s="7" t="s">
        <v>1</v>
      </c>
      <c r="F24" s="7">
        <v>8</v>
      </c>
      <c r="G24" s="7">
        <v>3</v>
      </c>
      <c r="H24" s="7">
        <v>0</v>
      </c>
      <c r="I24" s="7">
        <v>8</v>
      </c>
      <c r="J24" s="7">
        <v>0</v>
      </c>
      <c r="K24" s="17">
        <v>2</v>
      </c>
      <c r="L24" s="17">
        <v>0</v>
      </c>
      <c r="M24" s="7" t="s">
        <v>67</v>
      </c>
      <c r="N24" s="18">
        <v>1</v>
      </c>
      <c r="O24" s="6">
        <f t="shared" si="0"/>
        <v>1</v>
      </c>
      <c r="P24" s="40" t="s">
        <v>68</v>
      </c>
      <c r="Q24" s="20"/>
    </row>
    <row r="25" spans="1:17" ht="15.75" customHeight="1" x14ac:dyDescent="0.25">
      <c r="A25" s="15" t="s">
        <v>31</v>
      </c>
      <c r="B25" s="32" t="s">
        <v>69</v>
      </c>
      <c r="C25" s="7" t="s">
        <v>80</v>
      </c>
      <c r="D25" s="7" t="s">
        <v>77</v>
      </c>
      <c r="E25" s="7" t="s">
        <v>1</v>
      </c>
      <c r="F25" s="7">
        <v>12</v>
      </c>
      <c r="G25" s="7">
        <v>3</v>
      </c>
      <c r="H25" s="7">
        <v>0</v>
      </c>
      <c r="I25" s="7">
        <v>12</v>
      </c>
      <c r="J25" s="7">
        <v>0</v>
      </c>
      <c r="K25" s="17">
        <v>0</v>
      </c>
      <c r="L25" s="17">
        <v>0</v>
      </c>
      <c r="M25" s="7" t="s">
        <v>67</v>
      </c>
      <c r="N25" s="18">
        <v>1</v>
      </c>
      <c r="O25" s="6">
        <f t="shared" si="0"/>
        <v>1</v>
      </c>
      <c r="P25" s="34" t="s">
        <v>72</v>
      </c>
      <c r="Q25" s="20"/>
    </row>
    <row r="26" spans="1:17" ht="15.75" customHeight="1" x14ac:dyDescent="0.25">
      <c r="A26" s="15" t="s">
        <v>32</v>
      </c>
      <c r="B26" s="32" t="s">
        <v>69</v>
      </c>
      <c r="C26" s="7" t="s">
        <v>81</v>
      </c>
      <c r="D26" s="7" t="s">
        <v>82</v>
      </c>
      <c r="E26" s="7" t="s">
        <v>1</v>
      </c>
      <c r="F26" s="7">
        <v>10</v>
      </c>
      <c r="G26" s="7">
        <v>3</v>
      </c>
      <c r="H26" s="7">
        <v>0</v>
      </c>
      <c r="I26" s="7">
        <v>10</v>
      </c>
      <c r="J26" s="7">
        <v>0</v>
      </c>
      <c r="K26" s="17">
        <v>4</v>
      </c>
      <c r="L26" s="17">
        <v>0</v>
      </c>
      <c r="M26" s="7" t="s">
        <v>67</v>
      </c>
      <c r="N26" s="18">
        <v>1</v>
      </c>
      <c r="O26" s="6">
        <f t="shared" si="0"/>
        <v>1</v>
      </c>
      <c r="P26" s="34" t="s">
        <v>72</v>
      </c>
      <c r="Q26" s="20"/>
    </row>
    <row r="27" spans="1:17" ht="15.75" customHeight="1" x14ac:dyDescent="0.25">
      <c r="A27" s="15" t="s">
        <v>33</v>
      </c>
      <c r="B27" s="32" t="s">
        <v>69</v>
      </c>
      <c r="C27" s="7" t="s">
        <v>364</v>
      </c>
      <c r="D27" s="7" t="s">
        <v>84</v>
      </c>
      <c r="E27" s="7" t="s">
        <v>1</v>
      </c>
      <c r="F27" s="7">
        <v>14</v>
      </c>
      <c r="G27" s="7">
        <v>3</v>
      </c>
      <c r="H27" s="7">
        <v>0</v>
      </c>
      <c r="I27" s="7">
        <v>14</v>
      </c>
      <c r="J27" s="7">
        <v>0</v>
      </c>
      <c r="K27" s="17">
        <v>3</v>
      </c>
      <c r="L27" s="17">
        <v>0</v>
      </c>
      <c r="M27" s="7" t="s">
        <v>141</v>
      </c>
      <c r="N27" s="18">
        <v>1</v>
      </c>
      <c r="O27" s="6">
        <f t="shared" si="0"/>
        <v>1</v>
      </c>
      <c r="P27" s="34" t="s">
        <v>72</v>
      </c>
      <c r="Q27" s="20"/>
    </row>
    <row r="28" spans="1:17" ht="15.75" customHeight="1" x14ac:dyDescent="0.25">
      <c r="A28" s="15" t="s">
        <v>34</v>
      </c>
      <c r="B28" s="32" t="s">
        <v>69</v>
      </c>
      <c r="C28" s="7" t="s">
        <v>85</v>
      </c>
      <c r="D28" s="7" t="s">
        <v>86</v>
      </c>
      <c r="E28" s="7" t="s">
        <v>1</v>
      </c>
      <c r="F28" s="7">
        <v>10</v>
      </c>
      <c r="G28" s="7">
        <v>3</v>
      </c>
      <c r="H28" s="7">
        <v>0</v>
      </c>
      <c r="I28" s="7">
        <v>10</v>
      </c>
      <c r="J28" s="7">
        <v>0</v>
      </c>
      <c r="K28" s="17">
        <v>3</v>
      </c>
      <c r="L28" s="17">
        <v>0</v>
      </c>
      <c r="M28" s="7" t="s">
        <v>67</v>
      </c>
      <c r="N28" s="18">
        <v>1</v>
      </c>
      <c r="O28" s="6">
        <f t="shared" si="0"/>
        <v>1</v>
      </c>
      <c r="P28" s="34" t="s">
        <v>72</v>
      </c>
      <c r="Q28" s="20"/>
    </row>
    <row r="29" spans="1:17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20"/>
      <c r="Q29" s="1"/>
    </row>
    <row r="30" spans="1:17" ht="15.75" customHeight="1" x14ac:dyDescent="0.25">
      <c r="A30" s="15" t="s">
        <v>104</v>
      </c>
      <c r="B30" s="32" t="s">
        <v>69</v>
      </c>
      <c r="C30" s="7" t="s">
        <v>1</v>
      </c>
      <c r="D30" s="18" t="s">
        <v>1</v>
      </c>
      <c r="E30" s="7" t="s">
        <v>1</v>
      </c>
      <c r="F30" s="18" t="s">
        <v>1</v>
      </c>
      <c r="G30" s="18" t="s">
        <v>1</v>
      </c>
      <c r="H30" s="18" t="s">
        <v>1</v>
      </c>
      <c r="I30" s="18" t="s">
        <v>1</v>
      </c>
      <c r="J30" s="18" t="s">
        <v>1</v>
      </c>
      <c r="K30" s="18" t="s">
        <v>1</v>
      </c>
      <c r="L30" s="18" t="s">
        <v>1</v>
      </c>
      <c r="M30" s="18" t="s">
        <v>1</v>
      </c>
      <c r="N30" s="18" t="s">
        <v>1</v>
      </c>
      <c r="O30" s="33">
        <v>1</v>
      </c>
      <c r="P30" s="34" t="s">
        <v>72</v>
      </c>
      <c r="Q30" s="1"/>
    </row>
    <row r="31" spans="1:17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20"/>
      <c r="Q31" s="1"/>
    </row>
    <row r="32" spans="1:17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20"/>
      <c r="Q32" s="1"/>
    </row>
    <row r="33" spans="1:17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</sheetData>
  <mergeCells count="1">
    <mergeCell ref="C2:O2"/>
  </mergeCells>
  <conditionalFormatting sqref="D30">
    <cfRule type="cellIs" dxfId="833" priority="2" operator="between">
      <formula>0</formula>
      <formula>0.84</formula>
    </cfRule>
    <cfRule type="cellIs" dxfId="832" priority="3" operator="between">
      <formula>0.85</formula>
      <formula>0.9</formula>
    </cfRule>
    <cfRule type="cellIs" dxfId="831" priority="4" operator="between">
      <formula>0.91</formula>
      <formula>0.98</formula>
    </cfRule>
    <cfRule type="cellIs" dxfId="830" priority="5" operator="between">
      <formula>0.98</formula>
      <formula>1</formula>
    </cfRule>
  </conditionalFormatting>
  <conditionalFormatting sqref="H4:H5 J4:J5 H7:H28 J7:J28">
    <cfRule type="cellIs" dxfId="829" priority="6" operator="between">
      <formula>0</formula>
      <formula>0</formula>
    </cfRule>
    <cfRule type="cellIs" dxfId="828" priority="7" operator="between">
      <formula>3</formula>
      <formula>10</formula>
    </cfRule>
    <cfRule type="cellIs" dxfId="827" priority="8" operator="between">
      <formula>1</formula>
      <formula>2</formula>
    </cfRule>
  </conditionalFormatting>
  <conditionalFormatting sqref="M4:M28 N6">
    <cfRule type="cellIs" dxfId="826" priority="9" operator="equal">
      <formula>"SI"</formula>
    </cfRule>
    <cfRule type="cellIs" dxfId="825" priority="10" operator="equal">
      <formula>"NO"</formula>
    </cfRule>
  </conditionalFormatting>
  <conditionalFormatting sqref="N4:O5">
    <cfRule type="cellIs" dxfId="824" priority="11" operator="between">
      <formula>0</formula>
      <formula>0.84</formula>
    </cfRule>
    <cfRule type="cellIs" dxfId="823" priority="12" operator="between">
      <formula>0.85</formula>
      <formula>0.9</formula>
    </cfRule>
    <cfRule type="cellIs" dxfId="822" priority="13" operator="between">
      <formula>0.91</formula>
      <formula>0.98</formula>
    </cfRule>
    <cfRule type="cellIs" dxfId="821" priority="14" operator="between">
      <formula>0.98</formula>
      <formula>1</formula>
    </cfRule>
  </conditionalFormatting>
  <conditionalFormatting sqref="N7:O28 F30:N30">
    <cfRule type="cellIs" dxfId="820" priority="15" operator="between">
      <formula>0</formula>
      <formula>0.84</formula>
    </cfRule>
    <cfRule type="cellIs" dxfId="819" priority="16" operator="between">
      <formula>0.85</formula>
      <formula>0.9</formula>
    </cfRule>
    <cfRule type="cellIs" dxfId="818" priority="17" operator="between">
      <formula>0.91</formula>
      <formula>0.98</formula>
    </cfRule>
    <cfRule type="cellIs" dxfId="817" priority="18" operator="between">
      <formula>0.98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Q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17.42578125" customWidth="1"/>
    <col min="2" max="2" width="6.140625" customWidth="1"/>
    <col min="3" max="3" width="18.42578125" customWidth="1"/>
    <col min="4" max="5" width="11.42578125" customWidth="1"/>
    <col min="6" max="6" width="11.7109375" customWidth="1"/>
    <col min="7" max="7" width="10.42578125" customWidth="1"/>
    <col min="8" max="8" width="11.28515625" customWidth="1"/>
    <col min="9" max="9" width="12.140625" customWidth="1"/>
    <col min="10" max="10" width="10.28515625" customWidth="1"/>
    <col min="11" max="12" width="10" customWidth="1"/>
    <col min="13" max="14" width="11.42578125" customWidth="1"/>
    <col min="15" max="15" width="12.140625" customWidth="1"/>
    <col min="16" max="16" width="68.140625" customWidth="1"/>
    <col min="17" max="17" width="10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8.5" x14ac:dyDescent="0.45">
      <c r="A2" s="1"/>
      <c r="B2" s="1"/>
      <c r="C2" s="70" t="s">
        <v>400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  <c r="Q2" s="1"/>
    </row>
    <row r="3" spans="1:17" ht="90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  <c r="Q3" s="1"/>
    </row>
    <row r="4" spans="1:17" x14ac:dyDescent="0.25">
      <c r="A4" s="15" t="s">
        <v>290</v>
      </c>
      <c r="B4" s="32" t="s">
        <v>69</v>
      </c>
      <c r="C4" s="7" t="s">
        <v>291</v>
      </c>
      <c r="D4" s="7" t="s">
        <v>292</v>
      </c>
      <c r="E4" s="7" t="s">
        <v>293</v>
      </c>
      <c r="F4" s="7">
        <v>28</v>
      </c>
      <c r="G4" s="7">
        <v>3</v>
      </c>
      <c r="H4" s="7">
        <v>0</v>
      </c>
      <c r="I4" s="7">
        <v>26</v>
      </c>
      <c r="J4" s="7">
        <v>0</v>
      </c>
      <c r="K4" s="17">
        <v>0</v>
      </c>
      <c r="L4" s="17">
        <v>0</v>
      </c>
      <c r="M4" s="7" t="s">
        <v>67</v>
      </c>
      <c r="N4" s="6">
        <v>1</v>
      </c>
      <c r="O4" s="6">
        <f>(((F4*G4)-H4-J4)/(F4*G4)*1)</f>
        <v>1</v>
      </c>
      <c r="P4" s="34" t="s">
        <v>72</v>
      </c>
      <c r="Q4" s="1"/>
    </row>
    <row r="5" spans="1:17" ht="15" customHeight="1" x14ac:dyDescent="0.25">
      <c r="A5" s="15" t="s">
        <v>178</v>
      </c>
      <c r="B5" s="32" t="s">
        <v>69</v>
      </c>
      <c r="C5" s="7" t="s">
        <v>179</v>
      </c>
      <c r="D5" s="7" t="s">
        <v>180</v>
      </c>
      <c r="E5" s="7" t="s">
        <v>65</v>
      </c>
      <c r="F5" s="7">
        <v>16</v>
      </c>
      <c r="G5" s="7">
        <v>3</v>
      </c>
      <c r="H5" s="7">
        <v>0</v>
      </c>
      <c r="I5" s="7">
        <v>16</v>
      </c>
      <c r="J5" s="7">
        <v>0</v>
      </c>
      <c r="K5" s="17">
        <v>2</v>
      </c>
      <c r="L5" s="17">
        <v>0</v>
      </c>
      <c r="M5" s="7" t="s">
        <v>67</v>
      </c>
      <c r="N5" s="6">
        <v>1</v>
      </c>
      <c r="O5" s="6">
        <f>(((F5*G5)-H5-J5)/(F5*G5)*1)</f>
        <v>1</v>
      </c>
      <c r="P5" s="34" t="s">
        <v>72</v>
      </c>
      <c r="Q5" s="1"/>
    </row>
    <row r="6" spans="1:17" x14ac:dyDescent="0.25">
      <c r="A6" s="53" t="s">
        <v>31</v>
      </c>
      <c r="B6" s="32" t="s">
        <v>69</v>
      </c>
      <c r="C6" s="7" t="s">
        <v>392</v>
      </c>
      <c r="D6" s="7" t="s">
        <v>293</v>
      </c>
      <c r="E6" s="7" t="s">
        <v>1</v>
      </c>
      <c r="F6" s="7" t="s">
        <v>294</v>
      </c>
      <c r="G6" s="7" t="s">
        <v>294</v>
      </c>
      <c r="H6" s="7" t="s">
        <v>294</v>
      </c>
      <c r="I6" s="7" t="s">
        <v>294</v>
      </c>
      <c r="J6" s="7" t="s">
        <v>294</v>
      </c>
      <c r="K6" s="7">
        <v>4</v>
      </c>
      <c r="L6" s="7"/>
      <c r="M6" s="7" t="s">
        <v>294</v>
      </c>
      <c r="N6" s="7" t="s">
        <v>294</v>
      </c>
      <c r="O6" s="7" t="s">
        <v>294</v>
      </c>
      <c r="P6" s="54" t="s">
        <v>72</v>
      </c>
      <c r="Q6" s="1"/>
    </row>
    <row r="7" spans="1:17" x14ac:dyDescent="0.25">
      <c r="A7" s="15" t="s">
        <v>395</v>
      </c>
      <c r="B7" s="32" t="s">
        <v>69</v>
      </c>
      <c r="C7" s="7" t="s">
        <v>396</v>
      </c>
      <c r="D7" s="7" t="s">
        <v>71</v>
      </c>
      <c r="E7" s="7" t="s">
        <v>71</v>
      </c>
      <c r="F7" s="7">
        <v>12</v>
      </c>
      <c r="G7" s="7">
        <v>3</v>
      </c>
      <c r="H7" s="7">
        <v>0</v>
      </c>
      <c r="I7" s="7">
        <v>12</v>
      </c>
      <c r="J7" s="7">
        <v>0</v>
      </c>
      <c r="K7" s="17">
        <v>3</v>
      </c>
      <c r="L7" s="17"/>
      <c r="M7" s="7" t="s">
        <v>67</v>
      </c>
      <c r="N7" s="6">
        <v>1</v>
      </c>
      <c r="O7" s="6">
        <f t="shared" ref="O7:O28" si="0">(((F7*G7)-H7-J7)/(F7*G7)*1)</f>
        <v>1</v>
      </c>
      <c r="P7" s="34" t="s">
        <v>72</v>
      </c>
      <c r="Q7" s="20"/>
    </row>
    <row r="8" spans="1:17" x14ac:dyDescent="0.25">
      <c r="A8" s="15" t="s">
        <v>6</v>
      </c>
      <c r="B8" s="32" t="s">
        <v>69</v>
      </c>
      <c r="C8" s="7" t="s">
        <v>379</v>
      </c>
      <c r="D8" s="7" t="s">
        <v>180</v>
      </c>
      <c r="E8" s="7" t="s">
        <v>1</v>
      </c>
      <c r="F8" s="7">
        <v>10</v>
      </c>
      <c r="G8" s="7">
        <v>3</v>
      </c>
      <c r="H8" s="7">
        <v>0</v>
      </c>
      <c r="I8" s="7">
        <v>10</v>
      </c>
      <c r="J8" s="7">
        <v>0</v>
      </c>
      <c r="K8" s="17">
        <v>0</v>
      </c>
      <c r="L8" s="17"/>
      <c r="M8" s="7" t="s">
        <v>67</v>
      </c>
      <c r="N8" s="6">
        <v>1</v>
      </c>
      <c r="O8" s="6">
        <f t="shared" si="0"/>
        <v>1</v>
      </c>
      <c r="P8" s="34" t="s">
        <v>398</v>
      </c>
      <c r="Q8" s="20"/>
    </row>
    <row r="9" spans="1:17" x14ac:dyDescent="0.25">
      <c r="A9" s="15" t="s">
        <v>7</v>
      </c>
      <c r="B9" s="32" t="s">
        <v>69</v>
      </c>
      <c r="C9" s="7" t="s">
        <v>367</v>
      </c>
      <c r="D9" s="7" t="s">
        <v>297</v>
      </c>
      <c r="E9" s="7" t="s">
        <v>1</v>
      </c>
      <c r="F9" s="7">
        <v>10</v>
      </c>
      <c r="G9" s="7">
        <v>3</v>
      </c>
      <c r="H9" s="7">
        <v>0</v>
      </c>
      <c r="I9" s="7">
        <v>10</v>
      </c>
      <c r="J9" s="7">
        <v>0</v>
      </c>
      <c r="K9" s="17">
        <v>4</v>
      </c>
      <c r="L9" s="17"/>
      <c r="M9" s="7" t="s">
        <v>67</v>
      </c>
      <c r="N9" s="6">
        <v>1</v>
      </c>
      <c r="O9" s="6">
        <f t="shared" si="0"/>
        <v>1</v>
      </c>
      <c r="P9" s="34" t="s">
        <v>398</v>
      </c>
      <c r="Q9" s="20"/>
    </row>
    <row r="10" spans="1:17" ht="15.75" customHeight="1" x14ac:dyDescent="0.25">
      <c r="A10" s="15" t="s">
        <v>9</v>
      </c>
      <c r="B10" s="32" t="s">
        <v>295</v>
      </c>
      <c r="C10" s="7" t="s">
        <v>296</v>
      </c>
      <c r="D10" s="7" t="s">
        <v>297</v>
      </c>
      <c r="E10" s="7" t="s">
        <v>1</v>
      </c>
      <c r="F10" s="7">
        <v>10</v>
      </c>
      <c r="G10" s="7">
        <v>3</v>
      </c>
      <c r="H10" s="7">
        <v>0</v>
      </c>
      <c r="I10" s="7">
        <v>10</v>
      </c>
      <c r="J10" s="7">
        <v>0</v>
      </c>
      <c r="K10" s="17">
        <v>1</v>
      </c>
      <c r="L10" s="17">
        <v>0</v>
      </c>
      <c r="M10" s="7" t="s">
        <v>67</v>
      </c>
      <c r="N10" s="6">
        <v>1</v>
      </c>
      <c r="O10" s="6">
        <f t="shared" si="0"/>
        <v>1</v>
      </c>
      <c r="P10" s="34" t="s">
        <v>72</v>
      </c>
      <c r="Q10" s="20"/>
    </row>
    <row r="11" spans="1:17" x14ac:dyDescent="0.25">
      <c r="A11" s="15" t="s">
        <v>11</v>
      </c>
      <c r="B11" s="32" t="s">
        <v>295</v>
      </c>
      <c r="C11" s="7" t="s">
        <v>95</v>
      </c>
      <c r="D11" s="7" t="s">
        <v>65</v>
      </c>
      <c r="E11" s="7" t="s">
        <v>1</v>
      </c>
      <c r="F11" s="7">
        <v>8</v>
      </c>
      <c r="G11" s="7">
        <v>3</v>
      </c>
      <c r="H11" s="7">
        <v>0</v>
      </c>
      <c r="I11" s="7">
        <v>8</v>
      </c>
      <c r="J11" s="7">
        <v>0</v>
      </c>
      <c r="K11" s="17">
        <v>1</v>
      </c>
      <c r="L11" s="17"/>
      <c r="M11" s="7" t="s">
        <v>67</v>
      </c>
      <c r="N11" s="6">
        <v>1</v>
      </c>
      <c r="O11" s="6">
        <f t="shared" si="0"/>
        <v>1</v>
      </c>
      <c r="P11" s="40" t="s">
        <v>72</v>
      </c>
      <c r="Q11" s="20"/>
    </row>
    <row r="12" spans="1:17" x14ac:dyDescent="0.25">
      <c r="A12" s="15" t="s">
        <v>19</v>
      </c>
      <c r="B12" s="24" t="s">
        <v>63</v>
      </c>
      <c r="C12" s="7" t="s">
        <v>298</v>
      </c>
      <c r="D12" s="7" t="s">
        <v>65</v>
      </c>
      <c r="E12" s="7" t="s">
        <v>1</v>
      </c>
      <c r="F12" s="7">
        <v>8</v>
      </c>
      <c r="G12" s="7">
        <v>3</v>
      </c>
      <c r="H12" s="7">
        <v>0</v>
      </c>
      <c r="I12" s="7">
        <v>8</v>
      </c>
      <c r="J12" s="7">
        <v>0</v>
      </c>
      <c r="K12" s="17" t="s">
        <v>369</v>
      </c>
      <c r="L12" s="17"/>
      <c r="M12" s="7" t="s">
        <v>67</v>
      </c>
      <c r="N12" s="6">
        <v>1</v>
      </c>
      <c r="O12" s="6">
        <f t="shared" si="0"/>
        <v>1</v>
      </c>
      <c r="P12" s="34" t="s">
        <v>72</v>
      </c>
      <c r="Q12" s="20"/>
    </row>
    <row r="13" spans="1:17" x14ac:dyDescent="0.25">
      <c r="A13" s="15" t="s">
        <v>20</v>
      </c>
      <c r="B13" s="32" t="s">
        <v>63</v>
      </c>
      <c r="C13" s="16" t="s">
        <v>299</v>
      </c>
      <c r="D13" s="7" t="s">
        <v>65</v>
      </c>
      <c r="E13" s="7" t="s">
        <v>1</v>
      </c>
      <c r="F13" s="7">
        <v>8</v>
      </c>
      <c r="G13" s="7">
        <v>3</v>
      </c>
      <c r="H13" s="7">
        <v>0</v>
      </c>
      <c r="I13" s="7">
        <v>8</v>
      </c>
      <c r="J13" s="7">
        <v>0</v>
      </c>
      <c r="K13" s="17" t="s">
        <v>258</v>
      </c>
      <c r="L13" s="17"/>
      <c r="M13" s="7" t="s">
        <v>67</v>
      </c>
      <c r="N13" s="6">
        <v>1</v>
      </c>
      <c r="O13" s="6">
        <f t="shared" si="0"/>
        <v>1</v>
      </c>
      <c r="P13" s="34" t="s">
        <v>72</v>
      </c>
      <c r="Q13" s="20"/>
    </row>
    <row r="14" spans="1:17" x14ac:dyDescent="0.25">
      <c r="A14" s="15" t="s">
        <v>320</v>
      </c>
      <c r="B14" s="32" t="s">
        <v>295</v>
      </c>
      <c r="C14" s="16" t="s">
        <v>321</v>
      </c>
      <c r="D14" s="7" t="s">
        <v>65</v>
      </c>
      <c r="E14" s="7" t="s">
        <v>1</v>
      </c>
      <c r="F14" s="7">
        <v>8</v>
      </c>
      <c r="G14" s="7">
        <v>3</v>
      </c>
      <c r="H14" s="52">
        <v>0</v>
      </c>
      <c r="I14" s="7">
        <v>8</v>
      </c>
      <c r="J14" s="7">
        <v>0</v>
      </c>
      <c r="K14" s="17">
        <v>2</v>
      </c>
      <c r="L14" s="17">
        <v>0</v>
      </c>
      <c r="M14" s="7" t="s">
        <v>67</v>
      </c>
      <c r="N14" s="6">
        <v>1</v>
      </c>
      <c r="O14" s="6">
        <f t="shared" si="0"/>
        <v>1</v>
      </c>
      <c r="P14" s="40" t="s">
        <v>68</v>
      </c>
      <c r="Q14" s="20"/>
    </row>
    <row r="15" spans="1:17" x14ac:dyDescent="0.25">
      <c r="A15" s="15" t="s">
        <v>206</v>
      </c>
      <c r="B15" s="32" t="s">
        <v>63</v>
      </c>
      <c r="C15" s="16" t="s">
        <v>207</v>
      </c>
      <c r="D15" s="7" t="s">
        <v>65</v>
      </c>
      <c r="E15" s="7" t="s">
        <v>1</v>
      </c>
      <c r="F15" s="7">
        <v>8</v>
      </c>
      <c r="G15" s="7">
        <v>3</v>
      </c>
      <c r="H15" s="7">
        <v>0</v>
      </c>
      <c r="I15" s="7">
        <v>8</v>
      </c>
      <c r="J15" s="7">
        <v>0</v>
      </c>
      <c r="K15" s="17">
        <v>1</v>
      </c>
      <c r="L15" s="17">
        <v>0</v>
      </c>
      <c r="M15" s="7" t="s">
        <v>67</v>
      </c>
      <c r="N15" s="18">
        <v>1</v>
      </c>
      <c r="O15" s="6">
        <f t="shared" si="0"/>
        <v>1</v>
      </c>
      <c r="P15" s="40" t="s">
        <v>68</v>
      </c>
      <c r="Q15" s="20"/>
    </row>
    <row r="16" spans="1:17" x14ac:dyDescent="0.25">
      <c r="A16" s="15" t="s">
        <v>24</v>
      </c>
      <c r="B16" s="32" t="s">
        <v>295</v>
      </c>
      <c r="C16" s="7" t="s">
        <v>342</v>
      </c>
      <c r="D16" s="7" t="s">
        <v>86</v>
      </c>
      <c r="E16" s="7" t="s">
        <v>1</v>
      </c>
      <c r="F16" s="7">
        <v>10</v>
      </c>
      <c r="G16" s="7">
        <v>3</v>
      </c>
      <c r="H16" s="7">
        <v>0</v>
      </c>
      <c r="I16" s="7">
        <v>10</v>
      </c>
      <c r="J16" s="7">
        <v>0</v>
      </c>
      <c r="K16" s="17">
        <v>0</v>
      </c>
      <c r="L16" s="17">
        <v>0</v>
      </c>
      <c r="M16" s="7" t="s">
        <v>67</v>
      </c>
      <c r="N16" s="18">
        <v>1</v>
      </c>
      <c r="O16" s="6">
        <f t="shared" si="0"/>
        <v>1</v>
      </c>
      <c r="P16" s="34" t="s">
        <v>72</v>
      </c>
      <c r="Q16" s="20"/>
    </row>
    <row r="17" spans="1:17" x14ac:dyDescent="0.25">
      <c r="A17" s="15" t="s">
        <v>123</v>
      </c>
      <c r="B17" s="32" t="s">
        <v>63</v>
      </c>
      <c r="C17" s="7" t="s">
        <v>124</v>
      </c>
      <c r="D17" s="7" t="s">
        <v>65</v>
      </c>
      <c r="E17" s="7" t="s">
        <v>1</v>
      </c>
      <c r="F17" s="7">
        <v>8</v>
      </c>
      <c r="G17" s="7">
        <v>3</v>
      </c>
      <c r="H17" s="7">
        <v>0</v>
      </c>
      <c r="I17" s="7">
        <v>8</v>
      </c>
      <c r="J17" s="7">
        <v>0</v>
      </c>
      <c r="K17" s="17">
        <v>1</v>
      </c>
      <c r="L17" s="17">
        <v>0</v>
      </c>
      <c r="M17" s="7" t="s">
        <v>67</v>
      </c>
      <c r="N17" s="18">
        <v>1</v>
      </c>
      <c r="O17" s="6">
        <f t="shared" si="0"/>
        <v>1</v>
      </c>
      <c r="P17" s="34" t="s">
        <v>72</v>
      </c>
      <c r="Q17" s="20"/>
    </row>
    <row r="18" spans="1:17" x14ac:dyDescent="0.25">
      <c r="A18" s="15" t="s">
        <v>26</v>
      </c>
      <c r="B18" s="32" t="s">
        <v>63</v>
      </c>
      <c r="C18" s="7" t="s">
        <v>64</v>
      </c>
      <c r="D18" s="7" t="s">
        <v>65</v>
      </c>
      <c r="E18" s="7" t="s">
        <v>1</v>
      </c>
      <c r="F18" s="7">
        <v>8</v>
      </c>
      <c r="G18" s="7">
        <v>3</v>
      </c>
      <c r="H18" s="7">
        <v>0</v>
      </c>
      <c r="I18" s="7">
        <v>8</v>
      </c>
      <c r="J18" s="7">
        <v>0</v>
      </c>
      <c r="K18" s="17">
        <v>3</v>
      </c>
      <c r="L18" s="17">
        <v>0</v>
      </c>
      <c r="M18" s="7" t="s">
        <v>67</v>
      </c>
      <c r="N18" s="18">
        <v>1</v>
      </c>
      <c r="O18" s="6">
        <f t="shared" si="0"/>
        <v>1</v>
      </c>
      <c r="P18" s="40" t="s">
        <v>68</v>
      </c>
      <c r="Q18" s="20"/>
    </row>
    <row r="19" spans="1:17" x14ac:dyDescent="0.25">
      <c r="A19" s="15" t="s">
        <v>3</v>
      </c>
      <c r="B19" s="32" t="s">
        <v>69</v>
      </c>
      <c r="C19" s="7" t="s">
        <v>126</v>
      </c>
      <c r="D19" s="7" t="s">
        <v>65</v>
      </c>
      <c r="E19" s="7" t="s">
        <v>71</v>
      </c>
      <c r="F19" s="7">
        <v>14</v>
      </c>
      <c r="G19" s="7">
        <v>3</v>
      </c>
      <c r="H19" s="7">
        <v>0</v>
      </c>
      <c r="I19" s="7">
        <v>14</v>
      </c>
      <c r="J19" s="7">
        <v>0</v>
      </c>
      <c r="K19" s="17">
        <v>0</v>
      </c>
      <c r="L19" s="17">
        <v>0</v>
      </c>
      <c r="M19" s="7" t="s">
        <v>67</v>
      </c>
      <c r="N19" s="18">
        <v>1</v>
      </c>
      <c r="O19" s="6">
        <f t="shared" si="0"/>
        <v>1</v>
      </c>
      <c r="P19" s="34" t="s">
        <v>72</v>
      </c>
      <c r="Q19" s="20"/>
    </row>
    <row r="20" spans="1:17" x14ac:dyDescent="0.25">
      <c r="A20" s="15" t="s">
        <v>2</v>
      </c>
      <c r="B20" s="32" t="s">
        <v>69</v>
      </c>
      <c r="C20" s="7" t="s">
        <v>70</v>
      </c>
      <c r="D20" s="7" t="s">
        <v>65</v>
      </c>
      <c r="E20" s="7" t="s">
        <v>71</v>
      </c>
      <c r="F20" s="7">
        <v>14</v>
      </c>
      <c r="G20" s="7">
        <v>3</v>
      </c>
      <c r="H20" s="7">
        <v>0</v>
      </c>
      <c r="I20" s="7">
        <v>14</v>
      </c>
      <c r="J20" s="7">
        <v>0</v>
      </c>
      <c r="K20" s="17">
        <v>2</v>
      </c>
      <c r="L20" s="17">
        <v>0</v>
      </c>
      <c r="M20" s="7" t="s">
        <v>67</v>
      </c>
      <c r="N20" s="18">
        <v>1</v>
      </c>
      <c r="O20" s="6">
        <f t="shared" si="0"/>
        <v>1</v>
      </c>
      <c r="P20" s="34" t="s">
        <v>401</v>
      </c>
      <c r="Q20" s="20"/>
    </row>
    <row r="21" spans="1:17" ht="15.75" customHeight="1" x14ac:dyDescent="0.25">
      <c r="A21" s="15" t="s">
        <v>304</v>
      </c>
      <c r="B21" s="32" t="s">
        <v>69</v>
      </c>
      <c r="C21" s="7" t="s">
        <v>73</v>
      </c>
      <c r="D21" s="7" t="s">
        <v>65</v>
      </c>
      <c r="E21" s="7" t="s">
        <v>71</v>
      </c>
      <c r="F21" s="7">
        <v>14</v>
      </c>
      <c r="G21" s="7">
        <v>3</v>
      </c>
      <c r="H21" s="7">
        <v>0</v>
      </c>
      <c r="I21" s="7">
        <v>14</v>
      </c>
      <c r="J21" s="7">
        <v>0</v>
      </c>
      <c r="K21" s="17">
        <v>2</v>
      </c>
      <c r="L21" s="17">
        <v>0</v>
      </c>
      <c r="M21" s="7" t="s">
        <v>141</v>
      </c>
      <c r="N21" s="18">
        <v>1</v>
      </c>
      <c r="O21" s="6">
        <f t="shared" si="0"/>
        <v>1</v>
      </c>
      <c r="P21" s="34" t="s">
        <v>72</v>
      </c>
      <c r="Q21" s="20"/>
    </row>
    <row r="22" spans="1:17" ht="15.75" customHeight="1" x14ac:dyDescent="0.25">
      <c r="A22" s="15" t="s">
        <v>28</v>
      </c>
      <c r="B22" s="32" t="s">
        <v>69</v>
      </c>
      <c r="C22" s="7" t="s">
        <v>73</v>
      </c>
      <c r="D22" s="7" t="s">
        <v>65</v>
      </c>
      <c r="E22" s="7" t="s">
        <v>71</v>
      </c>
      <c r="F22" s="7">
        <v>14</v>
      </c>
      <c r="G22" s="7">
        <v>3</v>
      </c>
      <c r="H22" s="7">
        <v>0</v>
      </c>
      <c r="I22" s="7">
        <v>14</v>
      </c>
      <c r="J22" s="7">
        <v>0</v>
      </c>
      <c r="K22" s="17">
        <v>4</v>
      </c>
      <c r="L22" s="17">
        <v>0</v>
      </c>
      <c r="M22" s="7" t="s">
        <v>67</v>
      </c>
      <c r="N22" s="18">
        <v>1</v>
      </c>
      <c r="O22" s="6">
        <f t="shared" si="0"/>
        <v>1</v>
      </c>
      <c r="P22" s="34" t="s">
        <v>72</v>
      </c>
      <c r="Q22" s="20"/>
    </row>
    <row r="23" spans="1:17" ht="15.75" customHeight="1" x14ac:dyDescent="0.25">
      <c r="A23" s="15" t="s">
        <v>29</v>
      </c>
      <c r="B23" s="32" t="s">
        <v>69</v>
      </c>
      <c r="C23" s="7" t="s">
        <v>76</v>
      </c>
      <c r="D23" s="7" t="s">
        <v>77</v>
      </c>
      <c r="E23" s="7" t="s">
        <v>1</v>
      </c>
      <c r="F23" s="7">
        <v>12</v>
      </c>
      <c r="G23" s="7">
        <v>3</v>
      </c>
      <c r="H23" s="7">
        <v>0</v>
      </c>
      <c r="I23" s="7">
        <v>12</v>
      </c>
      <c r="J23" s="7">
        <v>0</v>
      </c>
      <c r="K23" s="17">
        <v>1</v>
      </c>
      <c r="L23" s="17">
        <v>0</v>
      </c>
      <c r="M23" s="7" t="s">
        <v>67</v>
      </c>
      <c r="N23" s="18">
        <v>1</v>
      </c>
      <c r="O23" s="6">
        <f t="shared" si="0"/>
        <v>1</v>
      </c>
      <c r="P23" s="34" t="s">
        <v>72</v>
      </c>
      <c r="Q23" s="20"/>
    </row>
    <row r="24" spans="1:17" ht="15.75" customHeight="1" x14ac:dyDescent="0.25">
      <c r="A24" s="15" t="s">
        <v>78</v>
      </c>
      <c r="B24" s="32" t="s">
        <v>63</v>
      </c>
      <c r="C24" s="7" t="s">
        <v>79</v>
      </c>
      <c r="D24" s="7" t="s">
        <v>65</v>
      </c>
      <c r="E24" s="7" t="s">
        <v>1</v>
      </c>
      <c r="F24" s="7">
        <v>8</v>
      </c>
      <c r="G24" s="7">
        <v>3</v>
      </c>
      <c r="H24" s="7">
        <v>0</v>
      </c>
      <c r="I24" s="7">
        <v>8</v>
      </c>
      <c r="J24" s="7">
        <v>0</v>
      </c>
      <c r="K24" s="17">
        <v>2</v>
      </c>
      <c r="L24" s="17">
        <v>0</v>
      </c>
      <c r="M24" s="7" t="s">
        <v>67</v>
      </c>
      <c r="N24" s="18">
        <v>1</v>
      </c>
      <c r="O24" s="6">
        <f t="shared" si="0"/>
        <v>1</v>
      </c>
      <c r="P24" s="34" t="s">
        <v>72</v>
      </c>
      <c r="Q24" s="20"/>
    </row>
    <row r="25" spans="1:17" ht="15.75" customHeight="1" x14ac:dyDescent="0.25">
      <c r="A25" s="15" t="s">
        <v>31</v>
      </c>
      <c r="B25" s="32" t="s">
        <v>69</v>
      </c>
      <c r="C25" s="7" t="s">
        <v>80</v>
      </c>
      <c r="D25" s="7" t="s">
        <v>77</v>
      </c>
      <c r="E25" s="7" t="s">
        <v>1</v>
      </c>
      <c r="F25" s="7">
        <v>12</v>
      </c>
      <c r="G25" s="7">
        <v>3</v>
      </c>
      <c r="H25" s="7">
        <v>0</v>
      </c>
      <c r="I25" s="7">
        <v>12</v>
      </c>
      <c r="J25" s="7">
        <v>0</v>
      </c>
      <c r="K25" s="17">
        <v>0</v>
      </c>
      <c r="L25" s="17">
        <v>0</v>
      </c>
      <c r="M25" s="7" t="s">
        <v>67</v>
      </c>
      <c r="N25" s="18">
        <v>1</v>
      </c>
      <c r="O25" s="6">
        <f t="shared" si="0"/>
        <v>1</v>
      </c>
      <c r="P25" s="34" t="s">
        <v>72</v>
      </c>
      <c r="Q25" s="20"/>
    </row>
    <row r="26" spans="1:17" ht="15.75" customHeight="1" x14ac:dyDescent="0.25">
      <c r="A26" s="15" t="s">
        <v>32</v>
      </c>
      <c r="B26" s="32" t="s">
        <v>69</v>
      </c>
      <c r="C26" s="7" t="s">
        <v>81</v>
      </c>
      <c r="D26" s="7" t="s">
        <v>82</v>
      </c>
      <c r="E26" s="7" t="s">
        <v>1</v>
      </c>
      <c r="F26" s="7">
        <v>10</v>
      </c>
      <c r="G26" s="7">
        <v>3</v>
      </c>
      <c r="H26" s="7">
        <v>0</v>
      </c>
      <c r="I26" s="7">
        <v>10</v>
      </c>
      <c r="J26" s="7">
        <v>0</v>
      </c>
      <c r="K26" s="17">
        <v>4</v>
      </c>
      <c r="L26" s="17">
        <v>0</v>
      </c>
      <c r="M26" s="7" t="s">
        <v>67</v>
      </c>
      <c r="N26" s="18">
        <v>1</v>
      </c>
      <c r="O26" s="6">
        <f t="shared" si="0"/>
        <v>1</v>
      </c>
      <c r="P26" s="34" t="s">
        <v>72</v>
      </c>
      <c r="Q26" s="20"/>
    </row>
    <row r="27" spans="1:17" ht="15.75" customHeight="1" x14ac:dyDescent="0.25">
      <c r="A27" s="15" t="s">
        <v>33</v>
      </c>
      <c r="B27" s="32" t="s">
        <v>69</v>
      </c>
      <c r="C27" s="7" t="s">
        <v>364</v>
      </c>
      <c r="D27" s="7" t="s">
        <v>84</v>
      </c>
      <c r="E27" s="7" t="s">
        <v>1</v>
      </c>
      <c r="F27" s="7">
        <v>14</v>
      </c>
      <c r="G27" s="7">
        <v>3</v>
      </c>
      <c r="H27" s="7">
        <v>0</v>
      </c>
      <c r="I27" s="7">
        <v>14</v>
      </c>
      <c r="J27" s="7">
        <v>0</v>
      </c>
      <c r="K27" s="17">
        <v>3</v>
      </c>
      <c r="L27" s="17">
        <v>0</v>
      </c>
      <c r="M27" s="7" t="s">
        <v>141</v>
      </c>
      <c r="N27" s="18">
        <v>1</v>
      </c>
      <c r="O27" s="6">
        <f t="shared" si="0"/>
        <v>1</v>
      </c>
      <c r="P27" s="34" t="s">
        <v>72</v>
      </c>
      <c r="Q27" s="20"/>
    </row>
    <row r="28" spans="1:17" ht="15.75" customHeight="1" x14ac:dyDescent="0.25">
      <c r="A28" s="15" t="s">
        <v>34</v>
      </c>
      <c r="B28" s="32" t="s">
        <v>69</v>
      </c>
      <c r="C28" s="7" t="s">
        <v>85</v>
      </c>
      <c r="D28" s="7" t="s">
        <v>86</v>
      </c>
      <c r="E28" s="7" t="s">
        <v>1</v>
      </c>
      <c r="F28" s="7">
        <v>10</v>
      </c>
      <c r="G28" s="7">
        <v>3</v>
      </c>
      <c r="H28" s="7">
        <v>0</v>
      </c>
      <c r="I28" s="7">
        <v>10</v>
      </c>
      <c r="J28" s="7">
        <v>0</v>
      </c>
      <c r="K28" s="17">
        <v>3</v>
      </c>
      <c r="L28" s="17">
        <v>0</v>
      </c>
      <c r="M28" s="7" t="s">
        <v>67</v>
      </c>
      <c r="N28" s="18">
        <v>1</v>
      </c>
      <c r="O28" s="6">
        <f t="shared" si="0"/>
        <v>1</v>
      </c>
      <c r="P28" s="34" t="s">
        <v>72</v>
      </c>
      <c r="Q28" s="20"/>
    </row>
    <row r="29" spans="1:17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20"/>
      <c r="Q29" s="1"/>
    </row>
    <row r="30" spans="1:17" ht="15.75" customHeight="1" x14ac:dyDescent="0.25">
      <c r="A30" s="15" t="s">
        <v>104</v>
      </c>
      <c r="B30" s="32" t="s">
        <v>69</v>
      </c>
      <c r="C30" s="7" t="s">
        <v>1</v>
      </c>
      <c r="D30" s="18" t="s">
        <v>1</v>
      </c>
      <c r="E30" s="7" t="s">
        <v>1</v>
      </c>
      <c r="F30" s="18" t="s">
        <v>1</v>
      </c>
      <c r="G30" s="18" t="s">
        <v>1</v>
      </c>
      <c r="H30" s="18" t="s">
        <v>1</v>
      </c>
      <c r="I30" s="18" t="s">
        <v>1</v>
      </c>
      <c r="J30" s="18" t="s">
        <v>1</v>
      </c>
      <c r="K30" s="18" t="s">
        <v>1</v>
      </c>
      <c r="L30" s="18" t="s">
        <v>1</v>
      </c>
      <c r="M30" s="18" t="s">
        <v>1</v>
      </c>
      <c r="N30" s="18" t="s">
        <v>1</v>
      </c>
      <c r="O30" s="33">
        <v>1</v>
      </c>
      <c r="P30" s="34" t="s">
        <v>72</v>
      </c>
      <c r="Q30" s="1"/>
    </row>
    <row r="31" spans="1:17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20"/>
      <c r="Q31" s="1"/>
    </row>
    <row r="32" spans="1:17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20"/>
      <c r="Q32" s="1"/>
    </row>
    <row r="33" spans="1:17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</sheetData>
  <mergeCells count="1">
    <mergeCell ref="C2:O2"/>
  </mergeCells>
  <conditionalFormatting sqref="D30">
    <cfRule type="cellIs" dxfId="816" priority="2" operator="between">
      <formula>0</formula>
      <formula>0.84</formula>
    </cfRule>
    <cfRule type="cellIs" dxfId="815" priority="3" operator="between">
      <formula>0.85</formula>
      <formula>0.9</formula>
    </cfRule>
    <cfRule type="cellIs" dxfId="814" priority="4" operator="between">
      <formula>0.91</formula>
      <formula>0.98</formula>
    </cfRule>
    <cfRule type="cellIs" dxfId="813" priority="5" operator="between">
      <formula>0.98</formula>
      <formula>1</formula>
    </cfRule>
  </conditionalFormatting>
  <conditionalFormatting sqref="H4:H5 J4:J5 H7:H28 J7:J28">
    <cfRule type="cellIs" dxfId="812" priority="6" operator="between">
      <formula>0</formula>
      <formula>0</formula>
    </cfRule>
    <cfRule type="cellIs" dxfId="811" priority="7" operator="between">
      <formula>3</formula>
      <formula>10</formula>
    </cfRule>
    <cfRule type="cellIs" dxfId="810" priority="8" operator="between">
      <formula>1</formula>
      <formula>2</formula>
    </cfRule>
  </conditionalFormatting>
  <conditionalFormatting sqref="M4:M28 N6">
    <cfRule type="cellIs" dxfId="809" priority="9" operator="equal">
      <formula>"SI"</formula>
    </cfRule>
    <cfRule type="cellIs" dxfId="808" priority="10" operator="equal">
      <formula>"NO"</formula>
    </cfRule>
  </conditionalFormatting>
  <conditionalFormatting sqref="N4:O5">
    <cfRule type="cellIs" dxfId="807" priority="11" operator="between">
      <formula>0</formula>
      <formula>0.84</formula>
    </cfRule>
    <cfRule type="cellIs" dxfId="806" priority="12" operator="between">
      <formula>0.85</formula>
      <formula>0.9</formula>
    </cfRule>
    <cfRule type="cellIs" dxfId="805" priority="13" operator="between">
      <formula>0.91</formula>
      <formula>0.98</formula>
    </cfRule>
    <cfRule type="cellIs" dxfId="804" priority="14" operator="between">
      <formula>0.98</formula>
      <formula>1</formula>
    </cfRule>
  </conditionalFormatting>
  <conditionalFormatting sqref="N7:O28 F30:N30">
    <cfRule type="cellIs" dxfId="803" priority="15" operator="between">
      <formula>0</formula>
      <formula>0.84</formula>
    </cfRule>
    <cfRule type="cellIs" dxfId="802" priority="16" operator="between">
      <formula>0.85</formula>
      <formula>0.9</formula>
    </cfRule>
    <cfRule type="cellIs" dxfId="801" priority="17" operator="between">
      <formula>0.91</formula>
      <formula>0.98</formula>
    </cfRule>
    <cfRule type="cellIs" dxfId="800" priority="18" operator="between">
      <formula>0.98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Q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17.42578125" customWidth="1"/>
    <col min="2" max="2" width="6.140625" customWidth="1"/>
    <col min="3" max="3" width="18.42578125" customWidth="1"/>
    <col min="4" max="5" width="11.42578125" customWidth="1"/>
    <col min="6" max="6" width="11.7109375" customWidth="1"/>
    <col min="7" max="7" width="10.42578125" customWidth="1"/>
    <col min="8" max="8" width="11.28515625" customWidth="1"/>
    <col min="9" max="9" width="12.140625" customWidth="1"/>
    <col min="10" max="10" width="10.28515625" customWidth="1"/>
    <col min="11" max="12" width="10" customWidth="1"/>
    <col min="13" max="14" width="11.42578125" customWidth="1"/>
    <col min="15" max="15" width="12.140625" customWidth="1"/>
    <col min="16" max="16" width="68.140625" customWidth="1"/>
    <col min="17" max="17" width="10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8.5" x14ac:dyDescent="0.45">
      <c r="A2" s="1"/>
      <c r="B2" s="1"/>
      <c r="C2" s="70" t="s">
        <v>402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  <c r="Q2" s="1"/>
    </row>
    <row r="3" spans="1:17" ht="90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  <c r="Q3" s="1"/>
    </row>
    <row r="4" spans="1:17" x14ac:dyDescent="0.25">
      <c r="A4" s="15" t="s">
        <v>290</v>
      </c>
      <c r="B4" s="32" t="s">
        <v>69</v>
      </c>
      <c r="C4" s="7" t="s">
        <v>291</v>
      </c>
      <c r="D4" s="7" t="s">
        <v>292</v>
      </c>
      <c r="E4" s="7" t="s">
        <v>293</v>
      </c>
      <c r="F4" s="7">
        <v>28</v>
      </c>
      <c r="G4" s="7">
        <v>3</v>
      </c>
      <c r="H4" s="7">
        <v>0</v>
      </c>
      <c r="I4" s="7">
        <v>26</v>
      </c>
      <c r="J4" s="7">
        <v>0</v>
      </c>
      <c r="K4" s="17">
        <v>0</v>
      </c>
      <c r="L4" s="17">
        <v>0</v>
      </c>
      <c r="M4" s="7" t="s">
        <v>67</v>
      </c>
      <c r="N4" s="6">
        <v>1</v>
      </c>
      <c r="O4" s="6">
        <f>(((F4*G4)-H4-J4)/(F4*G4)*1)</f>
        <v>1</v>
      </c>
      <c r="P4" s="34" t="s">
        <v>72</v>
      </c>
      <c r="Q4" s="1"/>
    </row>
    <row r="5" spans="1:17" ht="15" customHeight="1" x14ac:dyDescent="0.25">
      <c r="A5" s="15" t="s">
        <v>178</v>
      </c>
      <c r="B5" s="32" t="s">
        <v>69</v>
      </c>
      <c r="C5" s="7" t="s">
        <v>179</v>
      </c>
      <c r="D5" s="7" t="s">
        <v>180</v>
      </c>
      <c r="E5" s="7" t="s">
        <v>65</v>
      </c>
      <c r="F5" s="7">
        <v>16</v>
      </c>
      <c r="G5" s="7">
        <v>3</v>
      </c>
      <c r="H5" s="7">
        <v>0</v>
      </c>
      <c r="I5" s="7">
        <v>16</v>
      </c>
      <c r="J5" s="7">
        <v>0</v>
      </c>
      <c r="K5" s="17">
        <v>2</v>
      </c>
      <c r="L5" s="17">
        <v>0</v>
      </c>
      <c r="M5" s="7" t="s">
        <v>67</v>
      </c>
      <c r="N5" s="6">
        <v>1</v>
      </c>
      <c r="O5" s="6">
        <f>(((F5*G5)-H5-J5)/(F5*G5)*1)</f>
        <v>1</v>
      </c>
      <c r="P5" s="34" t="s">
        <v>72</v>
      </c>
      <c r="Q5" s="1"/>
    </row>
    <row r="6" spans="1:17" x14ac:dyDescent="0.25">
      <c r="A6" s="53" t="s">
        <v>31</v>
      </c>
      <c r="B6" s="32" t="s">
        <v>69</v>
      </c>
      <c r="C6" s="7" t="s">
        <v>392</v>
      </c>
      <c r="D6" s="7" t="s">
        <v>293</v>
      </c>
      <c r="E6" s="7" t="s">
        <v>1</v>
      </c>
      <c r="F6" s="7" t="s">
        <v>294</v>
      </c>
      <c r="G6" s="7" t="s">
        <v>294</v>
      </c>
      <c r="H6" s="7" t="s">
        <v>294</v>
      </c>
      <c r="I6" s="7" t="s">
        <v>294</v>
      </c>
      <c r="J6" s="7" t="s">
        <v>294</v>
      </c>
      <c r="K6" s="7">
        <v>4</v>
      </c>
      <c r="L6" s="7"/>
      <c r="M6" s="7" t="s">
        <v>294</v>
      </c>
      <c r="N6" s="7" t="s">
        <v>294</v>
      </c>
      <c r="O6" s="7" t="s">
        <v>294</v>
      </c>
      <c r="P6" s="34" t="s">
        <v>72</v>
      </c>
      <c r="Q6" s="1"/>
    </row>
    <row r="7" spans="1:17" x14ac:dyDescent="0.25">
      <c r="A7" s="15" t="s">
        <v>395</v>
      </c>
      <c r="B7" s="32" t="s">
        <v>69</v>
      </c>
      <c r="C7" s="7" t="s">
        <v>396</v>
      </c>
      <c r="D7" s="7" t="s">
        <v>71</v>
      </c>
      <c r="E7" s="7" t="s">
        <v>71</v>
      </c>
      <c r="F7" s="7">
        <v>12</v>
      </c>
      <c r="G7" s="7">
        <v>3</v>
      </c>
      <c r="H7" s="7">
        <v>0</v>
      </c>
      <c r="I7" s="7">
        <v>12</v>
      </c>
      <c r="J7" s="7">
        <v>0</v>
      </c>
      <c r="K7" s="17">
        <v>3</v>
      </c>
      <c r="L7" s="17"/>
      <c r="M7" s="7" t="s">
        <v>67</v>
      </c>
      <c r="N7" s="6">
        <v>1</v>
      </c>
      <c r="O7" s="6">
        <f t="shared" ref="O7:O30" si="0">(((F7*G7)-H7-J7)/(F7*G7)*1)</f>
        <v>1</v>
      </c>
      <c r="P7" s="34" t="s">
        <v>72</v>
      </c>
      <c r="Q7" s="20"/>
    </row>
    <row r="8" spans="1:17" x14ac:dyDescent="0.25">
      <c r="A8" s="15" t="s">
        <v>6</v>
      </c>
      <c r="B8" s="32" t="s">
        <v>69</v>
      </c>
      <c r="C8" s="7" t="s">
        <v>379</v>
      </c>
      <c r="D8" s="7" t="s">
        <v>180</v>
      </c>
      <c r="E8" s="7" t="s">
        <v>1</v>
      </c>
      <c r="F8" s="7">
        <v>10</v>
      </c>
      <c r="G8" s="7">
        <v>3</v>
      </c>
      <c r="H8" s="7">
        <v>0</v>
      </c>
      <c r="I8" s="7">
        <v>10</v>
      </c>
      <c r="J8" s="7">
        <v>0</v>
      </c>
      <c r="K8" s="17">
        <v>0</v>
      </c>
      <c r="L8" s="17"/>
      <c r="M8" s="7" t="s">
        <v>67</v>
      </c>
      <c r="N8" s="6">
        <v>1</v>
      </c>
      <c r="O8" s="6">
        <f t="shared" si="0"/>
        <v>1</v>
      </c>
      <c r="P8" s="34" t="s">
        <v>398</v>
      </c>
      <c r="Q8" s="20"/>
    </row>
    <row r="9" spans="1:17" x14ac:dyDescent="0.25">
      <c r="A9" s="15" t="s">
        <v>7</v>
      </c>
      <c r="B9" s="32" t="s">
        <v>69</v>
      </c>
      <c r="C9" s="7" t="s">
        <v>367</v>
      </c>
      <c r="D9" s="7" t="s">
        <v>297</v>
      </c>
      <c r="E9" s="7" t="s">
        <v>1</v>
      </c>
      <c r="F9" s="7">
        <v>10</v>
      </c>
      <c r="G9" s="7">
        <v>3</v>
      </c>
      <c r="H9" s="7">
        <v>0</v>
      </c>
      <c r="I9" s="7">
        <v>10</v>
      </c>
      <c r="J9" s="7">
        <v>0</v>
      </c>
      <c r="K9" s="17">
        <v>4</v>
      </c>
      <c r="L9" s="17"/>
      <c r="M9" s="7" t="s">
        <v>67</v>
      </c>
      <c r="N9" s="6">
        <v>1</v>
      </c>
      <c r="O9" s="6">
        <f t="shared" si="0"/>
        <v>1</v>
      </c>
      <c r="P9" s="34" t="s">
        <v>398</v>
      </c>
      <c r="Q9" s="20"/>
    </row>
    <row r="10" spans="1:17" ht="15.75" customHeight="1" x14ac:dyDescent="0.25">
      <c r="A10" s="15" t="s">
        <v>9</v>
      </c>
      <c r="B10" s="32" t="s">
        <v>295</v>
      </c>
      <c r="C10" s="7" t="s">
        <v>296</v>
      </c>
      <c r="D10" s="7" t="s">
        <v>297</v>
      </c>
      <c r="E10" s="7" t="s">
        <v>1</v>
      </c>
      <c r="F10" s="7">
        <v>10</v>
      </c>
      <c r="G10" s="7">
        <v>3</v>
      </c>
      <c r="H10" s="7">
        <v>0</v>
      </c>
      <c r="I10" s="7">
        <v>10</v>
      </c>
      <c r="J10" s="7">
        <v>0</v>
      </c>
      <c r="K10" s="17">
        <v>1</v>
      </c>
      <c r="L10" s="17">
        <v>0</v>
      </c>
      <c r="M10" s="7" t="s">
        <v>67</v>
      </c>
      <c r="N10" s="6">
        <v>1</v>
      </c>
      <c r="O10" s="6">
        <f t="shared" si="0"/>
        <v>1</v>
      </c>
      <c r="P10" s="56" t="s">
        <v>403</v>
      </c>
      <c r="Q10" s="20"/>
    </row>
    <row r="11" spans="1:17" x14ac:dyDescent="0.25">
      <c r="A11" s="15" t="s">
        <v>11</v>
      </c>
      <c r="B11" s="32" t="s">
        <v>295</v>
      </c>
      <c r="C11" s="7" t="s">
        <v>95</v>
      </c>
      <c r="D11" s="7" t="s">
        <v>65</v>
      </c>
      <c r="E11" s="7" t="s">
        <v>1</v>
      </c>
      <c r="F11" s="7">
        <v>8</v>
      </c>
      <c r="G11" s="7">
        <v>3</v>
      </c>
      <c r="H11" s="7">
        <v>0</v>
      </c>
      <c r="I11" s="7">
        <v>8</v>
      </c>
      <c r="J11" s="7">
        <v>0</v>
      </c>
      <c r="K11" s="17">
        <v>1</v>
      </c>
      <c r="L11" s="17"/>
      <c r="M11" s="7" t="s">
        <v>67</v>
      </c>
      <c r="N11" s="6">
        <v>1</v>
      </c>
      <c r="O11" s="6">
        <f t="shared" si="0"/>
        <v>1</v>
      </c>
      <c r="P11" s="34" t="s">
        <v>72</v>
      </c>
      <c r="Q11" s="20"/>
    </row>
    <row r="12" spans="1:17" x14ac:dyDescent="0.25">
      <c r="A12" s="15" t="s">
        <v>13</v>
      </c>
      <c r="B12" s="32" t="s">
        <v>295</v>
      </c>
      <c r="C12" s="7" t="s">
        <v>404</v>
      </c>
      <c r="D12" s="7" t="s">
        <v>77</v>
      </c>
      <c r="E12" s="7" t="s">
        <v>1</v>
      </c>
      <c r="F12" s="7">
        <v>12</v>
      </c>
      <c r="G12" s="7">
        <v>3</v>
      </c>
      <c r="H12" s="7">
        <v>0</v>
      </c>
      <c r="I12" s="7">
        <v>12</v>
      </c>
      <c r="J12" s="7">
        <v>0</v>
      </c>
      <c r="K12" s="17">
        <v>10</v>
      </c>
      <c r="L12" s="17">
        <v>0</v>
      </c>
      <c r="M12" s="7" t="s">
        <v>67</v>
      </c>
      <c r="N12" s="6">
        <v>1</v>
      </c>
      <c r="O12" s="6">
        <f t="shared" si="0"/>
        <v>1</v>
      </c>
      <c r="P12" s="51" t="s">
        <v>294</v>
      </c>
      <c r="Q12" s="20"/>
    </row>
    <row r="13" spans="1:17" x14ac:dyDescent="0.25">
      <c r="A13" s="15" t="s">
        <v>18</v>
      </c>
      <c r="B13" s="32" t="s">
        <v>63</v>
      </c>
      <c r="C13" s="7" t="s">
        <v>405</v>
      </c>
      <c r="D13" s="7" t="s">
        <v>180</v>
      </c>
      <c r="E13" s="7" t="s">
        <v>1</v>
      </c>
      <c r="F13" s="7">
        <v>8</v>
      </c>
      <c r="G13" s="7">
        <v>3</v>
      </c>
      <c r="H13" s="7">
        <v>0</v>
      </c>
      <c r="I13" s="7">
        <v>8</v>
      </c>
      <c r="J13" s="7">
        <v>0</v>
      </c>
      <c r="K13" s="17" t="s">
        <v>406</v>
      </c>
      <c r="L13" s="17"/>
      <c r="M13" s="7" t="s">
        <v>67</v>
      </c>
      <c r="N13" s="6">
        <v>1</v>
      </c>
      <c r="O13" s="6">
        <f t="shared" si="0"/>
        <v>1</v>
      </c>
      <c r="P13" s="51" t="s">
        <v>407</v>
      </c>
      <c r="Q13" s="20"/>
    </row>
    <row r="14" spans="1:17" x14ac:dyDescent="0.25">
      <c r="A14" s="15" t="s">
        <v>19</v>
      </c>
      <c r="B14" s="24" t="s">
        <v>63</v>
      </c>
      <c r="C14" s="7" t="s">
        <v>298</v>
      </c>
      <c r="D14" s="7" t="s">
        <v>65</v>
      </c>
      <c r="E14" s="7" t="s">
        <v>1</v>
      </c>
      <c r="F14" s="7">
        <v>8</v>
      </c>
      <c r="G14" s="7">
        <v>3</v>
      </c>
      <c r="H14" s="7">
        <v>0</v>
      </c>
      <c r="I14" s="7">
        <v>8</v>
      </c>
      <c r="J14" s="7">
        <v>0</v>
      </c>
      <c r="K14" s="17" t="s">
        <v>369</v>
      </c>
      <c r="L14" s="17"/>
      <c r="M14" s="7" t="s">
        <v>67</v>
      </c>
      <c r="N14" s="6">
        <v>1</v>
      </c>
      <c r="O14" s="6">
        <f t="shared" si="0"/>
        <v>1</v>
      </c>
      <c r="P14" s="34" t="s">
        <v>72</v>
      </c>
      <c r="Q14" s="20"/>
    </row>
    <row r="15" spans="1:17" x14ac:dyDescent="0.25">
      <c r="A15" s="15" t="s">
        <v>20</v>
      </c>
      <c r="B15" s="32" t="s">
        <v>63</v>
      </c>
      <c r="C15" s="16" t="s">
        <v>299</v>
      </c>
      <c r="D15" s="7" t="s">
        <v>65</v>
      </c>
      <c r="E15" s="7" t="s">
        <v>1</v>
      </c>
      <c r="F15" s="7">
        <v>8</v>
      </c>
      <c r="G15" s="7">
        <v>3</v>
      </c>
      <c r="H15" s="7">
        <v>0</v>
      </c>
      <c r="I15" s="7">
        <v>8</v>
      </c>
      <c r="J15" s="7">
        <v>0</v>
      </c>
      <c r="K15" s="17" t="s">
        <v>258</v>
      </c>
      <c r="L15" s="17"/>
      <c r="M15" s="7" t="s">
        <v>67</v>
      </c>
      <c r="N15" s="6">
        <v>1</v>
      </c>
      <c r="O15" s="6">
        <f t="shared" si="0"/>
        <v>1</v>
      </c>
      <c r="P15" s="34" t="s">
        <v>72</v>
      </c>
      <c r="Q15" s="20"/>
    </row>
    <row r="16" spans="1:17" x14ac:dyDescent="0.25">
      <c r="A16" s="15" t="s">
        <v>320</v>
      </c>
      <c r="B16" s="32" t="s">
        <v>295</v>
      </c>
      <c r="C16" s="16" t="s">
        <v>321</v>
      </c>
      <c r="D16" s="7" t="s">
        <v>65</v>
      </c>
      <c r="E16" s="7" t="s">
        <v>1</v>
      </c>
      <c r="F16" s="7">
        <v>8</v>
      </c>
      <c r="G16" s="7">
        <v>3</v>
      </c>
      <c r="H16" s="52">
        <v>0</v>
      </c>
      <c r="I16" s="7">
        <v>8</v>
      </c>
      <c r="J16" s="7">
        <v>0</v>
      </c>
      <c r="K16" s="17">
        <v>2</v>
      </c>
      <c r="L16" s="17">
        <v>0</v>
      </c>
      <c r="M16" s="7" t="s">
        <v>67</v>
      </c>
      <c r="N16" s="6">
        <v>1</v>
      </c>
      <c r="O16" s="6">
        <f t="shared" si="0"/>
        <v>1</v>
      </c>
      <c r="P16" s="34" t="s">
        <v>72</v>
      </c>
      <c r="Q16" s="20"/>
    </row>
    <row r="17" spans="1:17" x14ac:dyDescent="0.25">
      <c r="A17" s="15" t="s">
        <v>206</v>
      </c>
      <c r="B17" s="32" t="s">
        <v>63</v>
      </c>
      <c r="C17" s="16" t="s">
        <v>207</v>
      </c>
      <c r="D17" s="7" t="s">
        <v>65</v>
      </c>
      <c r="E17" s="7" t="s">
        <v>1</v>
      </c>
      <c r="F17" s="7">
        <v>8</v>
      </c>
      <c r="G17" s="7">
        <v>3</v>
      </c>
      <c r="H17" s="7">
        <v>0</v>
      </c>
      <c r="I17" s="7">
        <v>8</v>
      </c>
      <c r="J17" s="7">
        <v>0</v>
      </c>
      <c r="K17" s="17">
        <v>1</v>
      </c>
      <c r="L17" s="17">
        <v>0</v>
      </c>
      <c r="M17" s="7" t="s">
        <v>67</v>
      </c>
      <c r="N17" s="18">
        <v>1</v>
      </c>
      <c r="O17" s="6">
        <f t="shared" si="0"/>
        <v>1</v>
      </c>
      <c r="P17" s="34" t="s">
        <v>72</v>
      </c>
      <c r="Q17" s="20"/>
    </row>
    <row r="18" spans="1:17" x14ac:dyDescent="0.25">
      <c r="A18" s="15" t="s">
        <v>24</v>
      </c>
      <c r="B18" s="32" t="s">
        <v>295</v>
      </c>
      <c r="C18" s="7" t="s">
        <v>342</v>
      </c>
      <c r="D18" s="7" t="s">
        <v>86</v>
      </c>
      <c r="E18" s="7" t="s">
        <v>1</v>
      </c>
      <c r="F18" s="7">
        <v>10</v>
      </c>
      <c r="G18" s="7">
        <v>3</v>
      </c>
      <c r="H18" s="7">
        <v>0</v>
      </c>
      <c r="I18" s="7">
        <v>10</v>
      </c>
      <c r="J18" s="7">
        <v>0</v>
      </c>
      <c r="K18" s="17">
        <v>1</v>
      </c>
      <c r="L18" s="17">
        <v>0</v>
      </c>
      <c r="M18" s="7" t="s">
        <v>67</v>
      </c>
      <c r="N18" s="18">
        <v>1</v>
      </c>
      <c r="O18" s="6">
        <f t="shared" si="0"/>
        <v>1</v>
      </c>
      <c r="P18" s="34" t="s">
        <v>72</v>
      </c>
      <c r="Q18" s="20"/>
    </row>
    <row r="19" spans="1:17" x14ac:dyDescent="0.25">
      <c r="A19" s="15" t="s">
        <v>123</v>
      </c>
      <c r="B19" s="32" t="s">
        <v>63</v>
      </c>
      <c r="C19" s="7" t="s">
        <v>124</v>
      </c>
      <c r="D19" s="7" t="s">
        <v>65</v>
      </c>
      <c r="E19" s="7" t="s">
        <v>1</v>
      </c>
      <c r="F19" s="7">
        <v>8</v>
      </c>
      <c r="G19" s="7">
        <v>3</v>
      </c>
      <c r="H19" s="7">
        <v>0</v>
      </c>
      <c r="I19" s="7">
        <v>8</v>
      </c>
      <c r="J19" s="7">
        <v>0</v>
      </c>
      <c r="K19" s="17">
        <v>1</v>
      </c>
      <c r="L19" s="17">
        <v>0</v>
      </c>
      <c r="M19" s="7" t="s">
        <v>67</v>
      </c>
      <c r="N19" s="18">
        <v>1</v>
      </c>
      <c r="O19" s="6">
        <f t="shared" si="0"/>
        <v>1</v>
      </c>
      <c r="P19" s="34" t="s">
        <v>72</v>
      </c>
      <c r="Q19" s="20"/>
    </row>
    <row r="20" spans="1:17" x14ac:dyDescent="0.25">
      <c r="A20" s="15" t="s">
        <v>26</v>
      </c>
      <c r="B20" s="32" t="s">
        <v>63</v>
      </c>
      <c r="C20" s="7" t="s">
        <v>64</v>
      </c>
      <c r="D20" s="7" t="s">
        <v>65</v>
      </c>
      <c r="E20" s="7" t="s">
        <v>1</v>
      </c>
      <c r="F20" s="7">
        <v>8</v>
      </c>
      <c r="G20" s="7">
        <v>3</v>
      </c>
      <c r="H20" s="7">
        <v>0</v>
      </c>
      <c r="I20" s="7">
        <v>8</v>
      </c>
      <c r="J20" s="7">
        <v>0</v>
      </c>
      <c r="K20" s="17">
        <v>3</v>
      </c>
      <c r="L20" s="17">
        <v>0</v>
      </c>
      <c r="M20" s="7" t="s">
        <v>67</v>
      </c>
      <c r="N20" s="18">
        <v>1</v>
      </c>
      <c r="O20" s="6">
        <f t="shared" si="0"/>
        <v>1</v>
      </c>
      <c r="P20" s="56" t="s">
        <v>403</v>
      </c>
      <c r="Q20" s="20"/>
    </row>
    <row r="21" spans="1:17" ht="15.75" customHeight="1" x14ac:dyDescent="0.25">
      <c r="A21" s="15" t="s">
        <v>3</v>
      </c>
      <c r="B21" s="32" t="s">
        <v>69</v>
      </c>
      <c r="C21" s="7" t="s">
        <v>126</v>
      </c>
      <c r="D21" s="7" t="s">
        <v>65</v>
      </c>
      <c r="E21" s="7" t="s">
        <v>71</v>
      </c>
      <c r="F21" s="7">
        <v>14</v>
      </c>
      <c r="G21" s="7">
        <v>3</v>
      </c>
      <c r="H21" s="7">
        <v>0</v>
      </c>
      <c r="I21" s="7">
        <v>14</v>
      </c>
      <c r="J21" s="7">
        <v>0</v>
      </c>
      <c r="K21" s="17">
        <v>0</v>
      </c>
      <c r="L21" s="17">
        <v>0</v>
      </c>
      <c r="M21" s="7" t="s">
        <v>67</v>
      </c>
      <c r="N21" s="18">
        <v>1</v>
      </c>
      <c r="O21" s="6">
        <f t="shared" si="0"/>
        <v>1</v>
      </c>
      <c r="P21" s="34" t="s">
        <v>72</v>
      </c>
      <c r="Q21" s="20"/>
    </row>
    <row r="22" spans="1:17" ht="15.75" customHeight="1" x14ac:dyDescent="0.25">
      <c r="A22" s="15" t="s">
        <v>2</v>
      </c>
      <c r="B22" s="32" t="s">
        <v>69</v>
      </c>
      <c r="C22" s="7" t="s">
        <v>70</v>
      </c>
      <c r="D22" s="7" t="s">
        <v>65</v>
      </c>
      <c r="E22" s="7" t="s">
        <v>71</v>
      </c>
      <c r="F22" s="7">
        <v>14</v>
      </c>
      <c r="G22" s="7">
        <v>3</v>
      </c>
      <c r="H22" s="7">
        <v>0</v>
      </c>
      <c r="I22" s="7">
        <v>14</v>
      </c>
      <c r="J22" s="7">
        <v>0</v>
      </c>
      <c r="K22" s="17">
        <v>2</v>
      </c>
      <c r="L22" s="17">
        <v>0</v>
      </c>
      <c r="M22" s="7" t="s">
        <v>67</v>
      </c>
      <c r="N22" s="18">
        <v>1</v>
      </c>
      <c r="O22" s="6">
        <f t="shared" si="0"/>
        <v>1</v>
      </c>
      <c r="P22" s="34" t="s">
        <v>72</v>
      </c>
      <c r="Q22" s="20"/>
    </row>
    <row r="23" spans="1:17" ht="15.75" customHeight="1" x14ac:dyDescent="0.25">
      <c r="A23" s="15" t="s">
        <v>304</v>
      </c>
      <c r="B23" s="32" t="s">
        <v>69</v>
      </c>
      <c r="C23" s="7" t="s">
        <v>73</v>
      </c>
      <c r="D23" s="7" t="s">
        <v>65</v>
      </c>
      <c r="E23" s="7" t="s">
        <v>71</v>
      </c>
      <c r="F23" s="7">
        <v>14</v>
      </c>
      <c r="G23" s="7">
        <v>3</v>
      </c>
      <c r="H23" s="7">
        <v>0</v>
      </c>
      <c r="I23" s="7">
        <v>14</v>
      </c>
      <c r="J23" s="7">
        <v>0</v>
      </c>
      <c r="K23" s="17">
        <v>0</v>
      </c>
      <c r="L23" s="17">
        <v>0</v>
      </c>
      <c r="M23" s="7" t="s">
        <v>141</v>
      </c>
      <c r="N23" s="18">
        <v>1</v>
      </c>
      <c r="O23" s="6">
        <f t="shared" si="0"/>
        <v>1</v>
      </c>
      <c r="P23" s="34" t="s">
        <v>72</v>
      </c>
      <c r="Q23" s="20"/>
    </row>
    <row r="24" spans="1:17" ht="15.75" customHeight="1" x14ac:dyDescent="0.25">
      <c r="A24" s="15" t="s">
        <v>28</v>
      </c>
      <c r="B24" s="32" t="s">
        <v>69</v>
      </c>
      <c r="C24" s="7" t="s">
        <v>73</v>
      </c>
      <c r="D24" s="7" t="s">
        <v>65</v>
      </c>
      <c r="E24" s="7" t="s">
        <v>71</v>
      </c>
      <c r="F24" s="7">
        <v>14</v>
      </c>
      <c r="G24" s="7">
        <v>3</v>
      </c>
      <c r="H24" s="7">
        <v>0</v>
      </c>
      <c r="I24" s="7">
        <v>14</v>
      </c>
      <c r="J24" s="7">
        <v>0</v>
      </c>
      <c r="K24" s="17">
        <v>3</v>
      </c>
      <c r="L24" s="17">
        <v>0</v>
      </c>
      <c r="M24" s="7" t="s">
        <v>67</v>
      </c>
      <c r="N24" s="18">
        <v>1</v>
      </c>
      <c r="O24" s="6">
        <f t="shared" si="0"/>
        <v>1</v>
      </c>
      <c r="P24" s="34" t="s">
        <v>72</v>
      </c>
      <c r="Q24" s="20"/>
    </row>
    <row r="25" spans="1:17" ht="15.75" customHeight="1" x14ac:dyDescent="0.25">
      <c r="A25" s="15" t="s">
        <v>29</v>
      </c>
      <c r="B25" s="32" t="s">
        <v>69</v>
      </c>
      <c r="C25" s="7" t="s">
        <v>76</v>
      </c>
      <c r="D25" s="7" t="s">
        <v>77</v>
      </c>
      <c r="E25" s="7" t="s">
        <v>1</v>
      </c>
      <c r="F25" s="7">
        <v>12</v>
      </c>
      <c r="G25" s="7">
        <v>3</v>
      </c>
      <c r="H25" s="7">
        <v>0</v>
      </c>
      <c r="I25" s="7">
        <v>12</v>
      </c>
      <c r="J25" s="7">
        <v>0</v>
      </c>
      <c r="K25" s="17">
        <v>1</v>
      </c>
      <c r="L25" s="17">
        <v>0</v>
      </c>
      <c r="M25" s="7" t="s">
        <v>67</v>
      </c>
      <c r="N25" s="18">
        <v>1</v>
      </c>
      <c r="O25" s="6">
        <f t="shared" si="0"/>
        <v>1</v>
      </c>
      <c r="P25" s="34" t="s">
        <v>72</v>
      </c>
      <c r="Q25" s="20"/>
    </row>
    <row r="26" spans="1:17" ht="15.75" customHeight="1" x14ac:dyDescent="0.25">
      <c r="A26" s="15" t="s">
        <v>78</v>
      </c>
      <c r="B26" s="32" t="s">
        <v>63</v>
      </c>
      <c r="C26" s="7" t="s">
        <v>79</v>
      </c>
      <c r="D26" s="7" t="s">
        <v>65</v>
      </c>
      <c r="E26" s="7" t="s">
        <v>1</v>
      </c>
      <c r="F26" s="7">
        <v>8</v>
      </c>
      <c r="G26" s="7">
        <v>3</v>
      </c>
      <c r="H26" s="7">
        <v>0</v>
      </c>
      <c r="I26" s="7">
        <v>8</v>
      </c>
      <c r="J26" s="7">
        <v>0</v>
      </c>
      <c r="K26" s="17">
        <v>2</v>
      </c>
      <c r="L26" s="17">
        <v>0</v>
      </c>
      <c r="M26" s="7" t="s">
        <v>67</v>
      </c>
      <c r="N26" s="18">
        <v>1</v>
      </c>
      <c r="O26" s="6">
        <f t="shared" si="0"/>
        <v>1</v>
      </c>
      <c r="P26" s="34" t="s">
        <v>72</v>
      </c>
      <c r="Q26" s="20"/>
    </row>
    <row r="27" spans="1:17" ht="15.75" customHeight="1" x14ac:dyDescent="0.25">
      <c r="A27" s="15" t="s">
        <v>31</v>
      </c>
      <c r="B27" s="32" t="s">
        <v>69</v>
      </c>
      <c r="C27" s="7" t="s">
        <v>80</v>
      </c>
      <c r="D27" s="7" t="s">
        <v>77</v>
      </c>
      <c r="E27" s="7" t="s">
        <v>1</v>
      </c>
      <c r="F27" s="7">
        <v>12</v>
      </c>
      <c r="G27" s="7">
        <v>3</v>
      </c>
      <c r="H27" s="7">
        <v>0</v>
      </c>
      <c r="I27" s="7">
        <v>12</v>
      </c>
      <c r="J27" s="7">
        <v>0</v>
      </c>
      <c r="K27" s="17">
        <v>0</v>
      </c>
      <c r="L27" s="17">
        <v>0</v>
      </c>
      <c r="M27" s="7" t="s">
        <v>67</v>
      </c>
      <c r="N27" s="18">
        <v>1</v>
      </c>
      <c r="O27" s="6">
        <f t="shared" si="0"/>
        <v>1</v>
      </c>
      <c r="P27" s="34" t="s">
        <v>72</v>
      </c>
      <c r="Q27" s="20"/>
    </row>
    <row r="28" spans="1:17" ht="15.75" customHeight="1" x14ac:dyDescent="0.25">
      <c r="A28" s="15" t="s">
        <v>32</v>
      </c>
      <c r="B28" s="32" t="s">
        <v>69</v>
      </c>
      <c r="C28" s="7" t="s">
        <v>81</v>
      </c>
      <c r="D28" s="7" t="s">
        <v>82</v>
      </c>
      <c r="E28" s="7" t="s">
        <v>1</v>
      </c>
      <c r="F28" s="7">
        <v>10</v>
      </c>
      <c r="G28" s="7">
        <v>3</v>
      </c>
      <c r="H28" s="7">
        <v>0</v>
      </c>
      <c r="I28" s="7">
        <v>10</v>
      </c>
      <c r="J28" s="7">
        <v>0</v>
      </c>
      <c r="K28" s="17">
        <v>4</v>
      </c>
      <c r="L28" s="17">
        <v>0</v>
      </c>
      <c r="M28" s="7" t="s">
        <v>67</v>
      </c>
      <c r="N28" s="18">
        <v>1</v>
      </c>
      <c r="O28" s="6">
        <f t="shared" si="0"/>
        <v>1</v>
      </c>
      <c r="P28" s="34" t="s">
        <v>72</v>
      </c>
      <c r="Q28" s="20"/>
    </row>
    <row r="29" spans="1:17" ht="15.75" customHeight="1" x14ac:dyDescent="0.25">
      <c r="A29" s="15" t="s">
        <v>33</v>
      </c>
      <c r="B29" s="32" t="s">
        <v>69</v>
      </c>
      <c r="C29" s="7" t="s">
        <v>364</v>
      </c>
      <c r="D29" s="7" t="s">
        <v>84</v>
      </c>
      <c r="E29" s="7" t="s">
        <v>1</v>
      </c>
      <c r="F29" s="7">
        <v>14</v>
      </c>
      <c r="G29" s="7">
        <v>3</v>
      </c>
      <c r="H29" s="7">
        <v>0</v>
      </c>
      <c r="I29" s="7">
        <v>14</v>
      </c>
      <c r="J29" s="7">
        <v>0</v>
      </c>
      <c r="K29" s="17">
        <v>3</v>
      </c>
      <c r="L29" s="17">
        <v>0</v>
      </c>
      <c r="M29" s="7" t="s">
        <v>141</v>
      </c>
      <c r="N29" s="18">
        <v>1</v>
      </c>
      <c r="O29" s="6">
        <f t="shared" si="0"/>
        <v>1</v>
      </c>
      <c r="P29" s="34" t="s">
        <v>72</v>
      </c>
      <c r="Q29" s="20"/>
    </row>
    <row r="30" spans="1:17" ht="15.75" customHeight="1" x14ac:dyDescent="0.25">
      <c r="A30" s="15" t="s">
        <v>34</v>
      </c>
      <c r="B30" s="32" t="s">
        <v>69</v>
      </c>
      <c r="C30" s="7" t="s">
        <v>85</v>
      </c>
      <c r="D30" s="7" t="s">
        <v>86</v>
      </c>
      <c r="E30" s="7" t="s">
        <v>1</v>
      </c>
      <c r="F30" s="7">
        <v>10</v>
      </c>
      <c r="G30" s="7">
        <v>3</v>
      </c>
      <c r="H30" s="7">
        <v>0</v>
      </c>
      <c r="I30" s="7">
        <v>10</v>
      </c>
      <c r="J30" s="7">
        <v>0</v>
      </c>
      <c r="K30" s="17">
        <v>3</v>
      </c>
      <c r="L30" s="17">
        <v>0</v>
      </c>
      <c r="M30" s="7" t="s">
        <v>67</v>
      </c>
      <c r="N30" s="18">
        <v>1</v>
      </c>
      <c r="O30" s="6">
        <f t="shared" si="0"/>
        <v>1</v>
      </c>
      <c r="P30" s="34" t="s">
        <v>72</v>
      </c>
      <c r="Q30" s="20"/>
    </row>
    <row r="31" spans="1:17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20"/>
      <c r="Q31" s="1"/>
    </row>
    <row r="32" spans="1:17" ht="15.75" customHeight="1" x14ac:dyDescent="0.25">
      <c r="A32" s="15" t="s">
        <v>104</v>
      </c>
      <c r="B32" s="32" t="s">
        <v>69</v>
      </c>
      <c r="C32" s="7" t="s">
        <v>1</v>
      </c>
      <c r="D32" s="18" t="s">
        <v>1</v>
      </c>
      <c r="E32" s="7" t="s">
        <v>1</v>
      </c>
      <c r="F32" s="18" t="s">
        <v>1</v>
      </c>
      <c r="G32" s="18" t="s">
        <v>1</v>
      </c>
      <c r="H32" s="18" t="s">
        <v>1</v>
      </c>
      <c r="I32" s="18" t="s">
        <v>1</v>
      </c>
      <c r="J32" s="18" t="s">
        <v>1</v>
      </c>
      <c r="K32" s="18" t="s">
        <v>1</v>
      </c>
      <c r="L32" s="18" t="s">
        <v>1</v>
      </c>
      <c r="M32" s="18" t="s">
        <v>1</v>
      </c>
      <c r="N32" s="18" t="s">
        <v>1</v>
      </c>
      <c r="O32" s="33">
        <v>1</v>
      </c>
      <c r="P32" s="34" t="s">
        <v>72</v>
      </c>
      <c r="Q32" s="1"/>
    </row>
    <row r="33" spans="1:17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20"/>
      <c r="Q33" s="1"/>
    </row>
    <row r="34" spans="1:17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20"/>
      <c r="Q34" s="1"/>
    </row>
    <row r="35" spans="1:17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</sheetData>
  <mergeCells count="1">
    <mergeCell ref="C2:O2"/>
  </mergeCells>
  <conditionalFormatting sqref="F32:N32">
    <cfRule type="cellIs" dxfId="799" priority="2" operator="between">
      <formula>0</formula>
      <formula>0.84</formula>
    </cfRule>
    <cfRule type="cellIs" dxfId="798" priority="3" operator="between">
      <formula>0.85</formula>
      <formula>0.9</formula>
    </cfRule>
    <cfRule type="cellIs" dxfId="797" priority="4" operator="between">
      <formula>0.91</formula>
      <formula>0.98</formula>
    </cfRule>
    <cfRule type="cellIs" dxfId="796" priority="5" operator="between">
      <formula>0.98</formula>
      <formula>1</formula>
    </cfRule>
  </conditionalFormatting>
  <conditionalFormatting sqref="H4:H5 J4:J5 H7:H30 J7:J30">
    <cfRule type="cellIs" dxfId="795" priority="6" operator="between">
      <formula>0</formula>
      <formula>0</formula>
    </cfRule>
    <cfRule type="cellIs" dxfId="794" priority="7" operator="between">
      <formula>3</formula>
      <formula>10</formula>
    </cfRule>
    <cfRule type="cellIs" dxfId="793" priority="8" operator="between">
      <formula>1</formula>
      <formula>2</formula>
    </cfRule>
  </conditionalFormatting>
  <conditionalFormatting sqref="M4:M30 N6">
    <cfRule type="cellIs" dxfId="792" priority="9" operator="equal">
      <formula>"SI"</formula>
    </cfRule>
    <cfRule type="cellIs" dxfId="791" priority="10" operator="equal">
      <formula>"NO"</formula>
    </cfRule>
  </conditionalFormatting>
  <conditionalFormatting sqref="N4:O5">
    <cfRule type="cellIs" dxfId="790" priority="11" operator="between">
      <formula>0</formula>
      <formula>0.84</formula>
    </cfRule>
    <cfRule type="cellIs" dxfId="789" priority="12" operator="between">
      <formula>0.85</formula>
      <formula>0.9</formula>
    </cfRule>
    <cfRule type="cellIs" dxfId="788" priority="13" operator="between">
      <formula>0.91</formula>
      <formula>0.98</formula>
    </cfRule>
    <cfRule type="cellIs" dxfId="787" priority="14" operator="between">
      <formula>0.98</formula>
      <formula>1</formula>
    </cfRule>
  </conditionalFormatting>
  <conditionalFormatting sqref="N7:O30 D32">
    <cfRule type="cellIs" dxfId="786" priority="15" operator="between">
      <formula>0</formula>
      <formula>0.84</formula>
    </cfRule>
    <cfRule type="cellIs" dxfId="785" priority="16" operator="between">
      <formula>0.85</formula>
      <formula>0.9</formula>
    </cfRule>
    <cfRule type="cellIs" dxfId="784" priority="17" operator="between">
      <formula>0.91</formula>
      <formula>0.98</formula>
    </cfRule>
    <cfRule type="cellIs" dxfId="783" priority="18" operator="between">
      <formula>0.98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Q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17.42578125" customWidth="1"/>
    <col min="2" max="2" width="6.140625" customWidth="1"/>
    <col min="3" max="3" width="18.42578125" customWidth="1"/>
    <col min="4" max="5" width="11.42578125" customWidth="1"/>
    <col min="6" max="6" width="11.7109375" customWidth="1"/>
    <col min="7" max="7" width="10.42578125" customWidth="1"/>
    <col min="8" max="8" width="11.28515625" customWidth="1"/>
    <col min="9" max="9" width="12.140625" customWidth="1"/>
    <col min="10" max="10" width="10.28515625" customWidth="1"/>
    <col min="11" max="12" width="10" customWidth="1"/>
    <col min="13" max="14" width="11.42578125" customWidth="1"/>
    <col min="15" max="15" width="12.140625" customWidth="1"/>
    <col min="16" max="16" width="68.140625" customWidth="1"/>
    <col min="17" max="17" width="10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8.5" x14ac:dyDescent="0.45">
      <c r="A2" s="1"/>
      <c r="B2" s="1"/>
      <c r="C2" s="70" t="s">
        <v>408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  <c r="Q2" s="1"/>
    </row>
    <row r="3" spans="1:17" ht="90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  <c r="Q3" s="1"/>
    </row>
    <row r="4" spans="1:17" x14ac:dyDescent="0.25">
      <c r="A4" s="15" t="s">
        <v>290</v>
      </c>
      <c r="B4" s="32" t="s">
        <v>69</v>
      </c>
      <c r="C4" s="7" t="s">
        <v>291</v>
      </c>
      <c r="D4" s="7" t="s">
        <v>292</v>
      </c>
      <c r="E4" s="7" t="s">
        <v>293</v>
      </c>
      <c r="F4" s="7">
        <v>28</v>
      </c>
      <c r="G4" s="7">
        <v>3</v>
      </c>
      <c r="H4" s="7">
        <v>0</v>
      </c>
      <c r="I4" s="7">
        <v>26</v>
      </c>
      <c r="J4" s="7">
        <v>0</v>
      </c>
      <c r="K4" s="17">
        <v>0</v>
      </c>
      <c r="L4" s="17">
        <v>0</v>
      </c>
      <c r="M4" s="7" t="s">
        <v>67</v>
      </c>
      <c r="N4" s="6">
        <v>1</v>
      </c>
      <c r="O4" s="6">
        <f>(((F4*G4)-H4-J4)/(F4*G4)*1)</f>
        <v>1</v>
      </c>
      <c r="P4" s="34" t="s">
        <v>72</v>
      </c>
      <c r="Q4" s="1"/>
    </row>
    <row r="5" spans="1:17" ht="15" customHeight="1" x14ac:dyDescent="0.25">
      <c r="A5" s="15" t="s">
        <v>178</v>
      </c>
      <c r="B5" s="32" t="s">
        <v>69</v>
      </c>
      <c r="C5" s="7" t="s">
        <v>179</v>
      </c>
      <c r="D5" s="7" t="s">
        <v>180</v>
      </c>
      <c r="E5" s="7" t="s">
        <v>65</v>
      </c>
      <c r="F5" s="7">
        <v>16</v>
      </c>
      <c r="G5" s="7">
        <v>3</v>
      </c>
      <c r="H5" s="7">
        <v>0</v>
      </c>
      <c r="I5" s="7">
        <v>16</v>
      </c>
      <c r="J5" s="7">
        <v>0</v>
      </c>
      <c r="K5" s="17">
        <v>4</v>
      </c>
      <c r="L5" s="17">
        <v>0</v>
      </c>
      <c r="M5" s="7" t="s">
        <v>67</v>
      </c>
      <c r="N5" s="6">
        <v>1</v>
      </c>
      <c r="O5" s="6">
        <f>(((F5*G5)-H5-J5)/(F5*G5)*1)</f>
        <v>1</v>
      </c>
      <c r="P5" s="56" t="s">
        <v>403</v>
      </c>
      <c r="Q5" s="1"/>
    </row>
    <row r="6" spans="1:17" x14ac:dyDescent="0.25">
      <c r="A6" s="53" t="s">
        <v>31</v>
      </c>
      <c r="B6" s="32" t="s">
        <v>69</v>
      </c>
      <c r="C6" s="7" t="s">
        <v>392</v>
      </c>
      <c r="D6" s="7" t="s">
        <v>293</v>
      </c>
      <c r="E6" s="7" t="s">
        <v>1</v>
      </c>
      <c r="F6" s="7" t="s">
        <v>294</v>
      </c>
      <c r="G6" s="7" t="s">
        <v>294</v>
      </c>
      <c r="H6" s="7" t="s">
        <v>294</v>
      </c>
      <c r="I6" s="7" t="s">
        <v>294</v>
      </c>
      <c r="J6" s="7" t="s">
        <v>294</v>
      </c>
      <c r="K6" s="7">
        <v>4</v>
      </c>
      <c r="L6" s="7"/>
      <c r="M6" s="7" t="s">
        <v>294</v>
      </c>
      <c r="N6" s="7" t="s">
        <v>294</v>
      </c>
      <c r="O6" s="7" t="s">
        <v>294</v>
      </c>
      <c r="P6" s="56" t="s">
        <v>403</v>
      </c>
      <c r="Q6" s="1"/>
    </row>
    <row r="7" spans="1:17" x14ac:dyDescent="0.25">
      <c r="A7" s="15" t="s">
        <v>395</v>
      </c>
      <c r="B7" s="32" t="s">
        <v>69</v>
      </c>
      <c r="C7" s="7" t="s">
        <v>396</v>
      </c>
      <c r="D7" s="7" t="s">
        <v>71</v>
      </c>
      <c r="E7" s="7" t="s">
        <v>71</v>
      </c>
      <c r="F7" s="7">
        <v>12</v>
      </c>
      <c r="G7" s="7">
        <v>3</v>
      </c>
      <c r="H7" s="7">
        <v>0</v>
      </c>
      <c r="I7" s="7">
        <v>12</v>
      </c>
      <c r="J7" s="7">
        <v>0</v>
      </c>
      <c r="K7" s="17">
        <v>2</v>
      </c>
      <c r="L7" s="17"/>
      <c r="M7" s="7" t="s">
        <v>67</v>
      </c>
      <c r="N7" s="6">
        <v>1</v>
      </c>
      <c r="O7" s="6">
        <f t="shared" ref="O7:O30" si="0">(((F7*G7)-H7-J7)/(F7*G7)*1)</f>
        <v>1</v>
      </c>
      <c r="P7" s="56" t="s">
        <v>403</v>
      </c>
      <c r="Q7" s="20"/>
    </row>
    <row r="8" spans="1:17" x14ac:dyDescent="0.25">
      <c r="A8" s="15" t="s">
        <v>6</v>
      </c>
      <c r="B8" s="32" t="s">
        <v>69</v>
      </c>
      <c r="C8" s="7" t="s">
        <v>379</v>
      </c>
      <c r="D8" s="7" t="s">
        <v>180</v>
      </c>
      <c r="E8" s="7" t="s">
        <v>1</v>
      </c>
      <c r="F8" s="7">
        <v>10</v>
      </c>
      <c r="G8" s="7">
        <v>3</v>
      </c>
      <c r="H8" s="7">
        <v>0</v>
      </c>
      <c r="I8" s="7">
        <v>10</v>
      </c>
      <c r="J8" s="7">
        <v>0</v>
      </c>
      <c r="K8" s="17">
        <v>0</v>
      </c>
      <c r="L8" s="17"/>
      <c r="M8" s="7" t="s">
        <v>67</v>
      </c>
      <c r="N8" s="6">
        <v>1</v>
      </c>
      <c r="O8" s="6">
        <f t="shared" si="0"/>
        <v>1</v>
      </c>
      <c r="P8" s="34" t="s">
        <v>72</v>
      </c>
      <c r="Q8" s="20"/>
    </row>
    <row r="9" spans="1:17" x14ac:dyDescent="0.25">
      <c r="A9" s="15" t="s">
        <v>7</v>
      </c>
      <c r="B9" s="32" t="s">
        <v>69</v>
      </c>
      <c r="C9" s="7" t="s">
        <v>367</v>
      </c>
      <c r="D9" s="7" t="s">
        <v>297</v>
      </c>
      <c r="E9" s="7" t="s">
        <v>1</v>
      </c>
      <c r="F9" s="7">
        <v>10</v>
      </c>
      <c r="G9" s="7">
        <v>3</v>
      </c>
      <c r="H9" s="7">
        <v>0</v>
      </c>
      <c r="I9" s="7">
        <v>10</v>
      </c>
      <c r="J9" s="7">
        <v>0</v>
      </c>
      <c r="K9" s="17">
        <v>4</v>
      </c>
      <c r="L9" s="17"/>
      <c r="M9" s="7" t="s">
        <v>67</v>
      </c>
      <c r="N9" s="6">
        <v>1</v>
      </c>
      <c r="O9" s="6">
        <f t="shared" si="0"/>
        <v>1</v>
      </c>
      <c r="P9" s="34" t="s">
        <v>409</v>
      </c>
      <c r="Q9" s="20"/>
    </row>
    <row r="10" spans="1:17" ht="15.75" customHeight="1" x14ac:dyDescent="0.25">
      <c r="A10" s="15" t="s">
        <v>9</v>
      </c>
      <c r="B10" s="32" t="s">
        <v>295</v>
      </c>
      <c r="C10" s="7" t="s">
        <v>296</v>
      </c>
      <c r="D10" s="7" t="s">
        <v>297</v>
      </c>
      <c r="E10" s="7" t="s">
        <v>1</v>
      </c>
      <c r="F10" s="7">
        <v>10</v>
      </c>
      <c r="G10" s="7">
        <v>3</v>
      </c>
      <c r="H10" s="7">
        <v>0</v>
      </c>
      <c r="I10" s="7">
        <v>10</v>
      </c>
      <c r="J10" s="7">
        <v>0</v>
      </c>
      <c r="K10" s="17">
        <v>1</v>
      </c>
      <c r="L10" s="17">
        <v>0</v>
      </c>
      <c r="M10" s="7" t="s">
        <v>67</v>
      </c>
      <c r="N10" s="6">
        <v>1</v>
      </c>
      <c r="O10" s="6">
        <f t="shared" si="0"/>
        <v>1</v>
      </c>
      <c r="P10" s="34" t="s">
        <v>72</v>
      </c>
      <c r="Q10" s="20"/>
    </row>
    <row r="11" spans="1:17" x14ac:dyDescent="0.25">
      <c r="A11" s="15" t="s">
        <v>11</v>
      </c>
      <c r="B11" s="32" t="s">
        <v>295</v>
      </c>
      <c r="C11" s="7" t="s">
        <v>95</v>
      </c>
      <c r="D11" s="7" t="s">
        <v>65</v>
      </c>
      <c r="E11" s="7" t="s">
        <v>1</v>
      </c>
      <c r="F11" s="7">
        <v>8</v>
      </c>
      <c r="G11" s="7">
        <v>3</v>
      </c>
      <c r="H11" s="7">
        <v>0</v>
      </c>
      <c r="I11" s="7">
        <v>8</v>
      </c>
      <c r="J11" s="7">
        <v>0</v>
      </c>
      <c r="K11" s="17">
        <v>1</v>
      </c>
      <c r="L11" s="17"/>
      <c r="M11" s="7" t="s">
        <v>67</v>
      </c>
      <c r="N11" s="6">
        <v>1</v>
      </c>
      <c r="O11" s="6">
        <f t="shared" si="0"/>
        <v>1</v>
      </c>
      <c r="P11" s="56" t="s">
        <v>403</v>
      </c>
      <c r="Q11" s="20"/>
    </row>
    <row r="12" spans="1:17" x14ac:dyDescent="0.25">
      <c r="A12" s="15" t="s">
        <v>13</v>
      </c>
      <c r="B12" s="32" t="s">
        <v>295</v>
      </c>
      <c r="C12" s="7" t="s">
        <v>404</v>
      </c>
      <c r="D12" s="7" t="s">
        <v>77</v>
      </c>
      <c r="E12" s="7" t="s">
        <v>1</v>
      </c>
      <c r="F12" s="7">
        <v>12</v>
      </c>
      <c r="G12" s="7">
        <v>3</v>
      </c>
      <c r="H12" s="7">
        <v>0</v>
      </c>
      <c r="I12" s="7">
        <v>12</v>
      </c>
      <c r="J12" s="7">
        <v>0</v>
      </c>
      <c r="K12" s="17">
        <v>10</v>
      </c>
      <c r="L12" s="17">
        <v>0</v>
      </c>
      <c r="M12" s="7" t="s">
        <v>67</v>
      </c>
      <c r="N12" s="6">
        <v>1</v>
      </c>
      <c r="O12" s="6">
        <f t="shared" si="0"/>
        <v>1</v>
      </c>
      <c r="P12" s="34" t="s">
        <v>410</v>
      </c>
      <c r="Q12" s="20"/>
    </row>
    <row r="13" spans="1:17" x14ac:dyDescent="0.25">
      <c r="A13" s="15" t="s">
        <v>18</v>
      </c>
      <c r="B13" s="32" t="s">
        <v>63</v>
      </c>
      <c r="C13" s="7" t="s">
        <v>405</v>
      </c>
      <c r="D13" s="7" t="s">
        <v>180</v>
      </c>
      <c r="E13" s="7" t="s">
        <v>1</v>
      </c>
      <c r="F13" s="7">
        <v>8</v>
      </c>
      <c r="G13" s="7">
        <v>3</v>
      </c>
      <c r="H13" s="7">
        <v>0</v>
      </c>
      <c r="I13" s="7">
        <v>8</v>
      </c>
      <c r="J13" s="7">
        <v>0</v>
      </c>
      <c r="K13" s="17" t="s">
        <v>406</v>
      </c>
      <c r="L13" s="17"/>
      <c r="M13" s="7" t="s">
        <v>67</v>
      </c>
      <c r="N13" s="6">
        <v>1</v>
      </c>
      <c r="O13" s="6">
        <f t="shared" si="0"/>
        <v>1</v>
      </c>
      <c r="P13" s="51" t="s">
        <v>294</v>
      </c>
      <c r="Q13" s="20"/>
    </row>
    <row r="14" spans="1:17" x14ac:dyDescent="0.25">
      <c r="A14" s="15" t="s">
        <v>19</v>
      </c>
      <c r="B14" s="24" t="s">
        <v>63</v>
      </c>
      <c r="C14" s="7" t="s">
        <v>298</v>
      </c>
      <c r="D14" s="7" t="s">
        <v>65</v>
      </c>
      <c r="E14" s="7" t="s">
        <v>1</v>
      </c>
      <c r="F14" s="7">
        <v>8</v>
      </c>
      <c r="G14" s="7">
        <v>3</v>
      </c>
      <c r="H14" s="7">
        <v>0</v>
      </c>
      <c r="I14" s="7">
        <v>8</v>
      </c>
      <c r="J14" s="7">
        <v>0</v>
      </c>
      <c r="K14" s="17" t="s">
        <v>369</v>
      </c>
      <c r="L14" s="17"/>
      <c r="M14" s="7" t="s">
        <v>67</v>
      </c>
      <c r="N14" s="6">
        <v>1</v>
      </c>
      <c r="O14" s="6">
        <f t="shared" si="0"/>
        <v>1</v>
      </c>
      <c r="P14" s="34" t="s">
        <v>72</v>
      </c>
      <c r="Q14" s="20"/>
    </row>
    <row r="15" spans="1:17" x14ac:dyDescent="0.25">
      <c r="A15" s="15" t="s">
        <v>20</v>
      </c>
      <c r="B15" s="32" t="s">
        <v>63</v>
      </c>
      <c r="C15" s="16" t="s">
        <v>299</v>
      </c>
      <c r="D15" s="7" t="s">
        <v>65</v>
      </c>
      <c r="E15" s="7" t="s">
        <v>1</v>
      </c>
      <c r="F15" s="7">
        <v>8</v>
      </c>
      <c r="G15" s="7">
        <v>3</v>
      </c>
      <c r="H15" s="7">
        <v>0</v>
      </c>
      <c r="I15" s="7">
        <v>8</v>
      </c>
      <c r="J15" s="7">
        <v>0</v>
      </c>
      <c r="K15" s="17" t="s">
        <v>258</v>
      </c>
      <c r="L15" s="17"/>
      <c r="M15" s="7" t="s">
        <v>67</v>
      </c>
      <c r="N15" s="6">
        <v>1</v>
      </c>
      <c r="O15" s="6">
        <f t="shared" si="0"/>
        <v>1</v>
      </c>
      <c r="P15" s="34" t="s">
        <v>72</v>
      </c>
      <c r="Q15" s="20"/>
    </row>
    <row r="16" spans="1:17" x14ac:dyDescent="0.25">
      <c r="A16" s="15" t="s">
        <v>320</v>
      </c>
      <c r="B16" s="32" t="s">
        <v>295</v>
      </c>
      <c r="C16" s="16" t="s">
        <v>321</v>
      </c>
      <c r="D16" s="7" t="s">
        <v>65</v>
      </c>
      <c r="E16" s="7" t="s">
        <v>1</v>
      </c>
      <c r="F16" s="7">
        <v>8</v>
      </c>
      <c r="G16" s="7">
        <v>3</v>
      </c>
      <c r="H16" s="52">
        <v>0</v>
      </c>
      <c r="I16" s="7">
        <v>8</v>
      </c>
      <c r="J16" s="7">
        <v>0</v>
      </c>
      <c r="K16" s="17">
        <v>2</v>
      </c>
      <c r="L16" s="17">
        <v>0</v>
      </c>
      <c r="M16" s="7" t="s">
        <v>67</v>
      </c>
      <c r="N16" s="6">
        <v>1</v>
      </c>
      <c r="O16" s="6">
        <f t="shared" si="0"/>
        <v>1</v>
      </c>
      <c r="P16" s="34" t="s">
        <v>72</v>
      </c>
      <c r="Q16" s="20"/>
    </row>
    <row r="17" spans="1:17" x14ac:dyDescent="0.25">
      <c r="A17" s="15" t="s">
        <v>206</v>
      </c>
      <c r="B17" s="32" t="s">
        <v>63</v>
      </c>
      <c r="C17" s="16" t="s">
        <v>207</v>
      </c>
      <c r="D17" s="7" t="s">
        <v>65</v>
      </c>
      <c r="E17" s="7" t="s">
        <v>1</v>
      </c>
      <c r="F17" s="7">
        <v>8</v>
      </c>
      <c r="G17" s="7">
        <v>3</v>
      </c>
      <c r="H17" s="7">
        <v>0</v>
      </c>
      <c r="I17" s="7">
        <v>8</v>
      </c>
      <c r="J17" s="7">
        <v>0</v>
      </c>
      <c r="K17" s="17">
        <v>1</v>
      </c>
      <c r="L17" s="17">
        <v>0</v>
      </c>
      <c r="M17" s="7" t="s">
        <v>67</v>
      </c>
      <c r="N17" s="18">
        <v>1</v>
      </c>
      <c r="O17" s="6">
        <f t="shared" si="0"/>
        <v>1</v>
      </c>
      <c r="P17" s="56" t="s">
        <v>403</v>
      </c>
      <c r="Q17" s="20"/>
    </row>
    <row r="18" spans="1:17" x14ac:dyDescent="0.25">
      <c r="A18" s="15" t="s">
        <v>24</v>
      </c>
      <c r="B18" s="32" t="s">
        <v>295</v>
      </c>
      <c r="C18" s="7" t="s">
        <v>342</v>
      </c>
      <c r="D18" s="7" t="s">
        <v>86</v>
      </c>
      <c r="E18" s="7" t="s">
        <v>1</v>
      </c>
      <c r="F18" s="7">
        <v>10</v>
      </c>
      <c r="G18" s="7">
        <v>3</v>
      </c>
      <c r="H18" s="7">
        <v>0</v>
      </c>
      <c r="I18" s="7">
        <v>10</v>
      </c>
      <c r="J18" s="7">
        <v>2</v>
      </c>
      <c r="K18" s="17">
        <v>1</v>
      </c>
      <c r="L18" s="17">
        <v>0</v>
      </c>
      <c r="M18" s="7" t="s">
        <v>67</v>
      </c>
      <c r="N18" s="18">
        <v>1</v>
      </c>
      <c r="O18" s="6">
        <f t="shared" si="0"/>
        <v>0.93333333333333335</v>
      </c>
      <c r="P18" s="34" t="s">
        <v>411</v>
      </c>
      <c r="Q18" s="20"/>
    </row>
    <row r="19" spans="1:17" x14ac:dyDescent="0.25">
      <c r="A19" s="15" t="s">
        <v>123</v>
      </c>
      <c r="B19" s="32" t="s">
        <v>63</v>
      </c>
      <c r="C19" s="7" t="s">
        <v>124</v>
      </c>
      <c r="D19" s="7" t="s">
        <v>65</v>
      </c>
      <c r="E19" s="7" t="s">
        <v>1</v>
      </c>
      <c r="F19" s="7">
        <v>8</v>
      </c>
      <c r="G19" s="7">
        <v>3</v>
      </c>
      <c r="H19" s="7">
        <v>0</v>
      </c>
      <c r="I19" s="7">
        <v>8</v>
      </c>
      <c r="J19" s="7">
        <v>0</v>
      </c>
      <c r="K19" s="17">
        <v>1</v>
      </c>
      <c r="L19" s="17">
        <v>0</v>
      </c>
      <c r="M19" s="7" t="s">
        <v>67</v>
      </c>
      <c r="N19" s="18">
        <v>1</v>
      </c>
      <c r="O19" s="6">
        <f t="shared" si="0"/>
        <v>1</v>
      </c>
      <c r="P19" s="56" t="s">
        <v>403</v>
      </c>
      <c r="Q19" s="20"/>
    </row>
    <row r="20" spans="1:17" x14ac:dyDescent="0.25">
      <c r="A20" s="15" t="s">
        <v>26</v>
      </c>
      <c r="B20" s="32" t="s">
        <v>63</v>
      </c>
      <c r="C20" s="7" t="s">
        <v>64</v>
      </c>
      <c r="D20" s="7" t="s">
        <v>65</v>
      </c>
      <c r="E20" s="7" t="s">
        <v>1</v>
      </c>
      <c r="F20" s="7">
        <v>8</v>
      </c>
      <c r="G20" s="7">
        <v>3</v>
      </c>
      <c r="H20" s="7">
        <v>0</v>
      </c>
      <c r="I20" s="7">
        <v>8</v>
      </c>
      <c r="J20" s="7">
        <v>0</v>
      </c>
      <c r="K20" s="17">
        <v>3</v>
      </c>
      <c r="L20" s="17">
        <v>0</v>
      </c>
      <c r="M20" s="7" t="s">
        <v>67</v>
      </c>
      <c r="N20" s="18">
        <v>1</v>
      </c>
      <c r="O20" s="6">
        <f t="shared" si="0"/>
        <v>1</v>
      </c>
      <c r="P20" s="56" t="s">
        <v>403</v>
      </c>
      <c r="Q20" s="20"/>
    </row>
    <row r="21" spans="1:17" ht="15.75" customHeight="1" x14ac:dyDescent="0.25">
      <c r="A21" s="15" t="s">
        <v>3</v>
      </c>
      <c r="B21" s="32" t="s">
        <v>69</v>
      </c>
      <c r="C21" s="7" t="s">
        <v>126</v>
      </c>
      <c r="D21" s="7" t="s">
        <v>65</v>
      </c>
      <c r="E21" s="7" t="s">
        <v>71</v>
      </c>
      <c r="F21" s="7">
        <v>14</v>
      </c>
      <c r="G21" s="7">
        <v>3</v>
      </c>
      <c r="H21" s="7">
        <v>0</v>
      </c>
      <c r="I21" s="7">
        <v>14</v>
      </c>
      <c r="J21" s="7">
        <v>0</v>
      </c>
      <c r="K21" s="17">
        <v>0</v>
      </c>
      <c r="L21" s="17">
        <v>0</v>
      </c>
      <c r="M21" s="7" t="s">
        <v>67</v>
      </c>
      <c r="N21" s="18">
        <v>1</v>
      </c>
      <c r="O21" s="6">
        <f t="shared" si="0"/>
        <v>1</v>
      </c>
      <c r="P21" s="34" t="s">
        <v>72</v>
      </c>
      <c r="Q21" s="20"/>
    </row>
    <row r="22" spans="1:17" ht="15.75" customHeight="1" x14ac:dyDescent="0.25">
      <c r="A22" s="15" t="s">
        <v>2</v>
      </c>
      <c r="B22" s="32" t="s">
        <v>69</v>
      </c>
      <c r="C22" s="7" t="s">
        <v>70</v>
      </c>
      <c r="D22" s="7" t="s">
        <v>65</v>
      </c>
      <c r="E22" s="7" t="s">
        <v>71</v>
      </c>
      <c r="F22" s="7">
        <v>14</v>
      </c>
      <c r="G22" s="7">
        <v>3</v>
      </c>
      <c r="H22" s="7">
        <v>0</v>
      </c>
      <c r="I22" s="7">
        <v>14</v>
      </c>
      <c r="J22" s="7">
        <v>1</v>
      </c>
      <c r="K22" s="17">
        <v>2</v>
      </c>
      <c r="L22" s="17">
        <v>0</v>
      </c>
      <c r="M22" s="7" t="s">
        <v>67</v>
      </c>
      <c r="N22" s="18">
        <v>1</v>
      </c>
      <c r="O22" s="6">
        <f t="shared" si="0"/>
        <v>0.97619047619047616</v>
      </c>
      <c r="P22" s="34" t="s">
        <v>412</v>
      </c>
      <c r="Q22" s="20"/>
    </row>
    <row r="23" spans="1:17" ht="15.75" customHeight="1" x14ac:dyDescent="0.25">
      <c r="A23" s="15" t="s">
        <v>304</v>
      </c>
      <c r="B23" s="32" t="s">
        <v>69</v>
      </c>
      <c r="C23" s="7" t="s">
        <v>73</v>
      </c>
      <c r="D23" s="7" t="s">
        <v>65</v>
      </c>
      <c r="E23" s="7" t="s">
        <v>71</v>
      </c>
      <c r="F23" s="7">
        <v>14</v>
      </c>
      <c r="G23" s="7">
        <v>3</v>
      </c>
      <c r="H23" s="7">
        <v>0</v>
      </c>
      <c r="I23" s="7">
        <v>14</v>
      </c>
      <c r="J23" s="7">
        <v>0</v>
      </c>
      <c r="K23" s="17">
        <v>0</v>
      </c>
      <c r="L23" s="17">
        <v>0</v>
      </c>
      <c r="M23" s="7" t="s">
        <v>141</v>
      </c>
      <c r="N23" s="18">
        <v>1</v>
      </c>
      <c r="O23" s="6">
        <f t="shared" si="0"/>
        <v>1</v>
      </c>
      <c r="P23" s="34" t="s">
        <v>72</v>
      </c>
      <c r="Q23" s="20"/>
    </row>
    <row r="24" spans="1:17" ht="15.75" customHeight="1" x14ac:dyDescent="0.25">
      <c r="A24" s="15" t="s">
        <v>28</v>
      </c>
      <c r="B24" s="32" t="s">
        <v>69</v>
      </c>
      <c r="C24" s="7" t="s">
        <v>73</v>
      </c>
      <c r="D24" s="7" t="s">
        <v>65</v>
      </c>
      <c r="E24" s="7" t="s">
        <v>71</v>
      </c>
      <c r="F24" s="7">
        <v>14</v>
      </c>
      <c r="G24" s="7">
        <v>3</v>
      </c>
      <c r="H24" s="7">
        <v>0</v>
      </c>
      <c r="I24" s="7">
        <v>14</v>
      </c>
      <c r="J24" s="7">
        <v>0</v>
      </c>
      <c r="K24" s="17">
        <v>3</v>
      </c>
      <c r="L24" s="17">
        <v>0</v>
      </c>
      <c r="M24" s="7" t="s">
        <v>67</v>
      </c>
      <c r="N24" s="18">
        <v>1</v>
      </c>
      <c r="O24" s="6">
        <f t="shared" si="0"/>
        <v>1</v>
      </c>
      <c r="P24" s="34" t="s">
        <v>72</v>
      </c>
      <c r="Q24" s="20"/>
    </row>
    <row r="25" spans="1:17" ht="15.75" customHeight="1" x14ac:dyDescent="0.25">
      <c r="A25" s="15" t="s">
        <v>29</v>
      </c>
      <c r="B25" s="32" t="s">
        <v>69</v>
      </c>
      <c r="C25" s="7" t="s">
        <v>76</v>
      </c>
      <c r="D25" s="7" t="s">
        <v>77</v>
      </c>
      <c r="E25" s="7" t="s">
        <v>1</v>
      </c>
      <c r="F25" s="7">
        <v>12</v>
      </c>
      <c r="G25" s="7">
        <v>3</v>
      </c>
      <c r="H25" s="7">
        <v>0</v>
      </c>
      <c r="I25" s="7">
        <v>12</v>
      </c>
      <c r="J25" s="7">
        <v>0</v>
      </c>
      <c r="K25" s="17">
        <v>1</v>
      </c>
      <c r="L25" s="17">
        <v>0</v>
      </c>
      <c r="M25" s="7" t="s">
        <v>67</v>
      </c>
      <c r="N25" s="18">
        <v>1</v>
      </c>
      <c r="O25" s="6">
        <f t="shared" si="0"/>
        <v>1</v>
      </c>
      <c r="P25" s="56" t="s">
        <v>403</v>
      </c>
      <c r="Q25" s="20"/>
    </row>
    <row r="26" spans="1:17" ht="15.75" customHeight="1" x14ac:dyDescent="0.25">
      <c r="A26" s="15" t="s">
        <v>78</v>
      </c>
      <c r="B26" s="32" t="s">
        <v>63</v>
      </c>
      <c r="C26" s="7" t="s">
        <v>79</v>
      </c>
      <c r="D26" s="7" t="s">
        <v>65</v>
      </c>
      <c r="E26" s="7" t="s">
        <v>1</v>
      </c>
      <c r="F26" s="7">
        <v>8</v>
      </c>
      <c r="G26" s="7">
        <v>3</v>
      </c>
      <c r="H26" s="7">
        <v>0</v>
      </c>
      <c r="I26" s="7">
        <v>8</v>
      </c>
      <c r="J26" s="7">
        <v>0</v>
      </c>
      <c r="K26" s="17">
        <v>2</v>
      </c>
      <c r="L26" s="17">
        <v>0</v>
      </c>
      <c r="M26" s="7" t="s">
        <v>67</v>
      </c>
      <c r="N26" s="18">
        <v>1</v>
      </c>
      <c r="O26" s="6">
        <f t="shared" si="0"/>
        <v>1</v>
      </c>
      <c r="P26" s="34" t="s">
        <v>72</v>
      </c>
      <c r="Q26" s="20"/>
    </row>
    <row r="27" spans="1:17" ht="15.75" customHeight="1" x14ac:dyDescent="0.25">
      <c r="A27" s="15" t="s">
        <v>31</v>
      </c>
      <c r="B27" s="32" t="s">
        <v>69</v>
      </c>
      <c r="C27" s="7" t="s">
        <v>80</v>
      </c>
      <c r="D27" s="7" t="s">
        <v>77</v>
      </c>
      <c r="E27" s="7" t="s">
        <v>1</v>
      </c>
      <c r="F27" s="7">
        <v>12</v>
      </c>
      <c r="G27" s="7">
        <v>3</v>
      </c>
      <c r="H27" s="7">
        <v>0</v>
      </c>
      <c r="I27" s="7">
        <v>12</v>
      </c>
      <c r="J27" s="7">
        <v>0</v>
      </c>
      <c r="K27" s="17">
        <v>0</v>
      </c>
      <c r="L27" s="17">
        <v>0</v>
      </c>
      <c r="M27" s="7" t="s">
        <v>67</v>
      </c>
      <c r="N27" s="18">
        <v>1</v>
      </c>
      <c r="O27" s="6">
        <f t="shared" si="0"/>
        <v>1</v>
      </c>
      <c r="P27" s="34" t="s">
        <v>413</v>
      </c>
      <c r="Q27" s="20"/>
    </row>
    <row r="28" spans="1:17" ht="15.75" customHeight="1" x14ac:dyDescent="0.25">
      <c r="A28" s="15" t="s">
        <v>32</v>
      </c>
      <c r="B28" s="32" t="s">
        <v>69</v>
      </c>
      <c r="C28" s="7" t="s">
        <v>81</v>
      </c>
      <c r="D28" s="7" t="s">
        <v>82</v>
      </c>
      <c r="E28" s="7" t="s">
        <v>1</v>
      </c>
      <c r="F28" s="7">
        <v>10</v>
      </c>
      <c r="G28" s="7">
        <v>3</v>
      </c>
      <c r="H28" s="7">
        <v>0</v>
      </c>
      <c r="I28" s="7">
        <v>10</v>
      </c>
      <c r="J28" s="7">
        <v>0</v>
      </c>
      <c r="K28" s="17">
        <v>4</v>
      </c>
      <c r="L28" s="17">
        <v>0</v>
      </c>
      <c r="M28" s="7" t="s">
        <v>67</v>
      </c>
      <c r="N28" s="18">
        <v>1</v>
      </c>
      <c r="O28" s="6">
        <f t="shared" si="0"/>
        <v>1</v>
      </c>
      <c r="P28" s="34" t="s">
        <v>72</v>
      </c>
      <c r="Q28" s="20"/>
    </row>
    <row r="29" spans="1:17" ht="15.75" customHeight="1" x14ac:dyDescent="0.25">
      <c r="A29" s="15" t="s">
        <v>33</v>
      </c>
      <c r="B29" s="32" t="s">
        <v>69</v>
      </c>
      <c r="C29" s="7" t="s">
        <v>364</v>
      </c>
      <c r="D29" s="7" t="s">
        <v>84</v>
      </c>
      <c r="E29" s="7" t="s">
        <v>1</v>
      </c>
      <c r="F29" s="7">
        <v>14</v>
      </c>
      <c r="G29" s="7">
        <v>3</v>
      </c>
      <c r="H29" s="7">
        <v>0</v>
      </c>
      <c r="I29" s="7">
        <v>14</v>
      </c>
      <c r="J29" s="7">
        <v>0</v>
      </c>
      <c r="K29" s="17">
        <v>3</v>
      </c>
      <c r="L29" s="17">
        <v>0</v>
      </c>
      <c r="M29" s="7" t="s">
        <v>141</v>
      </c>
      <c r="N29" s="18">
        <v>1</v>
      </c>
      <c r="O29" s="6">
        <f t="shared" si="0"/>
        <v>1</v>
      </c>
      <c r="P29" s="34" t="s">
        <v>72</v>
      </c>
      <c r="Q29" s="20"/>
    </row>
    <row r="30" spans="1:17" ht="15.75" customHeight="1" x14ac:dyDescent="0.25">
      <c r="A30" s="15" t="s">
        <v>34</v>
      </c>
      <c r="B30" s="32" t="s">
        <v>69</v>
      </c>
      <c r="C30" s="7" t="s">
        <v>85</v>
      </c>
      <c r="D30" s="7" t="s">
        <v>86</v>
      </c>
      <c r="E30" s="7" t="s">
        <v>1</v>
      </c>
      <c r="F30" s="7">
        <v>10</v>
      </c>
      <c r="G30" s="7">
        <v>3</v>
      </c>
      <c r="H30" s="7">
        <v>0</v>
      </c>
      <c r="I30" s="7">
        <v>10</v>
      </c>
      <c r="J30" s="7">
        <v>0</v>
      </c>
      <c r="K30" s="17">
        <v>3</v>
      </c>
      <c r="L30" s="17">
        <v>0</v>
      </c>
      <c r="M30" s="7" t="s">
        <v>67</v>
      </c>
      <c r="N30" s="18">
        <v>1</v>
      </c>
      <c r="O30" s="6">
        <f t="shared" si="0"/>
        <v>1</v>
      </c>
      <c r="P30" s="34" t="s">
        <v>72</v>
      </c>
      <c r="Q30" s="20"/>
    </row>
    <row r="31" spans="1:17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20"/>
      <c r="Q31" s="1"/>
    </row>
    <row r="32" spans="1:17" ht="15.75" customHeight="1" x14ac:dyDescent="0.25">
      <c r="A32" s="15" t="s">
        <v>104</v>
      </c>
      <c r="B32" s="32" t="s">
        <v>69</v>
      </c>
      <c r="C32" s="7" t="s">
        <v>1</v>
      </c>
      <c r="D32" s="18" t="s">
        <v>1</v>
      </c>
      <c r="E32" s="7" t="s">
        <v>1</v>
      </c>
      <c r="F32" s="18" t="s">
        <v>1</v>
      </c>
      <c r="G32" s="18" t="s">
        <v>1</v>
      </c>
      <c r="H32" s="18" t="s">
        <v>1</v>
      </c>
      <c r="I32" s="18" t="s">
        <v>1</v>
      </c>
      <c r="J32" s="18" t="s">
        <v>1</v>
      </c>
      <c r="K32" s="18" t="s">
        <v>1</v>
      </c>
      <c r="L32" s="18" t="s">
        <v>1</v>
      </c>
      <c r="M32" s="18" t="s">
        <v>1</v>
      </c>
      <c r="N32" s="18" t="s">
        <v>1</v>
      </c>
      <c r="O32" s="33">
        <v>1</v>
      </c>
      <c r="P32" s="34" t="s">
        <v>72</v>
      </c>
      <c r="Q32" s="1"/>
    </row>
    <row r="33" spans="1:17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20"/>
      <c r="Q33" s="1"/>
    </row>
    <row r="34" spans="1:17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20"/>
      <c r="Q34" s="1"/>
    </row>
    <row r="35" spans="1:17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</sheetData>
  <mergeCells count="1">
    <mergeCell ref="C2:O2"/>
  </mergeCells>
  <conditionalFormatting sqref="F32:N32">
    <cfRule type="cellIs" dxfId="782" priority="2" operator="between">
      <formula>0</formula>
      <formula>0.84</formula>
    </cfRule>
    <cfRule type="cellIs" dxfId="781" priority="3" operator="between">
      <formula>0.85</formula>
      <formula>0.9</formula>
    </cfRule>
    <cfRule type="cellIs" dxfId="780" priority="4" operator="between">
      <formula>0.91</formula>
      <formula>0.98</formula>
    </cfRule>
    <cfRule type="cellIs" dxfId="779" priority="5" operator="between">
      <formula>0.98</formula>
      <formula>1</formula>
    </cfRule>
  </conditionalFormatting>
  <conditionalFormatting sqref="H4:H5 J4:J5 H7:H30 J7:J30">
    <cfRule type="cellIs" dxfId="778" priority="6" operator="between">
      <formula>0</formula>
      <formula>0</formula>
    </cfRule>
    <cfRule type="cellIs" dxfId="777" priority="7" operator="between">
      <formula>3</formula>
      <formula>10</formula>
    </cfRule>
    <cfRule type="cellIs" dxfId="776" priority="8" operator="between">
      <formula>1</formula>
      <formula>2</formula>
    </cfRule>
  </conditionalFormatting>
  <conditionalFormatting sqref="M4:M30 N6">
    <cfRule type="cellIs" dxfId="775" priority="9" operator="equal">
      <formula>"SI"</formula>
    </cfRule>
    <cfRule type="cellIs" dxfId="774" priority="10" operator="equal">
      <formula>"NO"</formula>
    </cfRule>
  </conditionalFormatting>
  <conditionalFormatting sqref="N4:O5">
    <cfRule type="cellIs" dxfId="773" priority="11" operator="between">
      <formula>0</formula>
      <formula>0.84</formula>
    </cfRule>
    <cfRule type="cellIs" dxfId="772" priority="12" operator="between">
      <formula>0.85</formula>
      <formula>0.9</formula>
    </cfRule>
    <cfRule type="cellIs" dxfId="771" priority="13" operator="between">
      <formula>0.91</formula>
      <formula>0.98</formula>
    </cfRule>
    <cfRule type="cellIs" dxfId="770" priority="14" operator="between">
      <formula>0.98</formula>
      <formula>1</formula>
    </cfRule>
  </conditionalFormatting>
  <conditionalFormatting sqref="N7:O30 D32">
    <cfRule type="cellIs" dxfId="769" priority="15" operator="between">
      <formula>0</formula>
      <formula>0.84</formula>
    </cfRule>
    <cfRule type="cellIs" dxfId="768" priority="16" operator="between">
      <formula>0.85</formula>
      <formula>0.9</formula>
    </cfRule>
    <cfRule type="cellIs" dxfId="767" priority="17" operator="between">
      <formula>0.91</formula>
      <formula>0.98</formula>
    </cfRule>
    <cfRule type="cellIs" dxfId="766" priority="18" operator="between">
      <formula>0.98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Q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17.42578125" customWidth="1"/>
    <col min="2" max="2" width="6.140625" customWidth="1"/>
    <col min="3" max="3" width="18.42578125" customWidth="1"/>
    <col min="4" max="5" width="11.42578125" customWidth="1"/>
    <col min="6" max="6" width="11.7109375" customWidth="1"/>
    <col min="7" max="7" width="10.42578125" customWidth="1"/>
    <col min="8" max="8" width="11.28515625" customWidth="1"/>
    <col min="9" max="9" width="12.140625" customWidth="1"/>
    <col min="10" max="10" width="10.28515625" customWidth="1"/>
    <col min="11" max="12" width="10" customWidth="1"/>
    <col min="13" max="14" width="11.42578125" customWidth="1"/>
    <col min="15" max="15" width="12.140625" customWidth="1"/>
    <col min="16" max="16" width="68.140625" customWidth="1"/>
    <col min="17" max="17" width="10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8.5" x14ac:dyDescent="0.45">
      <c r="A2" s="1"/>
      <c r="B2" s="1"/>
      <c r="C2" s="70" t="s">
        <v>414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  <c r="Q2" s="1"/>
    </row>
    <row r="3" spans="1:17" ht="90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  <c r="Q3" s="1"/>
    </row>
    <row r="4" spans="1:17" x14ac:dyDescent="0.25">
      <c r="A4" s="15" t="s">
        <v>290</v>
      </c>
      <c r="B4" s="32" t="s">
        <v>69</v>
      </c>
      <c r="C4" s="7" t="s">
        <v>291</v>
      </c>
      <c r="D4" s="7" t="s">
        <v>292</v>
      </c>
      <c r="E4" s="7" t="s">
        <v>293</v>
      </c>
      <c r="F4" s="7">
        <v>28</v>
      </c>
      <c r="G4" s="7">
        <v>3</v>
      </c>
      <c r="H4" s="7">
        <v>0</v>
      </c>
      <c r="I4" s="7">
        <v>26</v>
      </c>
      <c r="J4" s="7">
        <v>0</v>
      </c>
      <c r="K4" s="17">
        <v>0</v>
      </c>
      <c r="L4" s="17">
        <v>0</v>
      </c>
      <c r="M4" s="7" t="s">
        <v>67</v>
      </c>
      <c r="N4" s="6">
        <v>1</v>
      </c>
      <c r="O4" s="6">
        <f>(((F4*G4)-H4-J4)/(F4*G4)*1)</f>
        <v>1</v>
      </c>
      <c r="P4" s="56" t="s">
        <v>403</v>
      </c>
      <c r="Q4" s="1"/>
    </row>
    <row r="5" spans="1:17" ht="15" customHeight="1" x14ac:dyDescent="0.25">
      <c r="A5" s="15" t="s">
        <v>178</v>
      </c>
      <c r="B5" s="32" t="s">
        <v>69</v>
      </c>
      <c r="C5" s="7" t="s">
        <v>179</v>
      </c>
      <c r="D5" s="7" t="s">
        <v>180</v>
      </c>
      <c r="E5" s="7" t="s">
        <v>65</v>
      </c>
      <c r="F5" s="7">
        <v>16</v>
      </c>
      <c r="G5" s="7">
        <v>3</v>
      </c>
      <c r="H5" s="7">
        <v>0</v>
      </c>
      <c r="I5" s="7">
        <v>16</v>
      </c>
      <c r="J5" s="7">
        <v>0</v>
      </c>
      <c r="K5" s="17">
        <v>4</v>
      </c>
      <c r="L5" s="17">
        <v>0</v>
      </c>
      <c r="M5" s="7" t="s">
        <v>67</v>
      </c>
      <c r="N5" s="6">
        <v>1</v>
      </c>
      <c r="O5" s="6">
        <f>(((F5*G5)-H5-J5)/(F5*G5)*1)</f>
        <v>1</v>
      </c>
      <c r="P5" s="34" t="s">
        <v>72</v>
      </c>
      <c r="Q5" s="1"/>
    </row>
    <row r="6" spans="1:17" x14ac:dyDescent="0.25">
      <c r="A6" s="53" t="s">
        <v>31</v>
      </c>
      <c r="B6" s="32" t="s">
        <v>69</v>
      </c>
      <c r="C6" s="7" t="s">
        <v>392</v>
      </c>
      <c r="D6" s="7" t="s">
        <v>293</v>
      </c>
      <c r="E6" s="7" t="s">
        <v>1</v>
      </c>
      <c r="F6" s="7" t="s">
        <v>294</v>
      </c>
      <c r="G6" s="7" t="s">
        <v>294</v>
      </c>
      <c r="H6" s="7" t="s">
        <v>294</v>
      </c>
      <c r="I6" s="7" t="s">
        <v>294</v>
      </c>
      <c r="J6" s="7" t="s">
        <v>294</v>
      </c>
      <c r="K6" s="7">
        <v>4</v>
      </c>
      <c r="L6" s="7"/>
      <c r="M6" s="7" t="s">
        <v>294</v>
      </c>
      <c r="N6" s="7" t="s">
        <v>294</v>
      </c>
      <c r="O6" s="7" t="s">
        <v>294</v>
      </c>
      <c r="P6" s="34" t="s">
        <v>72</v>
      </c>
      <c r="Q6" s="1"/>
    </row>
    <row r="7" spans="1:17" x14ac:dyDescent="0.25">
      <c r="A7" s="15" t="s">
        <v>395</v>
      </c>
      <c r="B7" s="32" t="s">
        <v>69</v>
      </c>
      <c r="C7" s="7" t="s">
        <v>396</v>
      </c>
      <c r="D7" s="7" t="s">
        <v>71</v>
      </c>
      <c r="E7" s="7" t="s">
        <v>71</v>
      </c>
      <c r="F7" s="7">
        <v>12</v>
      </c>
      <c r="G7" s="7">
        <v>3</v>
      </c>
      <c r="H7" s="7">
        <v>0</v>
      </c>
      <c r="I7" s="7">
        <v>12</v>
      </c>
      <c r="J7" s="7">
        <v>0</v>
      </c>
      <c r="K7" s="17">
        <v>2</v>
      </c>
      <c r="L7" s="17"/>
      <c r="M7" s="7" t="s">
        <v>67</v>
      </c>
      <c r="N7" s="6">
        <v>1</v>
      </c>
      <c r="O7" s="6">
        <f t="shared" ref="O7:O30" si="0">(((F7*G7)-H7-J7)/(F7*G7)*1)</f>
        <v>1</v>
      </c>
      <c r="P7" s="34" t="s">
        <v>72</v>
      </c>
      <c r="Q7" s="20"/>
    </row>
    <row r="8" spans="1:17" x14ac:dyDescent="0.25">
      <c r="A8" s="15" t="s">
        <v>6</v>
      </c>
      <c r="B8" s="32" t="s">
        <v>69</v>
      </c>
      <c r="C8" s="7" t="s">
        <v>379</v>
      </c>
      <c r="D8" s="7" t="s">
        <v>180</v>
      </c>
      <c r="E8" s="7" t="s">
        <v>1</v>
      </c>
      <c r="F8" s="7">
        <v>10</v>
      </c>
      <c r="G8" s="7">
        <v>3</v>
      </c>
      <c r="H8" s="7">
        <v>0</v>
      </c>
      <c r="I8" s="7">
        <v>10</v>
      </c>
      <c r="J8" s="7">
        <v>0</v>
      </c>
      <c r="K8" s="17">
        <v>0</v>
      </c>
      <c r="L8" s="17"/>
      <c r="M8" s="7" t="s">
        <v>67</v>
      </c>
      <c r="N8" s="6">
        <v>1</v>
      </c>
      <c r="O8" s="6">
        <f t="shared" si="0"/>
        <v>1</v>
      </c>
      <c r="P8" s="56" t="s">
        <v>403</v>
      </c>
      <c r="Q8" s="20"/>
    </row>
    <row r="9" spans="1:17" x14ac:dyDescent="0.25">
      <c r="A9" s="15" t="s">
        <v>7</v>
      </c>
      <c r="B9" s="32" t="s">
        <v>69</v>
      </c>
      <c r="C9" s="7" t="s">
        <v>367</v>
      </c>
      <c r="D9" s="7" t="s">
        <v>297</v>
      </c>
      <c r="E9" s="7" t="s">
        <v>1</v>
      </c>
      <c r="F9" s="7">
        <v>10</v>
      </c>
      <c r="G9" s="7">
        <v>3</v>
      </c>
      <c r="H9" s="7">
        <v>0</v>
      </c>
      <c r="I9" s="7">
        <v>10</v>
      </c>
      <c r="J9" s="7">
        <v>0</v>
      </c>
      <c r="K9" s="17">
        <v>4</v>
      </c>
      <c r="L9" s="17"/>
      <c r="M9" s="7" t="s">
        <v>67</v>
      </c>
      <c r="N9" s="6">
        <v>1</v>
      </c>
      <c r="O9" s="6">
        <f t="shared" si="0"/>
        <v>1</v>
      </c>
      <c r="P9" s="34" t="s">
        <v>410</v>
      </c>
      <c r="Q9" s="20"/>
    </row>
    <row r="10" spans="1:17" ht="15.75" customHeight="1" x14ac:dyDescent="0.25">
      <c r="A10" s="15" t="s">
        <v>9</v>
      </c>
      <c r="B10" s="32" t="s">
        <v>295</v>
      </c>
      <c r="C10" s="7" t="s">
        <v>296</v>
      </c>
      <c r="D10" s="7" t="s">
        <v>297</v>
      </c>
      <c r="E10" s="7" t="s">
        <v>1</v>
      </c>
      <c r="F10" s="7">
        <v>10</v>
      </c>
      <c r="G10" s="7">
        <v>3</v>
      </c>
      <c r="H10" s="7">
        <v>0</v>
      </c>
      <c r="I10" s="7">
        <v>10</v>
      </c>
      <c r="J10" s="7">
        <v>0</v>
      </c>
      <c r="K10" s="17">
        <v>1</v>
      </c>
      <c r="L10" s="17">
        <v>0</v>
      </c>
      <c r="M10" s="7" t="s">
        <v>67</v>
      </c>
      <c r="N10" s="6">
        <v>1</v>
      </c>
      <c r="O10" s="6">
        <f t="shared" si="0"/>
        <v>1</v>
      </c>
      <c r="P10" s="34" t="s">
        <v>72</v>
      </c>
      <c r="Q10" s="20"/>
    </row>
    <row r="11" spans="1:17" x14ac:dyDescent="0.25">
      <c r="A11" s="15" t="s">
        <v>11</v>
      </c>
      <c r="B11" s="32" t="s">
        <v>295</v>
      </c>
      <c r="C11" s="7" t="s">
        <v>95</v>
      </c>
      <c r="D11" s="7" t="s">
        <v>65</v>
      </c>
      <c r="E11" s="7" t="s">
        <v>1</v>
      </c>
      <c r="F11" s="7">
        <v>8</v>
      </c>
      <c r="G11" s="7">
        <v>3</v>
      </c>
      <c r="H11" s="7">
        <v>0</v>
      </c>
      <c r="I11" s="7">
        <v>8</v>
      </c>
      <c r="J11" s="7">
        <v>0</v>
      </c>
      <c r="K11" s="17">
        <v>1</v>
      </c>
      <c r="L11" s="17"/>
      <c r="M11" s="7" t="s">
        <v>67</v>
      </c>
      <c r="N11" s="6">
        <v>1</v>
      </c>
      <c r="O11" s="6">
        <f t="shared" si="0"/>
        <v>1</v>
      </c>
      <c r="P11" s="34" t="s">
        <v>72</v>
      </c>
      <c r="Q11" s="20"/>
    </row>
    <row r="12" spans="1:17" x14ac:dyDescent="0.25">
      <c r="A12" s="15" t="s">
        <v>13</v>
      </c>
      <c r="B12" s="32" t="s">
        <v>295</v>
      </c>
      <c r="C12" s="7" t="s">
        <v>404</v>
      </c>
      <c r="D12" s="7" t="s">
        <v>77</v>
      </c>
      <c r="E12" s="7" t="s">
        <v>1</v>
      </c>
      <c r="F12" s="7">
        <v>12</v>
      </c>
      <c r="G12" s="7">
        <v>3</v>
      </c>
      <c r="H12" s="7">
        <v>0</v>
      </c>
      <c r="I12" s="7">
        <v>12</v>
      </c>
      <c r="J12" s="7">
        <v>0</v>
      </c>
      <c r="K12" s="17">
        <v>10</v>
      </c>
      <c r="L12" s="17">
        <v>0</v>
      </c>
      <c r="M12" s="7" t="s">
        <v>67</v>
      </c>
      <c r="N12" s="6">
        <v>1</v>
      </c>
      <c r="O12" s="6">
        <f t="shared" si="0"/>
        <v>1</v>
      </c>
      <c r="P12" s="34" t="s">
        <v>410</v>
      </c>
      <c r="Q12" s="20"/>
    </row>
    <row r="13" spans="1:17" x14ac:dyDescent="0.25">
      <c r="A13" s="15" t="s">
        <v>18</v>
      </c>
      <c r="B13" s="32" t="s">
        <v>63</v>
      </c>
      <c r="C13" s="7" t="s">
        <v>405</v>
      </c>
      <c r="D13" s="7" t="s">
        <v>180</v>
      </c>
      <c r="E13" s="7" t="s">
        <v>1</v>
      </c>
      <c r="F13" s="7">
        <v>8</v>
      </c>
      <c r="G13" s="7">
        <v>3</v>
      </c>
      <c r="H13" s="7">
        <v>0</v>
      </c>
      <c r="I13" s="7">
        <v>8</v>
      </c>
      <c r="J13" s="7">
        <v>0</v>
      </c>
      <c r="K13" s="17" t="s">
        <v>406</v>
      </c>
      <c r="L13" s="17"/>
      <c r="M13" s="7" t="s">
        <v>67</v>
      </c>
      <c r="N13" s="6">
        <v>1</v>
      </c>
      <c r="O13" s="6">
        <f t="shared" si="0"/>
        <v>1</v>
      </c>
      <c r="P13" s="51" t="s">
        <v>294</v>
      </c>
      <c r="Q13" s="20"/>
    </row>
    <row r="14" spans="1:17" x14ac:dyDescent="0.25">
      <c r="A14" s="15" t="s">
        <v>19</v>
      </c>
      <c r="B14" s="24" t="s">
        <v>63</v>
      </c>
      <c r="C14" s="7" t="s">
        <v>298</v>
      </c>
      <c r="D14" s="7" t="s">
        <v>65</v>
      </c>
      <c r="E14" s="7" t="s">
        <v>1</v>
      </c>
      <c r="F14" s="7">
        <v>8</v>
      </c>
      <c r="G14" s="7">
        <v>3</v>
      </c>
      <c r="H14" s="7">
        <v>0</v>
      </c>
      <c r="I14" s="7">
        <v>8</v>
      </c>
      <c r="J14" s="7">
        <v>0</v>
      </c>
      <c r="K14" s="17" t="s">
        <v>369</v>
      </c>
      <c r="L14" s="17"/>
      <c r="M14" s="7" t="s">
        <v>67</v>
      </c>
      <c r="N14" s="6">
        <v>1</v>
      </c>
      <c r="O14" s="6">
        <f t="shared" si="0"/>
        <v>1</v>
      </c>
      <c r="P14" s="34" t="s">
        <v>72</v>
      </c>
      <c r="Q14" s="20"/>
    </row>
    <row r="15" spans="1:17" x14ac:dyDescent="0.25">
      <c r="A15" s="15" t="s">
        <v>20</v>
      </c>
      <c r="B15" s="32" t="s">
        <v>63</v>
      </c>
      <c r="C15" s="16" t="s">
        <v>299</v>
      </c>
      <c r="D15" s="7" t="s">
        <v>65</v>
      </c>
      <c r="E15" s="7" t="s">
        <v>1</v>
      </c>
      <c r="F15" s="7">
        <v>8</v>
      </c>
      <c r="G15" s="7">
        <v>3</v>
      </c>
      <c r="H15" s="7">
        <v>0</v>
      </c>
      <c r="I15" s="7">
        <v>8</v>
      </c>
      <c r="J15" s="7">
        <v>0</v>
      </c>
      <c r="K15" s="17" t="s">
        <v>258</v>
      </c>
      <c r="L15" s="17"/>
      <c r="M15" s="7" t="s">
        <v>67</v>
      </c>
      <c r="N15" s="6">
        <v>1</v>
      </c>
      <c r="O15" s="6">
        <f t="shared" si="0"/>
        <v>1</v>
      </c>
      <c r="P15" s="34" t="s">
        <v>72</v>
      </c>
      <c r="Q15" s="20"/>
    </row>
    <row r="16" spans="1:17" ht="13.5" customHeight="1" x14ac:dyDescent="0.25">
      <c r="A16" s="15" t="s">
        <v>21</v>
      </c>
      <c r="B16" s="32" t="s">
        <v>295</v>
      </c>
      <c r="C16" s="16" t="s">
        <v>415</v>
      </c>
      <c r="D16" s="7" t="s">
        <v>86</v>
      </c>
      <c r="E16" s="7" t="s">
        <v>1</v>
      </c>
      <c r="F16" s="7">
        <v>10</v>
      </c>
      <c r="G16" s="7">
        <v>3</v>
      </c>
      <c r="H16" s="7">
        <v>0</v>
      </c>
      <c r="I16" s="7">
        <v>10</v>
      </c>
      <c r="J16" s="7">
        <v>0</v>
      </c>
      <c r="K16" s="17">
        <v>0</v>
      </c>
      <c r="L16" s="17">
        <v>0</v>
      </c>
      <c r="M16" s="7" t="s">
        <v>67</v>
      </c>
      <c r="N16" s="6">
        <v>1</v>
      </c>
      <c r="O16" s="6">
        <f t="shared" si="0"/>
        <v>1</v>
      </c>
      <c r="P16" s="57" t="s">
        <v>294</v>
      </c>
      <c r="Q16" s="20"/>
    </row>
    <row r="17" spans="1:17" x14ac:dyDescent="0.25">
      <c r="A17" s="15" t="s">
        <v>320</v>
      </c>
      <c r="B17" s="32" t="s">
        <v>295</v>
      </c>
      <c r="C17" s="16" t="s">
        <v>321</v>
      </c>
      <c r="D17" s="7" t="s">
        <v>65</v>
      </c>
      <c r="E17" s="7" t="s">
        <v>1</v>
      </c>
      <c r="F17" s="7">
        <v>8</v>
      </c>
      <c r="G17" s="7">
        <v>3</v>
      </c>
      <c r="H17" s="52">
        <v>0</v>
      </c>
      <c r="I17" s="7">
        <v>8</v>
      </c>
      <c r="J17" s="7">
        <v>0</v>
      </c>
      <c r="K17" s="17">
        <v>2</v>
      </c>
      <c r="L17" s="17">
        <v>0</v>
      </c>
      <c r="M17" s="7" t="s">
        <v>67</v>
      </c>
      <c r="N17" s="6">
        <v>1</v>
      </c>
      <c r="O17" s="6">
        <f t="shared" si="0"/>
        <v>1</v>
      </c>
      <c r="P17" s="55" t="s">
        <v>403</v>
      </c>
      <c r="Q17" s="20"/>
    </row>
    <row r="18" spans="1:17" x14ac:dyDescent="0.25">
      <c r="A18" s="15" t="s">
        <v>206</v>
      </c>
      <c r="B18" s="32" t="s">
        <v>63</v>
      </c>
      <c r="C18" s="16" t="s">
        <v>207</v>
      </c>
      <c r="D18" s="7" t="s">
        <v>65</v>
      </c>
      <c r="E18" s="7" t="s">
        <v>1</v>
      </c>
      <c r="F18" s="7">
        <v>8</v>
      </c>
      <c r="G18" s="7">
        <v>3</v>
      </c>
      <c r="H18" s="7">
        <v>0</v>
      </c>
      <c r="I18" s="7">
        <v>8</v>
      </c>
      <c r="J18" s="7">
        <v>0</v>
      </c>
      <c r="K18" s="17">
        <v>1</v>
      </c>
      <c r="L18" s="17">
        <v>0</v>
      </c>
      <c r="M18" s="7" t="s">
        <v>67</v>
      </c>
      <c r="N18" s="18">
        <v>1</v>
      </c>
      <c r="O18" s="6">
        <f t="shared" si="0"/>
        <v>1</v>
      </c>
      <c r="P18" s="34" t="s">
        <v>72</v>
      </c>
      <c r="Q18" s="20"/>
    </row>
    <row r="19" spans="1:17" x14ac:dyDescent="0.25">
      <c r="A19" s="15" t="s">
        <v>24</v>
      </c>
      <c r="B19" s="32" t="s">
        <v>295</v>
      </c>
      <c r="C19" s="7" t="s">
        <v>342</v>
      </c>
      <c r="D19" s="7" t="s">
        <v>86</v>
      </c>
      <c r="E19" s="7" t="s">
        <v>1</v>
      </c>
      <c r="F19" s="7">
        <v>10</v>
      </c>
      <c r="G19" s="7">
        <v>3</v>
      </c>
      <c r="H19" s="7">
        <v>0</v>
      </c>
      <c r="I19" s="7">
        <v>10</v>
      </c>
      <c r="J19" s="7">
        <v>0</v>
      </c>
      <c r="K19" s="17">
        <v>1</v>
      </c>
      <c r="L19" s="17">
        <v>0</v>
      </c>
      <c r="M19" s="7" t="s">
        <v>67</v>
      </c>
      <c r="N19" s="18">
        <v>1</v>
      </c>
      <c r="O19" s="6">
        <f t="shared" si="0"/>
        <v>1</v>
      </c>
      <c r="P19" s="34" t="s">
        <v>72</v>
      </c>
      <c r="Q19" s="20"/>
    </row>
    <row r="20" spans="1:17" x14ac:dyDescent="0.25">
      <c r="A20" s="15" t="s">
        <v>123</v>
      </c>
      <c r="B20" s="32" t="s">
        <v>63</v>
      </c>
      <c r="C20" s="7" t="s">
        <v>124</v>
      </c>
      <c r="D20" s="7" t="s">
        <v>65</v>
      </c>
      <c r="E20" s="7" t="s">
        <v>1</v>
      </c>
      <c r="F20" s="7">
        <v>8</v>
      </c>
      <c r="G20" s="7">
        <v>3</v>
      </c>
      <c r="H20" s="7">
        <v>0</v>
      </c>
      <c r="I20" s="7">
        <v>8</v>
      </c>
      <c r="J20" s="7">
        <v>0</v>
      </c>
      <c r="K20" s="17">
        <v>1</v>
      </c>
      <c r="L20" s="17">
        <v>0</v>
      </c>
      <c r="M20" s="7" t="s">
        <v>67</v>
      </c>
      <c r="N20" s="18">
        <v>1</v>
      </c>
      <c r="O20" s="6">
        <f t="shared" si="0"/>
        <v>1</v>
      </c>
      <c r="P20" s="34" t="s">
        <v>72</v>
      </c>
      <c r="Q20" s="20"/>
    </row>
    <row r="21" spans="1:17" ht="15.75" customHeight="1" x14ac:dyDescent="0.25">
      <c r="A21" s="15" t="s">
        <v>26</v>
      </c>
      <c r="B21" s="32" t="s">
        <v>63</v>
      </c>
      <c r="C21" s="7" t="s">
        <v>64</v>
      </c>
      <c r="D21" s="7" t="s">
        <v>65</v>
      </c>
      <c r="E21" s="7" t="s">
        <v>1</v>
      </c>
      <c r="F21" s="7">
        <v>8</v>
      </c>
      <c r="G21" s="7">
        <v>3</v>
      </c>
      <c r="H21" s="7">
        <v>0</v>
      </c>
      <c r="I21" s="7">
        <v>8</v>
      </c>
      <c r="J21" s="7">
        <v>0</v>
      </c>
      <c r="K21" s="17">
        <v>3</v>
      </c>
      <c r="L21" s="17">
        <v>0</v>
      </c>
      <c r="M21" s="7" t="s">
        <v>67</v>
      </c>
      <c r="N21" s="18">
        <v>1</v>
      </c>
      <c r="O21" s="6">
        <f t="shared" si="0"/>
        <v>1</v>
      </c>
      <c r="P21" s="56" t="s">
        <v>403</v>
      </c>
      <c r="Q21" s="20"/>
    </row>
    <row r="22" spans="1:17" ht="15.75" customHeight="1" x14ac:dyDescent="0.25">
      <c r="A22" s="15" t="s">
        <v>3</v>
      </c>
      <c r="B22" s="32" t="s">
        <v>69</v>
      </c>
      <c r="C22" s="7" t="s">
        <v>126</v>
      </c>
      <c r="D22" s="7" t="s">
        <v>65</v>
      </c>
      <c r="E22" s="7" t="s">
        <v>71</v>
      </c>
      <c r="F22" s="7">
        <v>14</v>
      </c>
      <c r="G22" s="7">
        <v>3</v>
      </c>
      <c r="H22" s="7">
        <v>0</v>
      </c>
      <c r="I22" s="7">
        <v>14</v>
      </c>
      <c r="J22" s="7">
        <v>0</v>
      </c>
      <c r="K22" s="17">
        <v>1</v>
      </c>
      <c r="L22" s="17">
        <v>0</v>
      </c>
      <c r="M22" s="7" t="s">
        <v>67</v>
      </c>
      <c r="N22" s="18">
        <v>1</v>
      </c>
      <c r="O22" s="6">
        <f t="shared" si="0"/>
        <v>1</v>
      </c>
      <c r="P22" s="34" t="s">
        <v>72</v>
      </c>
      <c r="Q22" s="20"/>
    </row>
    <row r="23" spans="1:17" ht="15.75" customHeight="1" x14ac:dyDescent="0.25">
      <c r="A23" s="15" t="s">
        <v>2</v>
      </c>
      <c r="B23" s="32" t="s">
        <v>69</v>
      </c>
      <c r="C23" s="7" t="s">
        <v>70</v>
      </c>
      <c r="D23" s="7" t="s">
        <v>65</v>
      </c>
      <c r="E23" s="7" t="s">
        <v>71</v>
      </c>
      <c r="F23" s="7">
        <v>14</v>
      </c>
      <c r="G23" s="7">
        <v>3</v>
      </c>
      <c r="H23" s="7">
        <v>0</v>
      </c>
      <c r="I23" s="7">
        <v>14</v>
      </c>
      <c r="J23" s="7">
        <v>1</v>
      </c>
      <c r="K23" s="17">
        <v>2</v>
      </c>
      <c r="L23" s="17">
        <v>0</v>
      </c>
      <c r="M23" s="7" t="s">
        <v>67</v>
      </c>
      <c r="N23" s="18">
        <v>1</v>
      </c>
      <c r="O23" s="6">
        <f t="shared" si="0"/>
        <v>0.97619047619047616</v>
      </c>
      <c r="P23" s="34" t="s">
        <v>412</v>
      </c>
      <c r="Q23" s="20"/>
    </row>
    <row r="24" spans="1:17" ht="15.75" customHeight="1" x14ac:dyDescent="0.25">
      <c r="A24" s="15" t="s">
        <v>304</v>
      </c>
      <c r="B24" s="32" t="s">
        <v>69</v>
      </c>
      <c r="C24" s="7" t="s">
        <v>73</v>
      </c>
      <c r="D24" s="7" t="s">
        <v>65</v>
      </c>
      <c r="E24" s="7" t="s">
        <v>71</v>
      </c>
      <c r="F24" s="7">
        <v>14</v>
      </c>
      <c r="G24" s="7">
        <v>3</v>
      </c>
      <c r="H24" s="7">
        <v>0</v>
      </c>
      <c r="I24" s="7">
        <v>14</v>
      </c>
      <c r="J24" s="7">
        <v>0</v>
      </c>
      <c r="K24" s="17">
        <v>3</v>
      </c>
      <c r="L24" s="17">
        <v>0</v>
      </c>
      <c r="M24" s="7" t="s">
        <v>141</v>
      </c>
      <c r="N24" s="18">
        <v>1</v>
      </c>
      <c r="O24" s="6">
        <f t="shared" si="0"/>
        <v>1</v>
      </c>
      <c r="P24" s="34" t="s">
        <v>72</v>
      </c>
      <c r="Q24" s="20"/>
    </row>
    <row r="25" spans="1:17" ht="15.75" customHeight="1" x14ac:dyDescent="0.25">
      <c r="A25" s="15" t="s">
        <v>28</v>
      </c>
      <c r="B25" s="32" t="s">
        <v>69</v>
      </c>
      <c r="C25" s="7" t="s">
        <v>73</v>
      </c>
      <c r="D25" s="7" t="s">
        <v>65</v>
      </c>
      <c r="E25" s="7" t="s">
        <v>71</v>
      </c>
      <c r="F25" s="7">
        <v>14</v>
      </c>
      <c r="G25" s="7">
        <v>3</v>
      </c>
      <c r="H25" s="7">
        <v>0</v>
      </c>
      <c r="I25" s="7">
        <v>14</v>
      </c>
      <c r="J25" s="7">
        <v>0</v>
      </c>
      <c r="K25" s="17">
        <v>3</v>
      </c>
      <c r="L25" s="17">
        <v>0</v>
      </c>
      <c r="M25" s="7" t="s">
        <v>67</v>
      </c>
      <c r="N25" s="18">
        <v>1</v>
      </c>
      <c r="O25" s="6">
        <f t="shared" si="0"/>
        <v>1</v>
      </c>
      <c r="P25" s="34" t="s">
        <v>351</v>
      </c>
      <c r="Q25" s="20"/>
    </row>
    <row r="26" spans="1:17" ht="15.75" customHeight="1" x14ac:dyDescent="0.25">
      <c r="A26" s="15" t="s">
        <v>29</v>
      </c>
      <c r="B26" s="32" t="s">
        <v>69</v>
      </c>
      <c r="C26" s="7" t="s">
        <v>76</v>
      </c>
      <c r="D26" s="7" t="s">
        <v>77</v>
      </c>
      <c r="E26" s="7" t="s">
        <v>1</v>
      </c>
      <c r="F26" s="7">
        <v>12</v>
      </c>
      <c r="G26" s="7">
        <v>3</v>
      </c>
      <c r="H26" s="7">
        <v>0</v>
      </c>
      <c r="I26" s="7">
        <v>12</v>
      </c>
      <c r="J26" s="7">
        <v>1</v>
      </c>
      <c r="K26" s="17">
        <v>1</v>
      </c>
      <c r="L26" s="17">
        <v>0</v>
      </c>
      <c r="M26" s="7" t="s">
        <v>67</v>
      </c>
      <c r="N26" s="18">
        <v>1</v>
      </c>
      <c r="O26" s="6">
        <f t="shared" si="0"/>
        <v>0.97222222222222221</v>
      </c>
      <c r="P26" s="34" t="s">
        <v>416</v>
      </c>
      <c r="Q26" s="20"/>
    </row>
    <row r="27" spans="1:17" ht="15.75" customHeight="1" x14ac:dyDescent="0.25">
      <c r="A27" s="15" t="s">
        <v>78</v>
      </c>
      <c r="B27" s="32" t="s">
        <v>63</v>
      </c>
      <c r="C27" s="7" t="s">
        <v>79</v>
      </c>
      <c r="D27" s="7" t="s">
        <v>65</v>
      </c>
      <c r="E27" s="7" t="s">
        <v>1</v>
      </c>
      <c r="F27" s="7">
        <v>8</v>
      </c>
      <c r="G27" s="7">
        <v>3</v>
      </c>
      <c r="H27" s="7">
        <v>0</v>
      </c>
      <c r="I27" s="7">
        <v>8</v>
      </c>
      <c r="J27" s="7">
        <v>0</v>
      </c>
      <c r="K27" s="17">
        <v>4</v>
      </c>
      <c r="L27" s="17">
        <v>0</v>
      </c>
      <c r="M27" s="7" t="s">
        <v>67</v>
      </c>
      <c r="N27" s="18">
        <v>1</v>
      </c>
      <c r="O27" s="6">
        <f t="shared" si="0"/>
        <v>1</v>
      </c>
      <c r="P27" s="34" t="s">
        <v>351</v>
      </c>
      <c r="Q27" s="20"/>
    </row>
    <row r="28" spans="1:17" ht="15.75" customHeight="1" x14ac:dyDescent="0.25">
      <c r="A28" s="15" t="s">
        <v>31</v>
      </c>
      <c r="B28" s="32" t="s">
        <v>69</v>
      </c>
      <c r="C28" s="7" t="s">
        <v>80</v>
      </c>
      <c r="D28" s="7" t="s">
        <v>77</v>
      </c>
      <c r="E28" s="7" t="s">
        <v>1</v>
      </c>
      <c r="F28" s="7">
        <v>12</v>
      </c>
      <c r="G28" s="7">
        <v>3</v>
      </c>
      <c r="H28" s="7">
        <v>0</v>
      </c>
      <c r="I28" s="7">
        <v>12</v>
      </c>
      <c r="J28" s="7">
        <v>0</v>
      </c>
      <c r="K28" s="17">
        <v>0</v>
      </c>
      <c r="L28" s="17">
        <v>0</v>
      </c>
      <c r="M28" s="7" t="s">
        <v>67</v>
      </c>
      <c r="N28" s="18">
        <v>1</v>
      </c>
      <c r="O28" s="6">
        <f t="shared" si="0"/>
        <v>1</v>
      </c>
      <c r="P28" s="34" t="s">
        <v>413</v>
      </c>
      <c r="Q28" s="20"/>
    </row>
    <row r="29" spans="1:17" ht="15.75" customHeight="1" x14ac:dyDescent="0.25">
      <c r="A29" s="15" t="s">
        <v>32</v>
      </c>
      <c r="B29" s="32" t="s">
        <v>69</v>
      </c>
      <c r="C29" s="7" t="s">
        <v>81</v>
      </c>
      <c r="D29" s="7" t="s">
        <v>82</v>
      </c>
      <c r="E29" s="7" t="s">
        <v>1</v>
      </c>
      <c r="F29" s="7">
        <v>10</v>
      </c>
      <c r="G29" s="7">
        <v>3</v>
      </c>
      <c r="H29" s="7">
        <v>0</v>
      </c>
      <c r="I29" s="7">
        <v>10</v>
      </c>
      <c r="J29" s="7">
        <v>0</v>
      </c>
      <c r="K29" s="17">
        <v>4</v>
      </c>
      <c r="L29" s="17">
        <v>0</v>
      </c>
      <c r="M29" s="7" t="s">
        <v>67</v>
      </c>
      <c r="N29" s="18">
        <v>1</v>
      </c>
      <c r="O29" s="6">
        <f t="shared" si="0"/>
        <v>1</v>
      </c>
      <c r="P29" s="56" t="s">
        <v>403</v>
      </c>
      <c r="Q29" s="20"/>
    </row>
    <row r="30" spans="1:17" ht="15.75" customHeight="1" x14ac:dyDescent="0.25">
      <c r="A30" s="15" t="s">
        <v>33</v>
      </c>
      <c r="B30" s="32" t="s">
        <v>69</v>
      </c>
      <c r="C30" s="7" t="s">
        <v>83</v>
      </c>
      <c r="D30" s="7" t="s">
        <v>84</v>
      </c>
      <c r="E30" s="7" t="s">
        <v>1</v>
      </c>
      <c r="F30" s="7">
        <v>14</v>
      </c>
      <c r="G30" s="7">
        <v>3</v>
      </c>
      <c r="H30" s="7">
        <v>2</v>
      </c>
      <c r="I30" s="7">
        <v>14</v>
      </c>
      <c r="J30" s="7">
        <v>1</v>
      </c>
      <c r="K30" s="17">
        <v>3</v>
      </c>
      <c r="L30" s="17">
        <v>0</v>
      </c>
      <c r="M30" s="7" t="s">
        <v>141</v>
      </c>
      <c r="N30" s="18">
        <v>1</v>
      </c>
      <c r="O30" s="6">
        <f t="shared" si="0"/>
        <v>0.9285714285714286</v>
      </c>
      <c r="P30" s="34" t="s">
        <v>417</v>
      </c>
      <c r="Q30" s="20"/>
    </row>
    <row r="31" spans="1:17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20"/>
      <c r="Q31" s="1"/>
    </row>
    <row r="32" spans="1:17" ht="15.75" customHeight="1" x14ac:dyDescent="0.25">
      <c r="A32" s="15" t="s">
        <v>104</v>
      </c>
      <c r="B32" s="32" t="s">
        <v>69</v>
      </c>
      <c r="C32" s="7" t="s">
        <v>1</v>
      </c>
      <c r="D32" s="18" t="s">
        <v>1</v>
      </c>
      <c r="E32" s="7" t="s">
        <v>1</v>
      </c>
      <c r="F32" s="18" t="s">
        <v>1</v>
      </c>
      <c r="G32" s="18" t="s">
        <v>1</v>
      </c>
      <c r="H32" s="18" t="s">
        <v>1</v>
      </c>
      <c r="I32" s="18" t="s">
        <v>1</v>
      </c>
      <c r="J32" s="18" t="s">
        <v>1</v>
      </c>
      <c r="K32" s="18" t="s">
        <v>1</v>
      </c>
      <c r="L32" s="18" t="s">
        <v>1</v>
      </c>
      <c r="M32" s="18" t="s">
        <v>1</v>
      </c>
      <c r="N32" s="18" t="s">
        <v>1</v>
      </c>
      <c r="O32" s="33">
        <v>1</v>
      </c>
      <c r="P32" s="34" t="s">
        <v>72</v>
      </c>
      <c r="Q32" s="1"/>
    </row>
    <row r="33" spans="1:17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20"/>
      <c r="Q33" s="1"/>
    </row>
    <row r="34" spans="1:17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20"/>
      <c r="Q34" s="1"/>
    </row>
    <row r="35" spans="1:17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</sheetData>
  <mergeCells count="1">
    <mergeCell ref="C2:O2"/>
  </mergeCells>
  <conditionalFormatting sqref="D32">
    <cfRule type="cellIs" dxfId="765" priority="2" operator="between">
      <formula>0</formula>
      <formula>0.84</formula>
    </cfRule>
    <cfRule type="cellIs" dxfId="764" priority="3" operator="between">
      <formula>0.85</formula>
      <formula>0.9</formula>
    </cfRule>
    <cfRule type="cellIs" dxfId="763" priority="4" operator="between">
      <formula>0.91</formula>
      <formula>0.98</formula>
    </cfRule>
    <cfRule type="cellIs" dxfId="762" priority="5" operator="between">
      <formula>0.98</formula>
      <formula>1</formula>
    </cfRule>
  </conditionalFormatting>
  <conditionalFormatting sqref="F32:N32">
    <cfRule type="cellIs" dxfId="761" priority="6" operator="between">
      <formula>0</formula>
      <formula>0.84</formula>
    </cfRule>
    <cfRule type="cellIs" dxfId="760" priority="7" operator="between">
      <formula>0.85</formula>
      <formula>0.9</formula>
    </cfRule>
    <cfRule type="cellIs" dxfId="759" priority="8" operator="between">
      <formula>0.91</formula>
      <formula>0.98</formula>
    </cfRule>
    <cfRule type="cellIs" dxfId="758" priority="9" operator="between">
      <formula>0.98</formula>
      <formula>1</formula>
    </cfRule>
  </conditionalFormatting>
  <conditionalFormatting sqref="H4:H5 J4:J5 H7:H30 J7:J30">
    <cfRule type="cellIs" dxfId="757" priority="10" operator="between">
      <formula>0</formula>
      <formula>0</formula>
    </cfRule>
    <cfRule type="cellIs" dxfId="756" priority="11" operator="between">
      <formula>3</formula>
      <formula>10</formula>
    </cfRule>
    <cfRule type="cellIs" dxfId="755" priority="12" operator="between">
      <formula>1</formula>
      <formula>2</formula>
    </cfRule>
  </conditionalFormatting>
  <conditionalFormatting sqref="M4:M30 N6">
    <cfRule type="cellIs" dxfId="754" priority="13" operator="equal">
      <formula>"SI"</formula>
    </cfRule>
    <cfRule type="cellIs" dxfId="753" priority="14" operator="equal">
      <formula>"NO"</formula>
    </cfRule>
  </conditionalFormatting>
  <conditionalFormatting sqref="N4:O5">
    <cfRule type="cellIs" dxfId="752" priority="15" operator="between">
      <formula>0</formula>
      <formula>0.84</formula>
    </cfRule>
    <cfRule type="cellIs" dxfId="751" priority="16" operator="between">
      <formula>0.85</formula>
      <formula>0.9</formula>
    </cfRule>
    <cfRule type="cellIs" dxfId="750" priority="17" operator="between">
      <formula>0.91</formula>
      <formula>0.98</formula>
    </cfRule>
    <cfRule type="cellIs" dxfId="749" priority="18" operator="between">
      <formula>0.98</formula>
      <formula>1</formula>
    </cfRule>
  </conditionalFormatting>
  <conditionalFormatting sqref="N7:O30">
    <cfRule type="cellIs" dxfId="748" priority="19" operator="between">
      <formula>0</formula>
      <formula>0.84</formula>
    </cfRule>
    <cfRule type="cellIs" dxfId="747" priority="20" operator="between">
      <formula>0.85</formula>
      <formula>0.9</formula>
    </cfRule>
    <cfRule type="cellIs" dxfId="746" priority="21" operator="between">
      <formula>0.91</formula>
      <formula>0.98</formula>
    </cfRule>
    <cfRule type="cellIs" dxfId="745" priority="22" operator="between">
      <formula>0.98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Q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17.42578125" customWidth="1"/>
    <col min="2" max="2" width="6.140625" customWidth="1"/>
    <col min="3" max="3" width="18.42578125" customWidth="1"/>
    <col min="4" max="5" width="11.42578125" customWidth="1"/>
    <col min="6" max="6" width="11.7109375" customWidth="1"/>
    <col min="7" max="7" width="10.42578125" customWidth="1"/>
    <col min="8" max="8" width="11.28515625" customWidth="1"/>
    <col min="9" max="9" width="12.140625" customWidth="1"/>
    <col min="10" max="10" width="10.28515625" customWidth="1"/>
    <col min="11" max="12" width="10" customWidth="1"/>
    <col min="13" max="14" width="11.42578125" customWidth="1"/>
    <col min="15" max="15" width="12.140625" customWidth="1"/>
    <col min="16" max="16" width="68.140625" customWidth="1"/>
    <col min="17" max="17" width="10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8.5" x14ac:dyDescent="0.45">
      <c r="A2" s="1"/>
      <c r="B2" s="1"/>
      <c r="C2" s="70" t="s">
        <v>418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  <c r="Q2" s="1"/>
    </row>
    <row r="3" spans="1:17" ht="90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  <c r="Q3" s="1"/>
    </row>
    <row r="4" spans="1:17" x14ac:dyDescent="0.25">
      <c r="A4" s="15" t="s">
        <v>290</v>
      </c>
      <c r="B4" s="32" t="s">
        <v>69</v>
      </c>
      <c r="C4" s="7" t="s">
        <v>291</v>
      </c>
      <c r="D4" s="7" t="s">
        <v>292</v>
      </c>
      <c r="E4" s="7" t="s">
        <v>293</v>
      </c>
      <c r="F4" s="7">
        <v>28</v>
      </c>
      <c r="G4" s="7">
        <v>3</v>
      </c>
      <c r="H4" s="7">
        <v>0</v>
      </c>
      <c r="I4" s="7">
        <v>26</v>
      </c>
      <c r="J4" s="7">
        <v>0</v>
      </c>
      <c r="K4" s="17">
        <v>0</v>
      </c>
      <c r="L4" s="17">
        <v>0</v>
      </c>
      <c r="M4" s="7" t="s">
        <v>67</v>
      </c>
      <c r="N4" s="6">
        <v>1</v>
      </c>
      <c r="O4" s="6">
        <f>(((F4*G4)-H4-J4)/(F4*G4)*1)</f>
        <v>1</v>
      </c>
      <c r="P4" s="34" t="s">
        <v>72</v>
      </c>
      <c r="Q4" s="1"/>
    </row>
    <row r="5" spans="1:17" ht="15" customHeight="1" x14ac:dyDescent="0.25">
      <c r="A5" s="15" t="s">
        <v>178</v>
      </c>
      <c r="B5" s="32" t="s">
        <v>69</v>
      </c>
      <c r="C5" s="7" t="s">
        <v>179</v>
      </c>
      <c r="D5" s="7" t="s">
        <v>180</v>
      </c>
      <c r="E5" s="7" t="s">
        <v>65</v>
      </c>
      <c r="F5" s="7">
        <v>16</v>
      </c>
      <c r="G5" s="7">
        <v>3</v>
      </c>
      <c r="H5" s="7">
        <v>0</v>
      </c>
      <c r="I5" s="7">
        <v>16</v>
      </c>
      <c r="J5" s="7">
        <v>0</v>
      </c>
      <c r="K5" s="17">
        <v>4</v>
      </c>
      <c r="L5" s="17">
        <v>0</v>
      </c>
      <c r="M5" s="7" t="s">
        <v>67</v>
      </c>
      <c r="N5" s="6">
        <v>1</v>
      </c>
      <c r="O5" s="6">
        <f>(((F5*G5)-H5-J5)/(F5*G5)*1)</f>
        <v>1</v>
      </c>
      <c r="P5" s="56" t="s">
        <v>403</v>
      </c>
      <c r="Q5" s="1"/>
    </row>
    <row r="6" spans="1:17" x14ac:dyDescent="0.25">
      <c r="A6" s="53" t="s">
        <v>31</v>
      </c>
      <c r="B6" s="32" t="s">
        <v>69</v>
      </c>
      <c r="C6" s="7" t="s">
        <v>392</v>
      </c>
      <c r="D6" s="7" t="s">
        <v>293</v>
      </c>
      <c r="E6" s="7" t="s">
        <v>1</v>
      </c>
      <c r="F6" s="7" t="s">
        <v>294</v>
      </c>
      <c r="G6" s="7" t="s">
        <v>294</v>
      </c>
      <c r="H6" s="7" t="s">
        <v>294</v>
      </c>
      <c r="I6" s="7" t="s">
        <v>294</v>
      </c>
      <c r="J6" s="7" t="s">
        <v>294</v>
      </c>
      <c r="K6" s="7">
        <v>4</v>
      </c>
      <c r="L6" s="7"/>
      <c r="M6" s="7" t="s">
        <v>294</v>
      </c>
      <c r="N6" s="7" t="s">
        <v>294</v>
      </c>
      <c r="O6" s="7" t="s">
        <v>294</v>
      </c>
      <c r="P6" s="54" t="s">
        <v>72</v>
      </c>
      <c r="Q6" s="1"/>
    </row>
    <row r="7" spans="1:17" x14ac:dyDescent="0.25">
      <c r="A7" s="15" t="s">
        <v>395</v>
      </c>
      <c r="B7" s="32" t="s">
        <v>69</v>
      </c>
      <c r="C7" s="7" t="s">
        <v>396</v>
      </c>
      <c r="D7" s="7" t="s">
        <v>71</v>
      </c>
      <c r="E7" s="7" t="s">
        <v>71</v>
      </c>
      <c r="F7" s="7">
        <v>12</v>
      </c>
      <c r="G7" s="7">
        <v>3</v>
      </c>
      <c r="H7" s="7">
        <v>0</v>
      </c>
      <c r="I7" s="7">
        <v>12</v>
      </c>
      <c r="J7" s="7">
        <v>0</v>
      </c>
      <c r="K7" s="17">
        <v>2</v>
      </c>
      <c r="L7" s="17"/>
      <c r="M7" s="7" t="s">
        <v>67</v>
      </c>
      <c r="N7" s="6">
        <v>1</v>
      </c>
      <c r="O7" s="6">
        <f t="shared" ref="O7:O30" si="0">(((F7*G7)-H7-J7)/(F7*G7)*1)</f>
        <v>1</v>
      </c>
      <c r="P7" s="34" t="s">
        <v>72</v>
      </c>
      <c r="Q7" s="20"/>
    </row>
    <row r="8" spans="1:17" x14ac:dyDescent="0.25">
      <c r="A8" s="15" t="s">
        <v>6</v>
      </c>
      <c r="B8" s="32" t="s">
        <v>69</v>
      </c>
      <c r="C8" s="7" t="s">
        <v>379</v>
      </c>
      <c r="D8" s="7" t="s">
        <v>180</v>
      </c>
      <c r="E8" s="7" t="s">
        <v>1</v>
      </c>
      <c r="F8" s="7">
        <v>10</v>
      </c>
      <c r="G8" s="7">
        <v>3</v>
      </c>
      <c r="H8" s="7">
        <v>0</v>
      </c>
      <c r="I8" s="7">
        <v>10</v>
      </c>
      <c r="J8" s="7">
        <v>0</v>
      </c>
      <c r="K8" s="17">
        <v>0</v>
      </c>
      <c r="L8" s="17"/>
      <c r="M8" s="7" t="s">
        <v>67</v>
      </c>
      <c r="N8" s="6">
        <v>1</v>
      </c>
      <c r="O8" s="6">
        <f t="shared" si="0"/>
        <v>1</v>
      </c>
      <c r="P8" s="34" t="s">
        <v>72</v>
      </c>
      <c r="Q8" s="20"/>
    </row>
    <row r="9" spans="1:17" x14ac:dyDescent="0.25">
      <c r="A9" s="15" t="s">
        <v>7</v>
      </c>
      <c r="B9" s="32" t="s">
        <v>69</v>
      </c>
      <c r="C9" s="7" t="s">
        <v>367</v>
      </c>
      <c r="D9" s="7" t="s">
        <v>297</v>
      </c>
      <c r="E9" s="7" t="s">
        <v>1</v>
      </c>
      <c r="F9" s="7">
        <v>10</v>
      </c>
      <c r="G9" s="7">
        <v>3</v>
      </c>
      <c r="H9" s="7">
        <v>0</v>
      </c>
      <c r="I9" s="7">
        <v>10</v>
      </c>
      <c r="J9" s="7">
        <v>0</v>
      </c>
      <c r="K9" s="17">
        <v>4</v>
      </c>
      <c r="L9" s="17"/>
      <c r="M9" s="7" t="s">
        <v>67</v>
      </c>
      <c r="N9" s="6">
        <v>1</v>
      </c>
      <c r="O9" s="6">
        <f t="shared" si="0"/>
        <v>1</v>
      </c>
      <c r="P9" s="34" t="s">
        <v>410</v>
      </c>
      <c r="Q9" s="20"/>
    </row>
    <row r="10" spans="1:17" ht="15.75" customHeight="1" x14ac:dyDescent="0.25">
      <c r="A10" s="15" t="s">
        <v>9</v>
      </c>
      <c r="B10" s="32" t="s">
        <v>295</v>
      </c>
      <c r="C10" s="7" t="s">
        <v>296</v>
      </c>
      <c r="D10" s="7" t="s">
        <v>297</v>
      </c>
      <c r="E10" s="7" t="s">
        <v>1</v>
      </c>
      <c r="F10" s="7">
        <v>10</v>
      </c>
      <c r="G10" s="7">
        <v>3</v>
      </c>
      <c r="H10" s="7">
        <v>0</v>
      </c>
      <c r="I10" s="7">
        <v>10</v>
      </c>
      <c r="J10" s="7">
        <v>0</v>
      </c>
      <c r="K10" s="17">
        <v>1</v>
      </c>
      <c r="L10" s="17">
        <v>0</v>
      </c>
      <c r="M10" s="7" t="s">
        <v>67</v>
      </c>
      <c r="N10" s="6">
        <v>1</v>
      </c>
      <c r="O10" s="6">
        <f t="shared" si="0"/>
        <v>1</v>
      </c>
      <c r="P10" s="34" t="s">
        <v>72</v>
      </c>
      <c r="Q10" s="20"/>
    </row>
    <row r="11" spans="1:17" x14ac:dyDescent="0.25">
      <c r="A11" s="15" t="s">
        <v>11</v>
      </c>
      <c r="B11" s="32" t="s">
        <v>295</v>
      </c>
      <c r="C11" s="7" t="s">
        <v>95</v>
      </c>
      <c r="D11" s="7" t="s">
        <v>65</v>
      </c>
      <c r="E11" s="7" t="s">
        <v>1</v>
      </c>
      <c r="F11" s="7">
        <v>8</v>
      </c>
      <c r="G11" s="7">
        <v>3</v>
      </c>
      <c r="H11" s="7">
        <v>0</v>
      </c>
      <c r="I11" s="7">
        <v>8</v>
      </c>
      <c r="J11" s="7">
        <v>0</v>
      </c>
      <c r="K11" s="17">
        <v>1</v>
      </c>
      <c r="L11" s="17"/>
      <c r="M11" s="7" t="s">
        <v>67</v>
      </c>
      <c r="N11" s="6">
        <v>1</v>
      </c>
      <c r="O11" s="6">
        <f t="shared" si="0"/>
        <v>1</v>
      </c>
      <c r="P11" s="56" t="s">
        <v>403</v>
      </c>
      <c r="Q11" s="20"/>
    </row>
    <row r="12" spans="1:17" x14ac:dyDescent="0.25">
      <c r="A12" s="15" t="s">
        <v>13</v>
      </c>
      <c r="B12" s="32" t="s">
        <v>295</v>
      </c>
      <c r="C12" s="7" t="s">
        <v>404</v>
      </c>
      <c r="D12" s="7" t="s">
        <v>77</v>
      </c>
      <c r="E12" s="7" t="s">
        <v>1</v>
      </c>
      <c r="F12" s="7">
        <v>12</v>
      </c>
      <c r="G12" s="7">
        <v>3</v>
      </c>
      <c r="H12" s="7">
        <v>0</v>
      </c>
      <c r="I12" s="7">
        <v>12</v>
      </c>
      <c r="J12" s="7">
        <v>0</v>
      </c>
      <c r="K12" s="17">
        <v>10</v>
      </c>
      <c r="L12" s="17">
        <v>0</v>
      </c>
      <c r="M12" s="7" t="s">
        <v>67</v>
      </c>
      <c r="N12" s="6">
        <v>1</v>
      </c>
      <c r="O12" s="6">
        <f t="shared" si="0"/>
        <v>1</v>
      </c>
      <c r="P12" s="34" t="s">
        <v>72</v>
      </c>
      <c r="Q12" s="20"/>
    </row>
    <row r="13" spans="1:17" x14ac:dyDescent="0.25">
      <c r="A13" s="15" t="s">
        <v>18</v>
      </c>
      <c r="B13" s="32" t="s">
        <v>63</v>
      </c>
      <c r="C13" s="7" t="s">
        <v>405</v>
      </c>
      <c r="D13" s="7" t="s">
        <v>180</v>
      </c>
      <c r="E13" s="7" t="s">
        <v>1</v>
      </c>
      <c r="F13" s="7">
        <v>8</v>
      </c>
      <c r="G13" s="7">
        <v>3</v>
      </c>
      <c r="H13" s="7">
        <v>0</v>
      </c>
      <c r="I13" s="7">
        <v>8</v>
      </c>
      <c r="J13" s="7">
        <v>0</v>
      </c>
      <c r="K13" s="17" t="s">
        <v>406</v>
      </c>
      <c r="L13" s="17"/>
      <c r="M13" s="7" t="s">
        <v>67</v>
      </c>
      <c r="N13" s="6">
        <v>1</v>
      </c>
      <c r="O13" s="6">
        <f t="shared" si="0"/>
        <v>1</v>
      </c>
      <c r="P13" s="34" t="s">
        <v>72</v>
      </c>
      <c r="Q13" s="20"/>
    </row>
    <row r="14" spans="1:17" x14ac:dyDescent="0.25">
      <c r="A14" s="15" t="s">
        <v>19</v>
      </c>
      <c r="B14" s="24" t="s">
        <v>63</v>
      </c>
      <c r="C14" s="7" t="s">
        <v>298</v>
      </c>
      <c r="D14" s="7" t="s">
        <v>65</v>
      </c>
      <c r="E14" s="7" t="s">
        <v>1</v>
      </c>
      <c r="F14" s="7">
        <v>8</v>
      </c>
      <c r="G14" s="7">
        <v>3</v>
      </c>
      <c r="H14" s="7">
        <v>0</v>
      </c>
      <c r="I14" s="7">
        <v>8</v>
      </c>
      <c r="J14" s="7">
        <v>0</v>
      </c>
      <c r="K14" s="17" t="s">
        <v>369</v>
      </c>
      <c r="L14" s="17"/>
      <c r="M14" s="7" t="s">
        <v>67</v>
      </c>
      <c r="N14" s="6">
        <v>1</v>
      </c>
      <c r="O14" s="6">
        <f t="shared" si="0"/>
        <v>1</v>
      </c>
      <c r="P14" s="34" t="s">
        <v>419</v>
      </c>
      <c r="Q14" s="20"/>
    </row>
    <row r="15" spans="1:17" x14ac:dyDescent="0.25">
      <c r="A15" s="15" t="s">
        <v>20</v>
      </c>
      <c r="B15" s="32" t="s">
        <v>63</v>
      </c>
      <c r="C15" s="16" t="s">
        <v>299</v>
      </c>
      <c r="D15" s="7" t="s">
        <v>65</v>
      </c>
      <c r="E15" s="7" t="s">
        <v>1</v>
      </c>
      <c r="F15" s="7">
        <v>8</v>
      </c>
      <c r="G15" s="7">
        <v>3</v>
      </c>
      <c r="H15" s="7">
        <v>0</v>
      </c>
      <c r="I15" s="7">
        <v>8</v>
      </c>
      <c r="J15" s="7">
        <v>0</v>
      </c>
      <c r="K15" s="17" t="s">
        <v>258</v>
      </c>
      <c r="L15" s="17"/>
      <c r="M15" s="7" t="s">
        <v>67</v>
      </c>
      <c r="N15" s="6">
        <v>1</v>
      </c>
      <c r="O15" s="6">
        <f t="shared" si="0"/>
        <v>1</v>
      </c>
      <c r="P15" s="56" t="s">
        <v>403</v>
      </c>
      <c r="Q15" s="20"/>
    </row>
    <row r="16" spans="1:17" ht="13.5" customHeight="1" x14ac:dyDescent="0.25">
      <c r="A16" s="15" t="s">
        <v>21</v>
      </c>
      <c r="B16" s="32" t="s">
        <v>295</v>
      </c>
      <c r="C16" s="16" t="s">
        <v>415</v>
      </c>
      <c r="D16" s="7" t="s">
        <v>86</v>
      </c>
      <c r="E16" s="7" t="s">
        <v>1</v>
      </c>
      <c r="F16" s="7">
        <v>10</v>
      </c>
      <c r="G16" s="7">
        <v>3</v>
      </c>
      <c r="H16" s="7">
        <v>0</v>
      </c>
      <c r="I16" s="7">
        <v>10</v>
      </c>
      <c r="J16" s="7">
        <v>0</v>
      </c>
      <c r="K16" s="17">
        <v>0</v>
      </c>
      <c r="L16" s="17">
        <v>0</v>
      </c>
      <c r="M16" s="7" t="s">
        <v>67</v>
      </c>
      <c r="N16" s="6">
        <v>1</v>
      </c>
      <c r="O16" s="6">
        <f t="shared" si="0"/>
        <v>1</v>
      </c>
      <c r="P16" s="56" t="s">
        <v>403</v>
      </c>
      <c r="Q16" s="20"/>
    </row>
    <row r="17" spans="1:17" x14ac:dyDescent="0.25">
      <c r="A17" s="15" t="s">
        <v>320</v>
      </c>
      <c r="B17" s="32" t="s">
        <v>295</v>
      </c>
      <c r="C17" s="16" t="s">
        <v>321</v>
      </c>
      <c r="D17" s="7" t="s">
        <v>65</v>
      </c>
      <c r="E17" s="7" t="s">
        <v>1</v>
      </c>
      <c r="F17" s="7">
        <v>8</v>
      </c>
      <c r="G17" s="7">
        <v>3</v>
      </c>
      <c r="H17" s="52">
        <v>0</v>
      </c>
      <c r="I17" s="7">
        <v>8</v>
      </c>
      <c r="J17" s="7">
        <v>0</v>
      </c>
      <c r="K17" s="17">
        <v>2</v>
      </c>
      <c r="L17" s="17">
        <v>0</v>
      </c>
      <c r="M17" s="7" t="s">
        <v>67</v>
      </c>
      <c r="N17" s="6">
        <v>1</v>
      </c>
      <c r="O17" s="6">
        <f t="shared" si="0"/>
        <v>1</v>
      </c>
      <c r="P17" s="56" t="s">
        <v>403</v>
      </c>
      <c r="Q17" s="20"/>
    </row>
    <row r="18" spans="1:17" x14ac:dyDescent="0.25">
      <c r="A18" s="15" t="s">
        <v>206</v>
      </c>
      <c r="B18" s="32" t="s">
        <v>63</v>
      </c>
      <c r="C18" s="16" t="s">
        <v>207</v>
      </c>
      <c r="D18" s="7" t="s">
        <v>65</v>
      </c>
      <c r="E18" s="7" t="s">
        <v>1</v>
      </c>
      <c r="F18" s="7">
        <v>8</v>
      </c>
      <c r="G18" s="7">
        <v>3</v>
      </c>
      <c r="H18" s="7">
        <v>0</v>
      </c>
      <c r="I18" s="7">
        <v>8</v>
      </c>
      <c r="J18" s="7">
        <v>0</v>
      </c>
      <c r="K18" s="17" t="s">
        <v>420</v>
      </c>
      <c r="L18" s="17">
        <v>0</v>
      </c>
      <c r="M18" s="7" t="s">
        <v>67</v>
      </c>
      <c r="N18" s="18">
        <v>1</v>
      </c>
      <c r="O18" s="6">
        <f t="shared" si="0"/>
        <v>1</v>
      </c>
      <c r="P18" s="34" t="s">
        <v>72</v>
      </c>
      <c r="Q18" s="20"/>
    </row>
    <row r="19" spans="1:17" x14ac:dyDescent="0.25">
      <c r="A19" s="15" t="s">
        <v>24</v>
      </c>
      <c r="B19" s="32" t="s">
        <v>295</v>
      </c>
      <c r="C19" s="7" t="s">
        <v>342</v>
      </c>
      <c r="D19" s="7" t="s">
        <v>86</v>
      </c>
      <c r="E19" s="7" t="s">
        <v>1</v>
      </c>
      <c r="F19" s="7">
        <v>10</v>
      </c>
      <c r="G19" s="7">
        <v>3</v>
      </c>
      <c r="H19" s="7">
        <v>0</v>
      </c>
      <c r="I19" s="7">
        <v>10</v>
      </c>
      <c r="J19" s="7">
        <v>0</v>
      </c>
      <c r="K19" s="17">
        <v>1</v>
      </c>
      <c r="L19" s="17">
        <v>0</v>
      </c>
      <c r="M19" s="7" t="s">
        <v>67</v>
      </c>
      <c r="N19" s="18">
        <v>1</v>
      </c>
      <c r="O19" s="6">
        <f t="shared" si="0"/>
        <v>1</v>
      </c>
      <c r="P19" s="56" t="s">
        <v>403</v>
      </c>
      <c r="Q19" s="20"/>
    </row>
    <row r="20" spans="1:17" x14ac:dyDescent="0.25">
      <c r="A20" s="15" t="s">
        <v>123</v>
      </c>
      <c r="B20" s="32" t="s">
        <v>63</v>
      </c>
      <c r="C20" s="7" t="s">
        <v>124</v>
      </c>
      <c r="D20" s="7" t="s">
        <v>65</v>
      </c>
      <c r="E20" s="7" t="s">
        <v>1</v>
      </c>
      <c r="F20" s="7">
        <v>8</v>
      </c>
      <c r="G20" s="7">
        <v>3</v>
      </c>
      <c r="H20" s="7">
        <v>0</v>
      </c>
      <c r="I20" s="7">
        <v>8</v>
      </c>
      <c r="J20" s="7">
        <v>0</v>
      </c>
      <c r="K20" s="17">
        <v>1</v>
      </c>
      <c r="L20" s="17">
        <v>0</v>
      </c>
      <c r="M20" s="7" t="s">
        <v>67</v>
      </c>
      <c r="N20" s="18">
        <v>1</v>
      </c>
      <c r="O20" s="6">
        <f t="shared" si="0"/>
        <v>1</v>
      </c>
      <c r="P20" s="34" t="s">
        <v>421</v>
      </c>
      <c r="Q20" s="20"/>
    </row>
    <row r="21" spans="1:17" ht="15.75" customHeight="1" x14ac:dyDescent="0.25">
      <c r="A21" s="15" t="s">
        <v>26</v>
      </c>
      <c r="B21" s="32" t="s">
        <v>63</v>
      </c>
      <c r="C21" s="7" t="s">
        <v>64</v>
      </c>
      <c r="D21" s="7" t="s">
        <v>65</v>
      </c>
      <c r="E21" s="7" t="s">
        <v>1</v>
      </c>
      <c r="F21" s="7">
        <v>8</v>
      </c>
      <c r="G21" s="7">
        <v>3</v>
      </c>
      <c r="H21" s="7">
        <v>0</v>
      </c>
      <c r="I21" s="7">
        <v>8</v>
      </c>
      <c r="J21" s="7">
        <v>0</v>
      </c>
      <c r="K21" s="17">
        <v>3</v>
      </c>
      <c r="L21" s="17">
        <v>0</v>
      </c>
      <c r="M21" s="7" t="s">
        <v>67</v>
      </c>
      <c r="N21" s="18">
        <v>1</v>
      </c>
      <c r="O21" s="6">
        <f t="shared" si="0"/>
        <v>1</v>
      </c>
      <c r="P21" s="34" t="s">
        <v>72</v>
      </c>
      <c r="Q21" s="20"/>
    </row>
    <row r="22" spans="1:17" ht="15.75" customHeight="1" x14ac:dyDescent="0.25">
      <c r="A22" s="15" t="s">
        <v>3</v>
      </c>
      <c r="B22" s="32" t="s">
        <v>69</v>
      </c>
      <c r="C22" s="7" t="s">
        <v>126</v>
      </c>
      <c r="D22" s="7" t="s">
        <v>65</v>
      </c>
      <c r="E22" s="7" t="s">
        <v>71</v>
      </c>
      <c r="F22" s="7">
        <v>14</v>
      </c>
      <c r="G22" s="7">
        <v>3</v>
      </c>
      <c r="H22" s="7">
        <v>0</v>
      </c>
      <c r="I22" s="7">
        <v>14</v>
      </c>
      <c r="J22" s="7">
        <v>0</v>
      </c>
      <c r="K22" s="17">
        <v>1</v>
      </c>
      <c r="L22" s="17">
        <v>0</v>
      </c>
      <c r="M22" s="7" t="s">
        <v>67</v>
      </c>
      <c r="N22" s="18">
        <v>1</v>
      </c>
      <c r="O22" s="6">
        <f t="shared" si="0"/>
        <v>1</v>
      </c>
      <c r="P22" s="34" t="s">
        <v>72</v>
      </c>
      <c r="Q22" s="20"/>
    </row>
    <row r="23" spans="1:17" ht="15.75" customHeight="1" x14ac:dyDescent="0.25">
      <c r="A23" s="15" t="s">
        <v>2</v>
      </c>
      <c r="B23" s="32" t="s">
        <v>69</v>
      </c>
      <c r="C23" s="7" t="s">
        <v>70</v>
      </c>
      <c r="D23" s="7" t="s">
        <v>65</v>
      </c>
      <c r="E23" s="7" t="s">
        <v>71</v>
      </c>
      <c r="F23" s="7">
        <v>14</v>
      </c>
      <c r="G23" s="7">
        <v>3</v>
      </c>
      <c r="H23" s="7">
        <v>0</v>
      </c>
      <c r="I23" s="7">
        <v>14</v>
      </c>
      <c r="J23" s="7">
        <v>0</v>
      </c>
      <c r="K23" s="17">
        <v>3</v>
      </c>
      <c r="L23" s="17">
        <v>0</v>
      </c>
      <c r="M23" s="7" t="s">
        <v>67</v>
      </c>
      <c r="N23" s="18">
        <v>1</v>
      </c>
      <c r="O23" s="6">
        <f t="shared" si="0"/>
        <v>1</v>
      </c>
      <c r="P23" s="34" t="s">
        <v>72</v>
      </c>
      <c r="Q23" s="20"/>
    </row>
    <row r="24" spans="1:17" ht="15.75" customHeight="1" x14ac:dyDescent="0.25">
      <c r="A24" s="15" t="s">
        <v>304</v>
      </c>
      <c r="B24" s="32" t="s">
        <v>69</v>
      </c>
      <c r="C24" s="7" t="s">
        <v>73</v>
      </c>
      <c r="D24" s="7" t="s">
        <v>65</v>
      </c>
      <c r="E24" s="7" t="s">
        <v>71</v>
      </c>
      <c r="F24" s="7">
        <v>14</v>
      </c>
      <c r="G24" s="7">
        <v>3</v>
      </c>
      <c r="H24" s="7">
        <v>0</v>
      </c>
      <c r="I24" s="7">
        <v>14</v>
      </c>
      <c r="J24" s="7">
        <v>0</v>
      </c>
      <c r="K24" s="17">
        <v>3</v>
      </c>
      <c r="L24" s="17">
        <v>0</v>
      </c>
      <c r="M24" s="7" t="s">
        <v>67</v>
      </c>
      <c r="N24" s="18">
        <v>1</v>
      </c>
      <c r="O24" s="6">
        <f t="shared" si="0"/>
        <v>1</v>
      </c>
      <c r="P24" s="34" t="s">
        <v>72</v>
      </c>
      <c r="Q24" s="20"/>
    </row>
    <row r="25" spans="1:17" ht="15.75" customHeight="1" x14ac:dyDescent="0.25">
      <c r="A25" s="15" t="s">
        <v>28</v>
      </c>
      <c r="B25" s="32" t="s">
        <v>69</v>
      </c>
      <c r="C25" s="7" t="s">
        <v>73</v>
      </c>
      <c r="D25" s="7" t="s">
        <v>65</v>
      </c>
      <c r="E25" s="7" t="s">
        <v>71</v>
      </c>
      <c r="F25" s="7">
        <v>14</v>
      </c>
      <c r="G25" s="7">
        <v>3</v>
      </c>
      <c r="H25" s="7">
        <v>0</v>
      </c>
      <c r="I25" s="7">
        <v>14</v>
      </c>
      <c r="J25" s="7">
        <v>0</v>
      </c>
      <c r="K25" s="17">
        <v>3</v>
      </c>
      <c r="L25" s="17">
        <v>0</v>
      </c>
      <c r="M25" s="7" t="s">
        <v>67</v>
      </c>
      <c r="N25" s="18">
        <v>1</v>
      </c>
      <c r="O25" s="6">
        <f t="shared" si="0"/>
        <v>1</v>
      </c>
      <c r="P25" s="34" t="s">
        <v>351</v>
      </c>
      <c r="Q25" s="20"/>
    </row>
    <row r="26" spans="1:17" ht="15.75" customHeight="1" x14ac:dyDescent="0.25">
      <c r="A26" s="15" t="s">
        <v>29</v>
      </c>
      <c r="B26" s="32" t="s">
        <v>69</v>
      </c>
      <c r="C26" s="7" t="s">
        <v>76</v>
      </c>
      <c r="D26" s="7" t="s">
        <v>77</v>
      </c>
      <c r="E26" s="7" t="s">
        <v>1</v>
      </c>
      <c r="F26" s="7">
        <v>12</v>
      </c>
      <c r="G26" s="7">
        <v>3</v>
      </c>
      <c r="H26" s="7">
        <v>0</v>
      </c>
      <c r="I26" s="7">
        <v>12</v>
      </c>
      <c r="J26" s="7">
        <v>0</v>
      </c>
      <c r="K26" s="17">
        <v>4</v>
      </c>
      <c r="L26" s="17">
        <v>0</v>
      </c>
      <c r="M26" s="7" t="s">
        <v>67</v>
      </c>
      <c r="N26" s="18">
        <v>1</v>
      </c>
      <c r="O26" s="6">
        <f t="shared" si="0"/>
        <v>1</v>
      </c>
      <c r="P26" s="34" t="s">
        <v>351</v>
      </c>
      <c r="Q26" s="20"/>
    </row>
    <row r="27" spans="1:17" ht="15.75" customHeight="1" x14ac:dyDescent="0.25">
      <c r="A27" s="15" t="s">
        <v>78</v>
      </c>
      <c r="B27" s="32" t="s">
        <v>63</v>
      </c>
      <c r="C27" s="7" t="s">
        <v>79</v>
      </c>
      <c r="D27" s="7" t="s">
        <v>65</v>
      </c>
      <c r="E27" s="7" t="s">
        <v>1</v>
      </c>
      <c r="F27" s="7">
        <v>8</v>
      </c>
      <c r="G27" s="7">
        <v>3</v>
      </c>
      <c r="H27" s="7">
        <v>0</v>
      </c>
      <c r="I27" s="7">
        <v>8</v>
      </c>
      <c r="J27" s="7">
        <v>0</v>
      </c>
      <c r="K27" s="17">
        <v>4</v>
      </c>
      <c r="L27" s="17">
        <v>0</v>
      </c>
      <c r="M27" s="7" t="s">
        <v>67</v>
      </c>
      <c r="N27" s="18">
        <v>1</v>
      </c>
      <c r="O27" s="6">
        <f t="shared" si="0"/>
        <v>1</v>
      </c>
      <c r="P27" s="34" t="s">
        <v>351</v>
      </c>
      <c r="Q27" s="20"/>
    </row>
    <row r="28" spans="1:17" ht="15.75" customHeight="1" x14ac:dyDescent="0.25">
      <c r="A28" s="15" t="s">
        <v>31</v>
      </c>
      <c r="B28" s="32" t="s">
        <v>69</v>
      </c>
      <c r="C28" s="7" t="s">
        <v>80</v>
      </c>
      <c r="D28" s="7" t="s">
        <v>77</v>
      </c>
      <c r="E28" s="7" t="s">
        <v>1</v>
      </c>
      <c r="F28" s="7">
        <v>12</v>
      </c>
      <c r="G28" s="7">
        <v>3</v>
      </c>
      <c r="H28" s="7">
        <v>0</v>
      </c>
      <c r="I28" s="7">
        <v>12</v>
      </c>
      <c r="J28" s="7">
        <v>0</v>
      </c>
      <c r="K28" s="17">
        <v>0</v>
      </c>
      <c r="L28" s="17">
        <v>0</v>
      </c>
      <c r="M28" s="7" t="s">
        <v>67</v>
      </c>
      <c r="N28" s="18">
        <v>1</v>
      </c>
      <c r="O28" s="6">
        <f t="shared" si="0"/>
        <v>1</v>
      </c>
      <c r="P28" s="34" t="s">
        <v>351</v>
      </c>
      <c r="Q28" s="20"/>
    </row>
    <row r="29" spans="1:17" ht="15.75" customHeight="1" x14ac:dyDescent="0.25">
      <c r="A29" s="15" t="s">
        <v>32</v>
      </c>
      <c r="B29" s="32" t="s">
        <v>69</v>
      </c>
      <c r="C29" s="7" t="s">
        <v>81</v>
      </c>
      <c r="D29" s="7" t="s">
        <v>82</v>
      </c>
      <c r="E29" s="7" t="s">
        <v>1</v>
      </c>
      <c r="F29" s="7">
        <v>10</v>
      </c>
      <c r="G29" s="7">
        <v>3</v>
      </c>
      <c r="H29" s="7">
        <v>0</v>
      </c>
      <c r="I29" s="7">
        <v>10</v>
      </c>
      <c r="J29" s="7">
        <v>0</v>
      </c>
      <c r="K29" s="17">
        <v>4</v>
      </c>
      <c r="L29" s="17">
        <v>0</v>
      </c>
      <c r="M29" s="7" t="s">
        <v>67</v>
      </c>
      <c r="N29" s="18">
        <v>1</v>
      </c>
      <c r="O29" s="6">
        <f t="shared" si="0"/>
        <v>1</v>
      </c>
      <c r="P29" s="34" t="s">
        <v>351</v>
      </c>
      <c r="Q29" s="20"/>
    </row>
    <row r="30" spans="1:17" ht="15.75" customHeight="1" x14ac:dyDescent="0.25">
      <c r="A30" s="15" t="s">
        <v>33</v>
      </c>
      <c r="B30" s="32" t="s">
        <v>69</v>
      </c>
      <c r="C30" s="7" t="s">
        <v>83</v>
      </c>
      <c r="D30" s="7" t="s">
        <v>84</v>
      </c>
      <c r="E30" s="7" t="s">
        <v>1</v>
      </c>
      <c r="F30" s="7">
        <v>14</v>
      </c>
      <c r="G30" s="7">
        <v>3</v>
      </c>
      <c r="H30" s="7">
        <v>0</v>
      </c>
      <c r="I30" s="7">
        <v>14</v>
      </c>
      <c r="J30" s="7">
        <v>0</v>
      </c>
      <c r="K30" s="17">
        <v>4</v>
      </c>
      <c r="L30" s="17">
        <v>0</v>
      </c>
      <c r="M30" s="7" t="s">
        <v>141</v>
      </c>
      <c r="N30" s="18">
        <v>1</v>
      </c>
      <c r="O30" s="6">
        <f t="shared" si="0"/>
        <v>1</v>
      </c>
      <c r="P30" s="34" t="s">
        <v>351</v>
      </c>
      <c r="Q30" s="20"/>
    </row>
    <row r="31" spans="1:17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20"/>
      <c r="Q31" s="1"/>
    </row>
    <row r="32" spans="1:17" ht="15.75" customHeight="1" x14ac:dyDescent="0.25">
      <c r="A32" s="15" t="s">
        <v>104</v>
      </c>
      <c r="B32" s="32" t="s">
        <v>69</v>
      </c>
      <c r="C32" s="7" t="s">
        <v>1</v>
      </c>
      <c r="D32" s="18" t="s">
        <v>1</v>
      </c>
      <c r="E32" s="7" t="s">
        <v>1</v>
      </c>
      <c r="F32" s="18" t="s">
        <v>1</v>
      </c>
      <c r="G32" s="18" t="s">
        <v>1</v>
      </c>
      <c r="H32" s="18" t="s">
        <v>1</v>
      </c>
      <c r="I32" s="18" t="s">
        <v>1</v>
      </c>
      <c r="J32" s="18" t="s">
        <v>1</v>
      </c>
      <c r="K32" s="18" t="s">
        <v>1</v>
      </c>
      <c r="L32" s="18" t="s">
        <v>1</v>
      </c>
      <c r="M32" s="18" t="s">
        <v>1</v>
      </c>
      <c r="N32" s="18" t="s">
        <v>1</v>
      </c>
      <c r="O32" s="33">
        <v>1</v>
      </c>
      <c r="P32" s="34" t="s">
        <v>72</v>
      </c>
      <c r="Q32" s="1"/>
    </row>
    <row r="33" spans="1:17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20"/>
      <c r="Q33" s="1"/>
    </row>
    <row r="34" spans="1:17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20"/>
      <c r="Q34" s="1"/>
    </row>
    <row r="35" spans="1:17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</sheetData>
  <mergeCells count="1">
    <mergeCell ref="C2:O2"/>
  </mergeCells>
  <conditionalFormatting sqref="D32">
    <cfRule type="cellIs" dxfId="744" priority="2" operator="between">
      <formula>0</formula>
      <formula>0.84</formula>
    </cfRule>
    <cfRule type="cellIs" dxfId="743" priority="3" operator="between">
      <formula>0.85</formula>
      <formula>0.9</formula>
    </cfRule>
    <cfRule type="cellIs" dxfId="742" priority="4" operator="between">
      <formula>0.91</formula>
      <formula>0.98</formula>
    </cfRule>
    <cfRule type="cellIs" dxfId="741" priority="5" operator="between">
      <formula>0.98</formula>
      <formula>1</formula>
    </cfRule>
  </conditionalFormatting>
  <conditionalFormatting sqref="F32:N32">
    <cfRule type="cellIs" dxfId="740" priority="6" operator="between">
      <formula>0</formula>
      <formula>0.84</formula>
    </cfRule>
    <cfRule type="cellIs" dxfId="739" priority="7" operator="between">
      <formula>0.85</formula>
      <formula>0.9</formula>
    </cfRule>
    <cfRule type="cellIs" dxfId="738" priority="8" operator="between">
      <formula>0.91</formula>
      <formula>0.98</formula>
    </cfRule>
    <cfRule type="cellIs" dxfId="737" priority="9" operator="between">
      <formula>0.98</formula>
      <formula>1</formula>
    </cfRule>
  </conditionalFormatting>
  <conditionalFormatting sqref="H4:H5 J4:J5 H7:H30 J7:J30">
    <cfRule type="cellIs" dxfId="736" priority="10" operator="between">
      <formula>0</formula>
      <formula>0</formula>
    </cfRule>
    <cfRule type="cellIs" dxfId="735" priority="11" operator="between">
      <formula>3</formula>
      <formula>10</formula>
    </cfRule>
    <cfRule type="cellIs" dxfId="734" priority="12" operator="between">
      <formula>1</formula>
      <formula>2</formula>
    </cfRule>
  </conditionalFormatting>
  <conditionalFormatting sqref="M4:M30 N6">
    <cfRule type="cellIs" dxfId="733" priority="13" operator="equal">
      <formula>"SI"</formula>
    </cfRule>
    <cfRule type="cellIs" dxfId="732" priority="14" operator="equal">
      <formula>"NO"</formula>
    </cfRule>
  </conditionalFormatting>
  <conditionalFormatting sqref="N4:O5">
    <cfRule type="cellIs" dxfId="731" priority="15" operator="between">
      <formula>0</formula>
      <formula>0.84</formula>
    </cfRule>
    <cfRule type="cellIs" dxfId="730" priority="16" operator="between">
      <formula>0.85</formula>
      <formula>0.9</formula>
    </cfRule>
    <cfRule type="cellIs" dxfId="729" priority="17" operator="between">
      <formula>0.91</formula>
      <formula>0.98</formula>
    </cfRule>
    <cfRule type="cellIs" dxfId="728" priority="18" operator="between">
      <formula>0.98</formula>
      <formula>1</formula>
    </cfRule>
  </conditionalFormatting>
  <conditionalFormatting sqref="N7:O30">
    <cfRule type="cellIs" dxfId="727" priority="19" operator="between">
      <formula>0</formula>
      <formula>0.84</formula>
    </cfRule>
    <cfRule type="cellIs" dxfId="726" priority="20" operator="between">
      <formula>0.85</formula>
      <formula>0.9</formula>
    </cfRule>
    <cfRule type="cellIs" dxfId="725" priority="21" operator="between">
      <formula>0.91</formula>
      <formula>0.98</formula>
    </cfRule>
    <cfRule type="cellIs" dxfId="724" priority="22" operator="between">
      <formula>0.98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Q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17.42578125" customWidth="1"/>
    <col min="2" max="2" width="6.140625" customWidth="1"/>
    <col min="3" max="3" width="18.42578125" customWidth="1"/>
    <col min="4" max="5" width="11.42578125" customWidth="1"/>
    <col min="6" max="6" width="11.7109375" customWidth="1"/>
    <col min="7" max="7" width="10.42578125" customWidth="1"/>
    <col min="8" max="8" width="11.28515625" customWidth="1"/>
    <col min="9" max="9" width="12.140625" customWidth="1"/>
    <col min="10" max="10" width="10.28515625" customWidth="1"/>
    <col min="11" max="12" width="10" customWidth="1"/>
    <col min="13" max="14" width="11.42578125" customWidth="1"/>
    <col min="15" max="15" width="12.140625" customWidth="1"/>
    <col min="16" max="16" width="68.140625" customWidth="1"/>
    <col min="17" max="17" width="10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8.5" x14ac:dyDescent="0.45">
      <c r="A2" s="1"/>
      <c r="B2" s="1"/>
      <c r="C2" s="70" t="s">
        <v>422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  <c r="Q2" s="1"/>
    </row>
    <row r="3" spans="1:17" ht="90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  <c r="Q3" s="1"/>
    </row>
    <row r="4" spans="1:17" x14ac:dyDescent="0.25">
      <c r="A4" s="15" t="s">
        <v>290</v>
      </c>
      <c r="B4" s="32" t="s">
        <v>69</v>
      </c>
      <c r="C4" s="7" t="s">
        <v>291</v>
      </c>
      <c r="D4" s="7" t="s">
        <v>292</v>
      </c>
      <c r="E4" s="7" t="s">
        <v>293</v>
      </c>
      <c r="F4" s="7">
        <v>28</v>
      </c>
      <c r="G4" s="7">
        <v>3</v>
      </c>
      <c r="H4" s="7">
        <v>0</v>
      </c>
      <c r="I4" s="7">
        <v>26</v>
      </c>
      <c r="J4" s="7">
        <v>0</v>
      </c>
      <c r="K4" s="17">
        <v>0</v>
      </c>
      <c r="L4" s="17">
        <v>0</v>
      </c>
      <c r="M4" s="7" t="s">
        <v>67</v>
      </c>
      <c r="N4" s="6">
        <v>1</v>
      </c>
      <c r="O4" s="6">
        <f>(((F4*G4)-H4-J4)/(F4*G4)*1)</f>
        <v>1</v>
      </c>
      <c r="P4" s="34" t="s">
        <v>72</v>
      </c>
      <c r="Q4" s="1"/>
    </row>
    <row r="5" spans="1:17" ht="15" customHeight="1" x14ac:dyDescent="0.25">
      <c r="A5" s="15" t="s">
        <v>178</v>
      </c>
      <c r="B5" s="32" t="s">
        <v>69</v>
      </c>
      <c r="C5" s="7" t="s">
        <v>179</v>
      </c>
      <c r="D5" s="7" t="s">
        <v>180</v>
      </c>
      <c r="E5" s="7" t="s">
        <v>65</v>
      </c>
      <c r="F5" s="7">
        <v>16</v>
      </c>
      <c r="G5" s="7">
        <v>3</v>
      </c>
      <c r="H5" s="7">
        <v>0</v>
      </c>
      <c r="I5" s="7">
        <v>16</v>
      </c>
      <c r="J5" s="7">
        <v>0</v>
      </c>
      <c r="K5" s="17">
        <v>4</v>
      </c>
      <c r="L5" s="17">
        <v>0</v>
      </c>
      <c r="M5" s="7" t="s">
        <v>67</v>
      </c>
      <c r="N5" s="6">
        <v>1</v>
      </c>
      <c r="O5" s="6">
        <f>(((F5*G5)-H5-J5)/(F5*G5)*1)</f>
        <v>1</v>
      </c>
      <c r="P5" s="56" t="s">
        <v>403</v>
      </c>
      <c r="Q5" s="1"/>
    </row>
    <row r="6" spans="1:17" x14ac:dyDescent="0.25">
      <c r="A6" s="53" t="s">
        <v>31</v>
      </c>
      <c r="B6" s="32" t="s">
        <v>69</v>
      </c>
      <c r="C6" s="7" t="s">
        <v>392</v>
      </c>
      <c r="D6" s="7" t="s">
        <v>293</v>
      </c>
      <c r="E6" s="7" t="s">
        <v>1</v>
      </c>
      <c r="F6" s="7" t="s">
        <v>294</v>
      </c>
      <c r="G6" s="7" t="s">
        <v>294</v>
      </c>
      <c r="H6" s="7" t="s">
        <v>294</v>
      </c>
      <c r="I6" s="7" t="s">
        <v>294</v>
      </c>
      <c r="J6" s="7" t="s">
        <v>294</v>
      </c>
      <c r="K6" s="7">
        <v>4</v>
      </c>
      <c r="L6" s="7"/>
      <c r="M6" s="7" t="s">
        <v>294</v>
      </c>
      <c r="N6" s="7" t="s">
        <v>294</v>
      </c>
      <c r="O6" s="7" t="s">
        <v>294</v>
      </c>
      <c r="P6" s="54" t="s">
        <v>72</v>
      </c>
      <c r="Q6" s="1"/>
    </row>
    <row r="7" spans="1:17" x14ac:dyDescent="0.25">
      <c r="A7" s="15" t="s">
        <v>395</v>
      </c>
      <c r="B7" s="32" t="s">
        <v>69</v>
      </c>
      <c r="C7" s="7" t="s">
        <v>396</v>
      </c>
      <c r="D7" s="7" t="s">
        <v>71</v>
      </c>
      <c r="E7" s="7" t="s">
        <v>71</v>
      </c>
      <c r="F7" s="7">
        <v>12</v>
      </c>
      <c r="G7" s="7">
        <v>3</v>
      </c>
      <c r="H7" s="7">
        <v>0</v>
      </c>
      <c r="I7" s="7">
        <v>12</v>
      </c>
      <c r="J7" s="7">
        <v>0</v>
      </c>
      <c r="K7" s="17">
        <v>2</v>
      </c>
      <c r="L7" s="17"/>
      <c r="M7" s="7" t="s">
        <v>67</v>
      </c>
      <c r="N7" s="6">
        <v>1</v>
      </c>
      <c r="O7" s="6">
        <f t="shared" ref="O7:O30" si="0">(((F7*G7)-H7-J7)/(F7*G7)*1)</f>
        <v>1</v>
      </c>
      <c r="P7" s="34" t="s">
        <v>72</v>
      </c>
      <c r="Q7" s="20"/>
    </row>
    <row r="8" spans="1:17" x14ac:dyDescent="0.25">
      <c r="A8" s="15" t="s">
        <v>6</v>
      </c>
      <c r="B8" s="32" t="s">
        <v>69</v>
      </c>
      <c r="C8" s="7" t="s">
        <v>379</v>
      </c>
      <c r="D8" s="7" t="s">
        <v>180</v>
      </c>
      <c r="E8" s="7" t="s">
        <v>1</v>
      </c>
      <c r="F8" s="7">
        <v>10</v>
      </c>
      <c r="G8" s="7">
        <v>3</v>
      </c>
      <c r="H8" s="7">
        <v>0</v>
      </c>
      <c r="I8" s="7">
        <v>10</v>
      </c>
      <c r="J8" s="7">
        <v>0</v>
      </c>
      <c r="K8" s="17">
        <v>0</v>
      </c>
      <c r="L8" s="17"/>
      <c r="M8" s="7" t="s">
        <v>67</v>
      </c>
      <c r="N8" s="6">
        <v>1</v>
      </c>
      <c r="O8" s="6">
        <f t="shared" si="0"/>
        <v>1</v>
      </c>
      <c r="P8" s="34" t="s">
        <v>72</v>
      </c>
      <c r="Q8" s="20"/>
    </row>
    <row r="9" spans="1:17" x14ac:dyDescent="0.25">
      <c r="A9" s="15" t="s">
        <v>7</v>
      </c>
      <c r="B9" s="32" t="s">
        <v>69</v>
      </c>
      <c r="C9" s="7" t="s">
        <v>367</v>
      </c>
      <c r="D9" s="7" t="s">
        <v>297</v>
      </c>
      <c r="E9" s="7" t="s">
        <v>1</v>
      </c>
      <c r="F9" s="7">
        <v>10</v>
      </c>
      <c r="G9" s="7">
        <v>3</v>
      </c>
      <c r="H9" s="7">
        <v>0</v>
      </c>
      <c r="I9" s="7">
        <v>10</v>
      </c>
      <c r="J9" s="7">
        <v>0</v>
      </c>
      <c r="K9" s="17">
        <v>4</v>
      </c>
      <c r="L9" s="17"/>
      <c r="M9" s="7" t="s">
        <v>67</v>
      </c>
      <c r="N9" s="6">
        <v>1</v>
      </c>
      <c r="O9" s="6">
        <f t="shared" si="0"/>
        <v>1</v>
      </c>
      <c r="P9" s="34" t="s">
        <v>410</v>
      </c>
      <c r="Q9" s="20"/>
    </row>
    <row r="10" spans="1:17" ht="15.75" customHeight="1" x14ac:dyDescent="0.25">
      <c r="A10" s="15" t="s">
        <v>9</v>
      </c>
      <c r="B10" s="32" t="s">
        <v>295</v>
      </c>
      <c r="C10" s="7" t="s">
        <v>296</v>
      </c>
      <c r="D10" s="7" t="s">
        <v>297</v>
      </c>
      <c r="E10" s="7" t="s">
        <v>1</v>
      </c>
      <c r="F10" s="7">
        <v>10</v>
      </c>
      <c r="G10" s="7">
        <v>3</v>
      </c>
      <c r="H10" s="7">
        <v>0</v>
      </c>
      <c r="I10" s="7">
        <v>10</v>
      </c>
      <c r="J10" s="7">
        <v>0</v>
      </c>
      <c r="K10" s="17">
        <v>1</v>
      </c>
      <c r="L10" s="17">
        <v>0</v>
      </c>
      <c r="M10" s="7" t="s">
        <v>67</v>
      </c>
      <c r="N10" s="6">
        <v>1</v>
      </c>
      <c r="O10" s="6">
        <f t="shared" si="0"/>
        <v>1</v>
      </c>
      <c r="P10" s="34" t="s">
        <v>72</v>
      </c>
      <c r="Q10" s="20"/>
    </row>
    <row r="11" spans="1:17" x14ac:dyDescent="0.25">
      <c r="A11" s="15" t="s">
        <v>11</v>
      </c>
      <c r="B11" s="32" t="s">
        <v>295</v>
      </c>
      <c r="C11" s="7" t="s">
        <v>95</v>
      </c>
      <c r="D11" s="7" t="s">
        <v>65</v>
      </c>
      <c r="E11" s="7" t="s">
        <v>1</v>
      </c>
      <c r="F11" s="7">
        <v>8</v>
      </c>
      <c r="G11" s="7">
        <v>3</v>
      </c>
      <c r="H11" s="7">
        <v>0</v>
      </c>
      <c r="I11" s="7">
        <v>8</v>
      </c>
      <c r="J11" s="7">
        <v>0</v>
      </c>
      <c r="K11" s="17">
        <v>1</v>
      </c>
      <c r="L11" s="17"/>
      <c r="M11" s="7" t="s">
        <v>67</v>
      </c>
      <c r="N11" s="6">
        <v>1</v>
      </c>
      <c r="O11" s="6">
        <f t="shared" si="0"/>
        <v>1</v>
      </c>
      <c r="P11" s="56" t="s">
        <v>403</v>
      </c>
      <c r="Q11" s="20"/>
    </row>
    <row r="12" spans="1:17" x14ac:dyDescent="0.25">
      <c r="A12" s="15" t="s">
        <v>13</v>
      </c>
      <c r="B12" s="32" t="s">
        <v>295</v>
      </c>
      <c r="C12" s="7" t="s">
        <v>404</v>
      </c>
      <c r="D12" s="7" t="s">
        <v>77</v>
      </c>
      <c r="E12" s="7" t="s">
        <v>1</v>
      </c>
      <c r="F12" s="7">
        <v>12</v>
      </c>
      <c r="G12" s="7">
        <v>3</v>
      </c>
      <c r="H12" s="7">
        <v>0</v>
      </c>
      <c r="I12" s="7">
        <v>12</v>
      </c>
      <c r="J12" s="7">
        <v>0</v>
      </c>
      <c r="K12" s="17">
        <v>10</v>
      </c>
      <c r="L12" s="17">
        <v>0</v>
      </c>
      <c r="M12" s="7" t="s">
        <v>67</v>
      </c>
      <c r="N12" s="6">
        <v>1</v>
      </c>
      <c r="O12" s="6">
        <f t="shared" si="0"/>
        <v>1</v>
      </c>
      <c r="P12" s="34" t="s">
        <v>72</v>
      </c>
      <c r="Q12" s="20"/>
    </row>
    <row r="13" spans="1:17" x14ac:dyDescent="0.25">
      <c r="A13" s="15" t="s">
        <v>18</v>
      </c>
      <c r="B13" s="32" t="s">
        <v>63</v>
      </c>
      <c r="C13" s="7" t="s">
        <v>405</v>
      </c>
      <c r="D13" s="7" t="s">
        <v>180</v>
      </c>
      <c r="E13" s="7" t="s">
        <v>1</v>
      </c>
      <c r="F13" s="7">
        <v>8</v>
      </c>
      <c r="G13" s="7">
        <v>3</v>
      </c>
      <c r="H13" s="7">
        <v>0</v>
      </c>
      <c r="I13" s="7">
        <v>8</v>
      </c>
      <c r="J13" s="7">
        <v>0</v>
      </c>
      <c r="K13" s="17" t="s">
        <v>406</v>
      </c>
      <c r="L13" s="17"/>
      <c r="M13" s="7" t="s">
        <v>67</v>
      </c>
      <c r="N13" s="6">
        <v>1</v>
      </c>
      <c r="O13" s="6">
        <f t="shared" si="0"/>
        <v>1</v>
      </c>
      <c r="P13" s="34" t="s">
        <v>72</v>
      </c>
      <c r="Q13" s="20"/>
    </row>
    <row r="14" spans="1:17" x14ac:dyDescent="0.25">
      <c r="A14" s="15" t="s">
        <v>19</v>
      </c>
      <c r="B14" s="24" t="s">
        <v>63</v>
      </c>
      <c r="C14" s="7" t="s">
        <v>298</v>
      </c>
      <c r="D14" s="7" t="s">
        <v>65</v>
      </c>
      <c r="E14" s="7" t="s">
        <v>1</v>
      </c>
      <c r="F14" s="7">
        <v>8</v>
      </c>
      <c r="G14" s="7">
        <v>3</v>
      </c>
      <c r="H14" s="7">
        <v>0</v>
      </c>
      <c r="I14" s="7">
        <v>8</v>
      </c>
      <c r="J14" s="7">
        <v>0</v>
      </c>
      <c r="K14" s="17" t="s">
        <v>369</v>
      </c>
      <c r="L14" s="17"/>
      <c r="M14" s="7" t="s">
        <v>67</v>
      </c>
      <c r="N14" s="6">
        <v>1</v>
      </c>
      <c r="O14" s="6">
        <f t="shared" si="0"/>
        <v>1</v>
      </c>
      <c r="P14" s="34" t="s">
        <v>419</v>
      </c>
      <c r="Q14" s="20"/>
    </row>
    <row r="15" spans="1:17" x14ac:dyDescent="0.25">
      <c r="A15" s="15" t="s">
        <v>20</v>
      </c>
      <c r="B15" s="32" t="s">
        <v>63</v>
      </c>
      <c r="C15" s="16" t="s">
        <v>299</v>
      </c>
      <c r="D15" s="7" t="s">
        <v>65</v>
      </c>
      <c r="E15" s="7" t="s">
        <v>1</v>
      </c>
      <c r="F15" s="7">
        <v>8</v>
      </c>
      <c r="G15" s="7">
        <v>3</v>
      </c>
      <c r="H15" s="7">
        <v>0</v>
      </c>
      <c r="I15" s="7">
        <v>8</v>
      </c>
      <c r="J15" s="7">
        <v>0</v>
      </c>
      <c r="K15" s="17" t="s">
        <v>258</v>
      </c>
      <c r="L15" s="17"/>
      <c r="M15" s="7" t="s">
        <v>67</v>
      </c>
      <c r="N15" s="6">
        <v>1</v>
      </c>
      <c r="O15" s="6">
        <f t="shared" si="0"/>
        <v>1</v>
      </c>
      <c r="P15" s="56" t="s">
        <v>403</v>
      </c>
      <c r="Q15" s="20"/>
    </row>
    <row r="16" spans="1:17" ht="13.5" customHeight="1" x14ac:dyDescent="0.25">
      <c r="A16" s="15" t="s">
        <v>21</v>
      </c>
      <c r="B16" s="32" t="s">
        <v>295</v>
      </c>
      <c r="C16" s="16" t="s">
        <v>415</v>
      </c>
      <c r="D16" s="7" t="s">
        <v>86</v>
      </c>
      <c r="E16" s="7" t="s">
        <v>1</v>
      </c>
      <c r="F16" s="7">
        <v>10</v>
      </c>
      <c r="G16" s="7">
        <v>3</v>
      </c>
      <c r="H16" s="7">
        <v>0</v>
      </c>
      <c r="I16" s="7">
        <v>10</v>
      </c>
      <c r="J16" s="7">
        <v>0</v>
      </c>
      <c r="K16" s="17">
        <v>0</v>
      </c>
      <c r="L16" s="17">
        <v>0</v>
      </c>
      <c r="M16" s="7" t="s">
        <v>67</v>
      </c>
      <c r="N16" s="6">
        <v>1</v>
      </c>
      <c r="O16" s="6">
        <f t="shared" si="0"/>
        <v>1</v>
      </c>
      <c r="P16" s="56" t="s">
        <v>403</v>
      </c>
      <c r="Q16" s="20"/>
    </row>
    <row r="17" spans="1:17" x14ac:dyDescent="0.25">
      <c r="A17" s="15" t="s">
        <v>320</v>
      </c>
      <c r="B17" s="32" t="s">
        <v>295</v>
      </c>
      <c r="C17" s="16" t="s">
        <v>321</v>
      </c>
      <c r="D17" s="7" t="s">
        <v>65</v>
      </c>
      <c r="E17" s="7" t="s">
        <v>1</v>
      </c>
      <c r="F17" s="7">
        <v>8</v>
      </c>
      <c r="G17" s="7">
        <v>3</v>
      </c>
      <c r="H17" s="52">
        <v>0</v>
      </c>
      <c r="I17" s="7">
        <v>8</v>
      </c>
      <c r="J17" s="7">
        <v>0</v>
      </c>
      <c r="K17" s="17">
        <v>2</v>
      </c>
      <c r="L17" s="17">
        <v>0</v>
      </c>
      <c r="M17" s="7" t="s">
        <v>67</v>
      </c>
      <c r="N17" s="6">
        <v>1</v>
      </c>
      <c r="O17" s="6">
        <f t="shared" si="0"/>
        <v>1</v>
      </c>
      <c r="P17" s="56" t="s">
        <v>403</v>
      </c>
      <c r="Q17" s="20"/>
    </row>
    <row r="18" spans="1:17" x14ac:dyDescent="0.25">
      <c r="A18" s="15" t="s">
        <v>206</v>
      </c>
      <c r="B18" s="32" t="s">
        <v>63</v>
      </c>
      <c r="C18" s="16" t="s">
        <v>207</v>
      </c>
      <c r="D18" s="7" t="s">
        <v>65</v>
      </c>
      <c r="E18" s="7" t="s">
        <v>1</v>
      </c>
      <c r="F18" s="7">
        <v>8</v>
      </c>
      <c r="G18" s="7">
        <v>3</v>
      </c>
      <c r="H18" s="7">
        <v>0</v>
      </c>
      <c r="I18" s="7">
        <v>8</v>
      </c>
      <c r="J18" s="7">
        <v>0</v>
      </c>
      <c r="K18" s="17" t="s">
        <v>420</v>
      </c>
      <c r="L18" s="17">
        <v>0</v>
      </c>
      <c r="M18" s="7" t="s">
        <v>67</v>
      </c>
      <c r="N18" s="18">
        <v>1</v>
      </c>
      <c r="O18" s="6">
        <f t="shared" si="0"/>
        <v>1</v>
      </c>
      <c r="P18" s="34" t="s">
        <v>72</v>
      </c>
      <c r="Q18" s="20"/>
    </row>
    <row r="19" spans="1:17" x14ac:dyDescent="0.25">
      <c r="A19" s="15" t="s">
        <v>24</v>
      </c>
      <c r="B19" s="32" t="s">
        <v>295</v>
      </c>
      <c r="C19" s="7" t="s">
        <v>342</v>
      </c>
      <c r="D19" s="7" t="s">
        <v>86</v>
      </c>
      <c r="E19" s="7" t="s">
        <v>1</v>
      </c>
      <c r="F19" s="7">
        <v>10</v>
      </c>
      <c r="G19" s="7">
        <v>3</v>
      </c>
      <c r="H19" s="7">
        <v>0</v>
      </c>
      <c r="I19" s="7">
        <v>10</v>
      </c>
      <c r="J19" s="7">
        <v>0</v>
      </c>
      <c r="K19" s="17">
        <v>1</v>
      </c>
      <c r="L19" s="17">
        <v>0</v>
      </c>
      <c r="M19" s="7" t="s">
        <v>67</v>
      </c>
      <c r="N19" s="18">
        <v>1</v>
      </c>
      <c r="O19" s="6">
        <f t="shared" si="0"/>
        <v>1</v>
      </c>
      <c r="P19" s="56" t="s">
        <v>403</v>
      </c>
      <c r="Q19" s="20"/>
    </row>
    <row r="20" spans="1:17" x14ac:dyDescent="0.25">
      <c r="A20" s="15" t="s">
        <v>123</v>
      </c>
      <c r="B20" s="32" t="s">
        <v>63</v>
      </c>
      <c r="C20" s="7" t="s">
        <v>124</v>
      </c>
      <c r="D20" s="7" t="s">
        <v>65</v>
      </c>
      <c r="E20" s="7" t="s">
        <v>1</v>
      </c>
      <c r="F20" s="7">
        <v>8</v>
      </c>
      <c r="G20" s="7">
        <v>3</v>
      </c>
      <c r="H20" s="7">
        <v>0</v>
      </c>
      <c r="I20" s="7">
        <v>8</v>
      </c>
      <c r="J20" s="7">
        <v>0</v>
      </c>
      <c r="K20" s="17">
        <v>1</v>
      </c>
      <c r="L20" s="17">
        <v>0</v>
      </c>
      <c r="M20" s="7" t="s">
        <v>67</v>
      </c>
      <c r="N20" s="18">
        <v>1</v>
      </c>
      <c r="O20" s="6">
        <f t="shared" si="0"/>
        <v>1</v>
      </c>
      <c r="P20" s="34" t="s">
        <v>421</v>
      </c>
      <c r="Q20" s="20"/>
    </row>
    <row r="21" spans="1:17" ht="15.75" customHeight="1" x14ac:dyDescent="0.25">
      <c r="A21" s="15" t="s">
        <v>26</v>
      </c>
      <c r="B21" s="32" t="s">
        <v>63</v>
      </c>
      <c r="C21" s="7" t="s">
        <v>64</v>
      </c>
      <c r="D21" s="7" t="s">
        <v>65</v>
      </c>
      <c r="E21" s="7" t="s">
        <v>1</v>
      </c>
      <c r="F21" s="7">
        <v>8</v>
      </c>
      <c r="G21" s="7">
        <v>3</v>
      </c>
      <c r="H21" s="7">
        <v>0</v>
      </c>
      <c r="I21" s="7">
        <v>8</v>
      </c>
      <c r="J21" s="7">
        <v>0</v>
      </c>
      <c r="K21" s="17">
        <v>3</v>
      </c>
      <c r="L21" s="17">
        <v>0</v>
      </c>
      <c r="M21" s="7" t="s">
        <v>67</v>
      </c>
      <c r="N21" s="18">
        <v>1</v>
      </c>
      <c r="O21" s="6">
        <f t="shared" si="0"/>
        <v>1</v>
      </c>
      <c r="P21" s="34" t="s">
        <v>72</v>
      </c>
      <c r="Q21" s="20"/>
    </row>
    <row r="22" spans="1:17" ht="15.75" customHeight="1" x14ac:dyDescent="0.25">
      <c r="A22" s="15" t="s">
        <v>3</v>
      </c>
      <c r="B22" s="32" t="s">
        <v>69</v>
      </c>
      <c r="C22" s="7" t="s">
        <v>126</v>
      </c>
      <c r="D22" s="7" t="s">
        <v>65</v>
      </c>
      <c r="E22" s="7" t="s">
        <v>71</v>
      </c>
      <c r="F22" s="7">
        <v>14</v>
      </c>
      <c r="G22" s="7">
        <v>3</v>
      </c>
      <c r="H22" s="7">
        <v>0</v>
      </c>
      <c r="I22" s="7">
        <v>14</v>
      </c>
      <c r="J22" s="7">
        <v>0</v>
      </c>
      <c r="K22" s="17">
        <v>1</v>
      </c>
      <c r="L22" s="17">
        <v>0</v>
      </c>
      <c r="M22" s="7" t="s">
        <v>67</v>
      </c>
      <c r="N22" s="18">
        <v>1</v>
      </c>
      <c r="O22" s="6">
        <f t="shared" si="0"/>
        <v>1</v>
      </c>
      <c r="P22" s="34" t="s">
        <v>72</v>
      </c>
      <c r="Q22" s="20"/>
    </row>
    <row r="23" spans="1:17" ht="15.75" customHeight="1" x14ac:dyDescent="0.25">
      <c r="A23" s="15" t="s">
        <v>2</v>
      </c>
      <c r="B23" s="32" t="s">
        <v>69</v>
      </c>
      <c r="C23" s="7" t="s">
        <v>70</v>
      </c>
      <c r="D23" s="7" t="s">
        <v>65</v>
      </c>
      <c r="E23" s="7" t="s">
        <v>71</v>
      </c>
      <c r="F23" s="7">
        <v>14</v>
      </c>
      <c r="G23" s="7">
        <v>3</v>
      </c>
      <c r="H23" s="7">
        <v>0</v>
      </c>
      <c r="I23" s="7">
        <v>14</v>
      </c>
      <c r="J23" s="7">
        <v>0</v>
      </c>
      <c r="K23" s="17">
        <v>3</v>
      </c>
      <c r="L23" s="17">
        <v>0</v>
      </c>
      <c r="M23" s="7" t="s">
        <v>67</v>
      </c>
      <c r="N23" s="18">
        <v>1</v>
      </c>
      <c r="O23" s="6">
        <f t="shared" si="0"/>
        <v>1</v>
      </c>
      <c r="P23" s="34" t="s">
        <v>72</v>
      </c>
      <c r="Q23" s="20"/>
    </row>
    <row r="24" spans="1:17" ht="15.75" customHeight="1" x14ac:dyDescent="0.25">
      <c r="A24" s="15" t="s">
        <v>304</v>
      </c>
      <c r="B24" s="32" t="s">
        <v>69</v>
      </c>
      <c r="C24" s="7" t="s">
        <v>73</v>
      </c>
      <c r="D24" s="7" t="s">
        <v>65</v>
      </c>
      <c r="E24" s="7" t="s">
        <v>71</v>
      </c>
      <c r="F24" s="7">
        <v>14</v>
      </c>
      <c r="G24" s="7">
        <v>3</v>
      </c>
      <c r="H24" s="7">
        <v>0</v>
      </c>
      <c r="I24" s="7">
        <v>14</v>
      </c>
      <c r="J24" s="7">
        <v>0</v>
      </c>
      <c r="K24" s="17">
        <v>3</v>
      </c>
      <c r="L24" s="17">
        <v>0</v>
      </c>
      <c r="M24" s="7" t="s">
        <v>67</v>
      </c>
      <c r="N24" s="18">
        <v>1</v>
      </c>
      <c r="O24" s="6">
        <f t="shared" si="0"/>
        <v>1</v>
      </c>
      <c r="P24" s="34" t="s">
        <v>72</v>
      </c>
      <c r="Q24" s="20"/>
    </row>
    <row r="25" spans="1:17" ht="15.75" customHeight="1" x14ac:dyDescent="0.25">
      <c r="A25" s="15" t="s">
        <v>28</v>
      </c>
      <c r="B25" s="32" t="s">
        <v>69</v>
      </c>
      <c r="C25" s="7" t="s">
        <v>73</v>
      </c>
      <c r="D25" s="7" t="s">
        <v>65</v>
      </c>
      <c r="E25" s="7" t="s">
        <v>71</v>
      </c>
      <c r="F25" s="7">
        <v>14</v>
      </c>
      <c r="G25" s="7">
        <v>3</v>
      </c>
      <c r="H25" s="7">
        <v>0</v>
      </c>
      <c r="I25" s="7">
        <v>14</v>
      </c>
      <c r="J25" s="7">
        <v>0</v>
      </c>
      <c r="K25" s="17">
        <v>3</v>
      </c>
      <c r="L25" s="17">
        <v>0</v>
      </c>
      <c r="M25" s="7" t="s">
        <v>67</v>
      </c>
      <c r="N25" s="18">
        <v>1</v>
      </c>
      <c r="O25" s="6">
        <f t="shared" si="0"/>
        <v>1</v>
      </c>
      <c r="P25" s="34" t="s">
        <v>351</v>
      </c>
      <c r="Q25" s="20"/>
    </row>
    <row r="26" spans="1:17" ht="15.75" customHeight="1" x14ac:dyDescent="0.25">
      <c r="A26" s="15" t="s">
        <v>29</v>
      </c>
      <c r="B26" s="32" t="s">
        <v>69</v>
      </c>
      <c r="C26" s="7" t="s">
        <v>76</v>
      </c>
      <c r="D26" s="7" t="s">
        <v>77</v>
      </c>
      <c r="E26" s="7" t="s">
        <v>1</v>
      </c>
      <c r="F26" s="7">
        <v>12</v>
      </c>
      <c r="G26" s="7">
        <v>3</v>
      </c>
      <c r="H26" s="7">
        <v>0</v>
      </c>
      <c r="I26" s="7">
        <v>12</v>
      </c>
      <c r="J26" s="7">
        <v>0</v>
      </c>
      <c r="K26" s="17">
        <v>4</v>
      </c>
      <c r="L26" s="17">
        <v>0</v>
      </c>
      <c r="M26" s="7" t="s">
        <v>67</v>
      </c>
      <c r="N26" s="18">
        <v>1</v>
      </c>
      <c r="O26" s="6">
        <f t="shared" si="0"/>
        <v>1</v>
      </c>
      <c r="P26" s="34" t="s">
        <v>351</v>
      </c>
      <c r="Q26" s="20"/>
    </row>
    <row r="27" spans="1:17" ht="15.75" customHeight="1" x14ac:dyDescent="0.25">
      <c r="A27" s="15" t="s">
        <v>78</v>
      </c>
      <c r="B27" s="32" t="s">
        <v>63</v>
      </c>
      <c r="C27" s="7" t="s">
        <v>79</v>
      </c>
      <c r="D27" s="7" t="s">
        <v>65</v>
      </c>
      <c r="E27" s="7" t="s">
        <v>1</v>
      </c>
      <c r="F27" s="7">
        <v>8</v>
      </c>
      <c r="G27" s="7">
        <v>3</v>
      </c>
      <c r="H27" s="7">
        <v>0</v>
      </c>
      <c r="I27" s="7">
        <v>8</v>
      </c>
      <c r="J27" s="7">
        <v>0</v>
      </c>
      <c r="K27" s="17">
        <v>4</v>
      </c>
      <c r="L27" s="17">
        <v>0</v>
      </c>
      <c r="M27" s="7" t="s">
        <v>67</v>
      </c>
      <c r="N27" s="18">
        <v>1</v>
      </c>
      <c r="O27" s="6">
        <f t="shared" si="0"/>
        <v>1</v>
      </c>
      <c r="P27" s="34" t="s">
        <v>351</v>
      </c>
      <c r="Q27" s="20"/>
    </row>
    <row r="28" spans="1:17" ht="15.75" customHeight="1" x14ac:dyDescent="0.25">
      <c r="A28" s="15" t="s">
        <v>31</v>
      </c>
      <c r="B28" s="32" t="s">
        <v>69</v>
      </c>
      <c r="C28" s="7" t="s">
        <v>80</v>
      </c>
      <c r="D28" s="7" t="s">
        <v>77</v>
      </c>
      <c r="E28" s="7" t="s">
        <v>1</v>
      </c>
      <c r="F28" s="7">
        <v>12</v>
      </c>
      <c r="G28" s="7">
        <v>3</v>
      </c>
      <c r="H28" s="7">
        <v>0</v>
      </c>
      <c r="I28" s="7">
        <v>12</v>
      </c>
      <c r="J28" s="7">
        <v>0</v>
      </c>
      <c r="K28" s="17">
        <v>0</v>
      </c>
      <c r="L28" s="17">
        <v>0</v>
      </c>
      <c r="M28" s="7" t="s">
        <v>67</v>
      </c>
      <c r="N28" s="18">
        <v>1</v>
      </c>
      <c r="O28" s="6">
        <f t="shared" si="0"/>
        <v>1</v>
      </c>
      <c r="P28" s="34" t="s">
        <v>351</v>
      </c>
      <c r="Q28" s="20"/>
    </row>
    <row r="29" spans="1:17" ht="15.75" customHeight="1" x14ac:dyDescent="0.25">
      <c r="A29" s="15" t="s">
        <v>32</v>
      </c>
      <c r="B29" s="32" t="s">
        <v>69</v>
      </c>
      <c r="C29" s="7" t="s">
        <v>81</v>
      </c>
      <c r="D29" s="7" t="s">
        <v>82</v>
      </c>
      <c r="E29" s="7" t="s">
        <v>1</v>
      </c>
      <c r="F29" s="7">
        <v>10</v>
      </c>
      <c r="G29" s="7">
        <v>3</v>
      </c>
      <c r="H29" s="7">
        <v>0</v>
      </c>
      <c r="I29" s="7">
        <v>10</v>
      </c>
      <c r="J29" s="7">
        <v>0</v>
      </c>
      <c r="K29" s="17">
        <v>4</v>
      </c>
      <c r="L29" s="17">
        <v>0</v>
      </c>
      <c r="M29" s="7" t="s">
        <v>67</v>
      </c>
      <c r="N29" s="18">
        <v>1</v>
      </c>
      <c r="O29" s="6">
        <f t="shared" si="0"/>
        <v>1</v>
      </c>
      <c r="P29" s="34" t="s">
        <v>351</v>
      </c>
      <c r="Q29" s="20"/>
    </row>
    <row r="30" spans="1:17" ht="15.75" customHeight="1" x14ac:dyDescent="0.25">
      <c r="A30" s="15" t="s">
        <v>33</v>
      </c>
      <c r="B30" s="32" t="s">
        <v>69</v>
      </c>
      <c r="C30" s="7" t="s">
        <v>83</v>
      </c>
      <c r="D30" s="7" t="s">
        <v>84</v>
      </c>
      <c r="E30" s="7" t="s">
        <v>1</v>
      </c>
      <c r="F30" s="7">
        <v>14</v>
      </c>
      <c r="G30" s="7">
        <v>3</v>
      </c>
      <c r="H30" s="7">
        <v>0</v>
      </c>
      <c r="I30" s="7">
        <v>14</v>
      </c>
      <c r="J30" s="7">
        <v>0</v>
      </c>
      <c r="K30" s="17">
        <v>4</v>
      </c>
      <c r="L30" s="17">
        <v>0</v>
      </c>
      <c r="M30" s="7" t="s">
        <v>141</v>
      </c>
      <c r="N30" s="18">
        <v>1</v>
      </c>
      <c r="O30" s="6">
        <f t="shared" si="0"/>
        <v>1</v>
      </c>
      <c r="P30" s="34" t="s">
        <v>351</v>
      </c>
      <c r="Q30" s="20"/>
    </row>
    <row r="31" spans="1:17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20"/>
      <c r="Q31" s="1"/>
    </row>
    <row r="32" spans="1:17" ht="15.75" customHeight="1" x14ac:dyDescent="0.25">
      <c r="A32" s="15" t="s">
        <v>104</v>
      </c>
      <c r="B32" s="32" t="s">
        <v>69</v>
      </c>
      <c r="C32" s="7" t="s">
        <v>1</v>
      </c>
      <c r="D32" s="18" t="s">
        <v>1</v>
      </c>
      <c r="E32" s="7" t="s">
        <v>1</v>
      </c>
      <c r="F32" s="18" t="s">
        <v>1</v>
      </c>
      <c r="G32" s="18" t="s">
        <v>1</v>
      </c>
      <c r="H32" s="18" t="s">
        <v>1</v>
      </c>
      <c r="I32" s="18" t="s">
        <v>1</v>
      </c>
      <c r="J32" s="18" t="s">
        <v>1</v>
      </c>
      <c r="K32" s="18" t="s">
        <v>1</v>
      </c>
      <c r="L32" s="18" t="s">
        <v>1</v>
      </c>
      <c r="M32" s="18" t="s">
        <v>1</v>
      </c>
      <c r="N32" s="18" t="s">
        <v>1</v>
      </c>
      <c r="O32" s="33">
        <v>1</v>
      </c>
      <c r="P32" s="34" t="s">
        <v>72</v>
      </c>
      <c r="Q32" s="1"/>
    </row>
    <row r="33" spans="1:17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20"/>
      <c r="Q33" s="1"/>
    </row>
    <row r="34" spans="1:17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20"/>
      <c r="Q34" s="1"/>
    </row>
    <row r="35" spans="1:17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</sheetData>
  <mergeCells count="1">
    <mergeCell ref="C2:O2"/>
  </mergeCells>
  <conditionalFormatting sqref="D32">
    <cfRule type="cellIs" dxfId="723" priority="2" operator="between">
      <formula>0</formula>
      <formula>0.84</formula>
    </cfRule>
    <cfRule type="cellIs" dxfId="722" priority="3" operator="between">
      <formula>0.85</formula>
      <formula>0.9</formula>
    </cfRule>
    <cfRule type="cellIs" dxfId="721" priority="4" operator="between">
      <formula>0.91</formula>
      <formula>0.98</formula>
    </cfRule>
    <cfRule type="cellIs" dxfId="720" priority="5" operator="between">
      <formula>0.98</formula>
      <formula>1</formula>
    </cfRule>
  </conditionalFormatting>
  <conditionalFormatting sqref="F32:N32">
    <cfRule type="cellIs" dxfId="719" priority="6" operator="between">
      <formula>0</formula>
      <formula>0.84</formula>
    </cfRule>
    <cfRule type="cellIs" dxfId="718" priority="7" operator="between">
      <formula>0.85</formula>
      <formula>0.9</formula>
    </cfRule>
    <cfRule type="cellIs" dxfId="717" priority="8" operator="between">
      <formula>0.91</formula>
      <formula>0.98</formula>
    </cfRule>
    <cfRule type="cellIs" dxfId="716" priority="9" operator="between">
      <formula>0.98</formula>
      <formula>1</formula>
    </cfRule>
  </conditionalFormatting>
  <conditionalFormatting sqref="H4:H5 J4:J5 H7:H30 J7:J30">
    <cfRule type="cellIs" dxfId="715" priority="10" operator="between">
      <formula>0</formula>
      <formula>0</formula>
    </cfRule>
    <cfRule type="cellIs" dxfId="714" priority="11" operator="between">
      <formula>3</formula>
      <formula>10</formula>
    </cfRule>
    <cfRule type="cellIs" dxfId="713" priority="12" operator="between">
      <formula>1</formula>
      <formula>2</formula>
    </cfRule>
  </conditionalFormatting>
  <conditionalFormatting sqref="M4:M30 N6">
    <cfRule type="cellIs" dxfId="712" priority="13" operator="equal">
      <formula>"SI"</formula>
    </cfRule>
    <cfRule type="cellIs" dxfId="711" priority="14" operator="equal">
      <formula>"NO"</formula>
    </cfRule>
  </conditionalFormatting>
  <conditionalFormatting sqref="N4:O5">
    <cfRule type="cellIs" dxfId="710" priority="15" operator="between">
      <formula>0</formula>
      <formula>0.84</formula>
    </cfRule>
    <cfRule type="cellIs" dxfId="709" priority="16" operator="between">
      <formula>0.85</formula>
      <formula>0.9</formula>
    </cfRule>
    <cfRule type="cellIs" dxfId="708" priority="17" operator="between">
      <formula>0.91</formula>
      <formula>0.98</formula>
    </cfRule>
    <cfRule type="cellIs" dxfId="707" priority="18" operator="between">
      <formula>0.98</formula>
      <formula>1</formula>
    </cfRule>
  </conditionalFormatting>
  <conditionalFormatting sqref="N7:O30">
    <cfRule type="cellIs" dxfId="706" priority="19" operator="between">
      <formula>0</formula>
      <formula>0.84</formula>
    </cfRule>
    <cfRule type="cellIs" dxfId="705" priority="20" operator="between">
      <formula>0.85</formula>
      <formula>0.9</formula>
    </cfRule>
    <cfRule type="cellIs" dxfId="704" priority="21" operator="between">
      <formula>0.91</formula>
      <formula>0.98</formula>
    </cfRule>
    <cfRule type="cellIs" dxfId="703" priority="22" operator="between">
      <formula>0.98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Q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17.42578125" customWidth="1"/>
    <col min="2" max="2" width="6.140625" customWidth="1"/>
    <col min="3" max="3" width="18.42578125" customWidth="1"/>
    <col min="4" max="5" width="11.42578125" customWidth="1"/>
    <col min="6" max="6" width="11.7109375" customWidth="1"/>
    <col min="7" max="7" width="10.42578125" customWidth="1"/>
    <col min="8" max="8" width="11.28515625" customWidth="1"/>
    <col min="9" max="9" width="12.140625" customWidth="1"/>
    <col min="10" max="10" width="10.28515625" customWidth="1"/>
    <col min="11" max="12" width="10" customWidth="1"/>
    <col min="13" max="14" width="11.42578125" customWidth="1"/>
    <col min="15" max="15" width="12.140625" customWidth="1"/>
    <col min="16" max="16" width="68.140625" customWidth="1"/>
    <col min="17" max="17" width="10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8.5" x14ac:dyDescent="0.45">
      <c r="A2" s="1"/>
      <c r="B2" s="1"/>
      <c r="C2" s="70" t="s">
        <v>423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  <c r="Q2" s="1"/>
    </row>
    <row r="3" spans="1:17" ht="90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  <c r="Q3" s="1"/>
    </row>
    <row r="4" spans="1:17" x14ac:dyDescent="0.25">
      <c r="A4" s="15" t="s">
        <v>290</v>
      </c>
      <c r="B4" s="32" t="s">
        <v>69</v>
      </c>
      <c r="C4" s="7" t="s">
        <v>291</v>
      </c>
      <c r="D4" s="7" t="s">
        <v>292</v>
      </c>
      <c r="E4" s="7" t="s">
        <v>293</v>
      </c>
      <c r="F4" s="7">
        <v>28</v>
      </c>
      <c r="G4" s="7">
        <v>3</v>
      </c>
      <c r="H4" s="7">
        <v>0</v>
      </c>
      <c r="I4" s="7">
        <v>26</v>
      </c>
      <c r="J4" s="7">
        <v>0</v>
      </c>
      <c r="K4" s="17">
        <v>0</v>
      </c>
      <c r="L4" s="17">
        <v>0</v>
      </c>
      <c r="M4" s="7" t="s">
        <v>67</v>
      </c>
      <c r="N4" s="6">
        <v>1</v>
      </c>
      <c r="O4" s="6">
        <f>(((F4*G4)-H4-J4)/(F4*G4)*1)</f>
        <v>1</v>
      </c>
      <c r="P4" s="56" t="s">
        <v>424</v>
      </c>
      <c r="Q4" s="1"/>
    </row>
    <row r="5" spans="1:17" ht="15" customHeight="1" x14ac:dyDescent="0.25">
      <c r="A5" s="15" t="s">
        <v>178</v>
      </c>
      <c r="B5" s="32" t="s">
        <v>69</v>
      </c>
      <c r="C5" s="7" t="s">
        <v>179</v>
      </c>
      <c r="D5" s="7" t="s">
        <v>180</v>
      </c>
      <c r="E5" s="7" t="s">
        <v>65</v>
      </c>
      <c r="F5" s="7">
        <v>16</v>
      </c>
      <c r="G5" s="7">
        <v>3</v>
      </c>
      <c r="H5" s="7">
        <v>0</v>
      </c>
      <c r="I5" s="7">
        <v>16</v>
      </c>
      <c r="J5" s="7">
        <v>0</v>
      </c>
      <c r="K5" s="17">
        <v>4</v>
      </c>
      <c r="L5" s="17">
        <v>0</v>
      </c>
      <c r="M5" s="7" t="s">
        <v>67</v>
      </c>
      <c r="N5" s="6">
        <v>1</v>
      </c>
      <c r="O5" s="6">
        <f>(((F5*G5)-H5-J5)/(F5*G5)*1)</f>
        <v>1</v>
      </c>
      <c r="P5" s="34" t="s">
        <v>72</v>
      </c>
      <c r="Q5" s="1"/>
    </row>
    <row r="6" spans="1:17" x14ac:dyDescent="0.25">
      <c r="A6" s="53" t="s">
        <v>31</v>
      </c>
      <c r="B6" s="32" t="s">
        <v>69</v>
      </c>
      <c r="C6" s="7" t="s">
        <v>392</v>
      </c>
      <c r="D6" s="7" t="s">
        <v>293</v>
      </c>
      <c r="E6" s="7" t="s">
        <v>1</v>
      </c>
      <c r="F6" s="7" t="s">
        <v>294</v>
      </c>
      <c r="G6" s="7" t="s">
        <v>294</v>
      </c>
      <c r="H6" s="7" t="s">
        <v>294</v>
      </c>
      <c r="I6" s="7" t="s">
        <v>294</v>
      </c>
      <c r="J6" s="7" t="s">
        <v>294</v>
      </c>
      <c r="K6" s="7">
        <v>4</v>
      </c>
      <c r="L6" s="7"/>
      <c r="M6" s="7" t="s">
        <v>294</v>
      </c>
      <c r="N6" s="7" t="s">
        <v>294</v>
      </c>
      <c r="O6" s="7" t="s">
        <v>294</v>
      </c>
      <c r="P6" s="54" t="s">
        <v>72</v>
      </c>
      <c r="Q6" s="1"/>
    </row>
    <row r="7" spans="1:17" x14ac:dyDescent="0.25">
      <c r="A7" s="15" t="s">
        <v>395</v>
      </c>
      <c r="B7" s="32" t="s">
        <v>69</v>
      </c>
      <c r="C7" s="7" t="s">
        <v>396</v>
      </c>
      <c r="D7" s="7" t="s">
        <v>71</v>
      </c>
      <c r="E7" s="7" t="s">
        <v>71</v>
      </c>
      <c r="F7" s="7">
        <v>12</v>
      </c>
      <c r="G7" s="7">
        <v>3</v>
      </c>
      <c r="H7" s="7">
        <v>0</v>
      </c>
      <c r="I7" s="7">
        <v>12</v>
      </c>
      <c r="J7" s="7">
        <v>0</v>
      </c>
      <c r="K7" s="17">
        <v>2</v>
      </c>
      <c r="L7" s="17"/>
      <c r="M7" s="7" t="s">
        <v>67</v>
      </c>
      <c r="N7" s="6">
        <v>1</v>
      </c>
      <c r="O7" s="6">
        <f t="shared" ref="O7:O29" si="0">(((F7*G7)-H7-J7)/(F7*G7)*1)</f>
        <v>1</v>
      </c>
      <c r="P7" s="34" t="s">
        <v>72</v>
      </c>
      <c r="Q7" s="20"/>
    </row>
    <row r="8" spans="1:17" x14ac:dyDescent="0.25">
      <c r="A8" s="15" t="s">
        <v>6</v>
      </c>
      <c r="B8" s="32" t="s">
        <v>69</v>
      </c>
      <c r="C8" s="7" t="s">
        <v>379</v>
      </c>
      <c r="D8" s="7" t="s">
        <v>180</v>
      </c>
      <c r="E8" s="7" t="s">
        <v>1</v>
      </c>
      <c r="F8" s="7">
        <v>10</v>
      </c>
      <c r="G8" s="7">
        <v>3</v>
      </c>
      <c r="H8" s="7">
        <v>0</v>
      </c>
      <c r="I8" s="7">
        <v>10</v>
      </c>
      <c r="J8" s="7">
        <v>0</v>
      </c>
      <c r="K8" s="17">
        <v>0</v>
      </c>
      <c r="L8" s="17"/>
      <c r="M8" s="7" t="s">
        <v>67</v>
      </c>
      <c r="N8" s="6">
        <v>1</v>
      </c>
      <c r="O8" s="6">
        <f t="shared" si="0"/>
        <v>1</v>
      </c>
      <c r="P8" s="56" t="s">
        <v>403</v>
      </c>
      <c r="Q8" s="20"/>
    </row>
    <row r="9" spans="1:17" x14ac:dyDescent="0.25">
      <c r="A9" s="15" t="s">
        <v>7</v>
      </c>
      <c r="B9" s="32" t="s">
        <v>69</v>
      </c>
      <c r="C9" s="7" t="s">
        <v>367</v>
      </c>
      <c r="D9" s="7" t="s">
        <v>297</v>
      </c>
      <c r="E9" s="7" t="s">
        <v>1</v>
      </c>
      <c r="F9" s="7">
        <v>10</v>
      </c>
      <c r="G9" s="7">
        <v>3</v>
      </c>
      <c r="H9" s="7">
        <v>0</v>
      </c>
      <c r="I9" s="7">
        <v>10</v>
      </c>
      <c r="J9" s="7">
        <v>0</v>
      </c>
      <c r="K9" s="17">
        <v>4</v>
      </c>
      <c r="L9" s="17"/>
      <c r="M9" s="7" t="s">
        <v>67</v>
      </c>
      <c r="N9" s="6">
        <v>1</v>
      </c>
      <c r="O9" s="6">
        <f t="shared" si="0"/>
        <v>1</v>
      </c>
      <c r="P9" s="34" t="s">
        <v>410</v>
      </c>
      <c r="Q9" s="20"/>
    </row>
    <row r="10" spans="1:17" ht="15.75" customHeight="1" x14ac:dyDescent="0.25">
      <c r="A10" s="15" t="s">
        <v>9</v>
      </c>
      <c r="B10" s="32" t="s">
        <v>295</v>
      </c>
      <c r="C10" s="7" t="s">
        <v>296</v>
      </c>
      <c r="D10" s="7" t="s">
        <v>297</v>
      </c>
      <c r="E10" s="7" t="s">
        <v>1</v>
      </c>
      <c r="F10" s="7">
        <v>10</v>
      </c>
      <c r="G10" s="7">
        <v>3</v>
      </c>
      <c r="H10" s="7">
        <v>0</v>
      </c>
      <c r="I10" s="7">
        <v>10</v>
      </c>
      <c r="J10" s="7">
        <v>0</v>
      </c>
      <c r="K10" s="17">
        <v>1</v>
      </c>
      <c r="L10" s="17">
        <v>0</v>
      </c>
      <c r="M10" s="7" t="s">
        <v>67</v>
      </c>
      <c r="N10" s="6">
        <v>1</v>
      </c>
      <c r="O10" s="6">
        <f t="shared" si="0"/>
        <v>1</v>
      </c>
      <c r="P10" s="34" t="s">
        <v>425</v>
      </c>
      <c r="Q10" s="20"/>
    </row>
    <row r="11" spans="1:17" x14ac:dyDescent="0.25">
      <c r="A11" s="15" t="s">
        <v>11</v>
      </c>
      <c r="B11" s="32" t="s">
        <v>295</v>
      </c>
      <c r="C11" s="7" t="s">
        <v>95</v>
      </c>
      <c r="D11" s="7" t="s">
        <v>65</v>
      </c>
      <c r="E11" s="7" t="s">
        <v>1</v>
      </c>
      <c r="F11" s="7">
        <v>8</v>
      </c>
      <c r="G11" s="7">
        <v>3</v>
      </c>
      <c r="H11" s="7">
        <v>0</v>
      </c>
      <c r="I11" s="7">
        <v>8</v>
      </c>
      <c r="J11" s="7">
        <v>0</v>
      </c>
      <c r="K11" s="17">
        <v>1</v>
      </c>
      <c r="L11" s="17"/>
      <c r="M11" s="7" t="s">
        <v>67</v>
      </c>
      <c r="N11" s="6">
        <v>1</v>
      </c>
      <c r="O11" s="6">
        <f t="shared" si="0"/>
        <v>1</v>
      </c>
      <c r="P11" s="56" t="s">
        <v>403</v>
      </c>
      <c r="Q11" s="20"/>
    </row>
    <row r="12" spans="1:17" x14ac:dyDescent="0.25">
      <c r="A12" s="15" t="s">
        <v>13</v>
      </c>
      <c r="B12" s="32" t="s">
        <v>295</v>
      </c>
      <c r="C12" s="7" t="s">
        <v>404</v>
      </c>
      <c r="D12" s="7" t="s">
        <v>77</v>
      </c>
      <c r="E12" s="7" t="s">
        <v>1</v>
      </c>
      <c r="F12" s="7">
        <v>12</v>
      </c>
      <c r="G12" s="7">
        <v>3</v>
      </c>
      <c r="H12" s="7">
        <v>0</v>
      </c>
      <c r="I12" s="7">
        <v>12</v>
      </c>
      <c r="J12" s="7">
        <v>0</v>
      </c>
      <c r="K12" s="17">
        <v>4</v>
      </c>
      <c r="L12" s="17">
        <v>0</v>
      </c>
      <c r="M12" s="7" t="s">
        <v>67</v>
      </c>
      <c r="N12" s="6">
        <v>1</v>
      </c>
      <c r="O12" s="6">
        <f t="shared" si="0"/>
        <v>1</v>
      </c>
      <c r="P12" s="56" t="s">
        <v>403</v>
      </c>
      <c r="Q12" s="20"/>
    </row>
    <row r="13" spans="1:17" x14ac:dyDescent="0.25">
      <c r="A13" s="15" t="s">
        <v>18</v>
      </c>
      <c r="B13" s="32" t="s">
        <v>63</v>
      </c>
      <c r="C13" s="7" t="s">
        <v>405</v>
      </c>
      <c r="D13" s="7" t="s">
        <v>180</v>
      </c>
      <c r="E13" s="7" t="s">
        <v>1</v>
      </c>
      <c r="F13" s="7">
        <v>8</v>
      </c>
      <c r="G13" s="7">
        <v>3</v>
      </c>
      <c r="H13" s="7">
        <v>0</v>
      </c>
      <c r="I13" s="7">
        <v>8</v>
      </c>
      <c r="J13" s="7">
        <v>0</v>
      </c>
      <c r="K13" s="17" t="s">
        <v>406</v>
      </c>
      <c r="L13" s="17"/>
      <c r="M13" s="7" t="s">
        <v>67</v>
      </c>
      <c r="N13" s="6">
        <v>1</v>
      </c>
      <c r="O13" s="6">
        <f t="shared" si="0"/>
        <v>1</v>
      </c>
      <c r="P13" s="56" t="s">
        <v>403</v>
      </c>
      <c r="Q13" s="20"/>
    </row>
    <row r="14" spans="1:17" x14ac:dyDescent="0.25">
      <c r="A14" s="15" t="s">
        <v>19</v>
      </c>
      <c r="B14" s="24" t="s">
        <v>63</v>
      </c>
      <c r="C14" s="7" t="s">
        <v>298</v>
      </c>
      <c r="D14" s="7" t="s">
        <v>65</v>
      </c>
      <c r="E14" s="7" t="s">
        <v>1</v>
      </c>
      <c r="F14" s="7">
        <v>8</v>
      </c>
      <c r="G14" s="7">
        <v>3</v>
      </c>
      <c r="H14" s="7">
        <v>0</v>
      </c>
      <c r="I14" s="7">
        <v>8</v>
      </c>
      <c r="J14" s="7">
        <v>0</v>
      </c>
      <c r="K14" s="17" t="s">
        <v>369</v>
      </c>
      <c r="L14" s="17"/>
      <c r="M14" s="7" t="s">
        <v>67</v>
      </c>
      <c r="N14" s="6">
        <v>1</v>
      </c>
      <c r="O14" s="6">
        <f t="shared" si="0"/>
        <v>1</v>
      </c>
      <c r="P14" s="34" t="s">
        <v>351</v>
      </c>
      <c r="Q14" s="20"/>
    </row>
    <row r="15" spans="1:17" x14ac:dyDescent="0.25">
      <c r="A15" s="15" t="s">
        <v>20</v>
      </c>
      <c r="B15" s="32" t="s">
        <v>63</v>
      </c>
      <c r="C15" s="16" t="s">
        <v>299</v>
      </c>
      <c r="D15" s="7" t="s">
        <v>65</v>
      </c>
      <c r="E15" s="7" t="s">
        <v>1</v>
      </c>
      <c r="F15" s="7">
        <v>8</v>
      </c>
      <c r="G15" s="7">
        <v>3</v>
      </c>
      <c r="H15" s="7">
        <v>0</v>
      </c>
      <c r="I15" s="7">
        <v>8</v>
      </c>
      <c r="J15" s="7">
        <v>0</v>
      </c>
      <c r="K15" s="17" t="s">
        <v>258</v>
      </c>
      <c r="L15" s="17"/>
      <c r="M15" s="7" t="s">
        <v>67</v>
      </c>
      <c r="N15" s="6">
        <v>1</v>
      </c>
      <c r="O15" s="6">
        <f t="shared" si="0"/>
        <v>1</v>
      </c>
      <c r="P15" s="34" t="s">
        <v>351</v>
      </c>
      <c r="Q15" s="20"/>
    </row>
    <row r="16" spans="1:17" ht="13.5" customHeight="1" x14ac:dyDescent="0.25">
      <c r="A16" s="15" t="s">
        <v>21</v>
      </c>
      <c r="B16" s="32" t="s">
        <v>295</v>
      </c>
      <c r="C16" s="16" t="s">
        <v>415</v>
      </c>
      <c r="D16" s="7" t="s">
        <v>86</v>
      </c>
      <c r="E16" s="7" t="s">
        <v>1</v>
      </c>
      <c r="F16" s="7">
        <v>10</v>
      </c>
      <c r="G16" s="7">
        <v>3</v>
      </c>
      <c r="H16" s="7">
        <v>0</v>
      </c>
      <c r="I16" s="7">
        <v>10</v>
      </c>
      <c r="J16" s="7">
        <v>0</v>
      </c>
      <c r="K16" s="17">
        <v>0</v>
      </c>
      <c r="L16" s="17">
        <v>0</v>
      </c>
      <c r="M16" s="7" t="s">
        <v>67</v>
      </c>
      <c r="N16" s="6">
        <v>1</v>
      </c>
      <c r="O16" s="6">
        <f t="shared" si="0"/>
        <v>1</v>
      </c>
      <c r="P16" s="56" t="s">
        <v>403</v>
      </c>
      <c r="Q16" s="20"/>
    </row>
    <row r="17" spans="1:17" x14ac:dyDescent="0.25">
      <c r="A17" s="15" t="s">
        <v>320</v>
      </c>
      <c r="B17" s="32" t="s">
        <v>295</v>
      </c>
      <c r="C17" s="16" t="s">
        <v>321</v>
      </c>
      <c r="D17" s="7" t="s">
        <v>65</v>
      </c>
      <c r="E17" s="7" t="s">
        <v>1</v>
      </c>
      <c r="F17" s="7">
        <v>8</v>
      </c>
      <c r="G17" s="7">
        <v>3</v>
      </c>
      <c r="H17" s="52">
        <v>0</v>
      </c>
      <c r="I17" s="7">
        <v>8</v>
      </c>
      <c r="J17" s="7">
        <v>0</v>
      </c>
      <c r="K17" s="17">
        <v>2</v>
      </c>
      <c r="L17" s="17">
        <v>0</v>
      </c>
      <c r="M17" s="7" t="s">
        <v>67</v>
      </c>
      <c r="N17" s="6">
        <v>1</v>
      </c>
      <c r="O17" s="6">
        <f t="shared" si="0"/>
        <v>1</v>
      </c>
      <c r="P17" s="34" t="s">
        <v>351</v>
      </c>
      <c r="Q17" s="20"/>
    </row>
    <row r="18" spans="1:17" x14ac:dyDescent="0.25">
      <c r="A18" s="15" t="s">
        <v>206</v>
      </c>
      <c r="B18" s="32" t="s">
        <v>63</v>
      </c>
      <c r="C18" s="16" t="s">
        <v>207</v>
      </c>
      <c r="D18" s="7" t="s">
        <v>65</v>
      </c>
      <c r="E18" s="7" t="s">
        <v>1</v>
      </c>
      <c r="F18" s="7">
        <v>8</v>
      </c>
      <c r="G18" s="7">
        <v>3</v>
      </c>
      <c r="H18" s="7">
        <v>0</v>
      </c>
      <c r="I18" s="7">
        <v>8</v>
      </c>
      <c r="J18" s="7">
        <v>0</v>
      </c>
      <c r="K18" s="17" t="s">
        <v>420</v>
      </c>
      <c r="L18" s="17">
        <v>0</v>
      </c>
      <c r="M18" s="7" t="s">
        <v>67</v>
      </c>
      <c r="N18" s="18">
        <v>1</v>
      </c>
      <c r="O18" s="6">
        <f t="shared" si="0"/>
        <v>1</v>
      </c>
      <c r="P18" s="56" t="s">
        <v>403</v>
      </c>
      <c r="Q18" s="20"/>
    </row>
    <row r="19" spans="1:17" x14ac:dyDescent="0.25">
      <c r="A19" s="15" t="s">
        <v>24</v>
      </c>
      <c r="B19" s="32" t="s">
        <v>295</v>
      </c>
      <c r="C19" s="7" t="s">
        <v>342</v>
      </c>
      <c r="D19" s="7" t="s">
        <v>86</v>
      </c>
      <c r="E19" s="7" t="s">
        <v>1</v>
      </c>
      <c r="F19" s="7">
        <v>10</v>
      </c>
      <c r="G19" s="7">
        <v>3</v>
      </c>
      <c r="H19" s="7">
        <v>0</v>
      </c>
      <c r="I19" s="7">
        <v>10</v>
      </c>
      <c r="J19" s="7">
        <v>0</v>
      </c>
      <c r="K19" s="17">
        <v>1</v>
      </c>
      <c r="L19" s="17">
        <v>0</v>
      </c>
      <c r="M19" s="7" t="s">
        <v>67</v>
      </c>
      <c r="N19" s="18">
        <v>1</v>
      </c>
      <c r="O19" s="6">
        <f t="shared" si="0"/>
        <v>1</v>
      </c>
      <c r="P19" s="34" t="s">
        <v>426</v>
      </c>
      <c r="Q19" s="20"/>
    </row>
    <row r="20" spans="1:17" x14ac:dyDescent="0.25">
      <c r="A20" s="15" t="s">
        <v>123</v>
      </c>
      <c r="B20" s="32" t="s">
        <v>63</v>
      </c>
      <c r="C20" s="7" t="s">
        <v>124</v>
      </c>
      <c r="D20" s="7" t="s">
        <v>65</v>
      </c>
      <c r="E20" s="7" t="s">
        <v>1</v>
      </c>
      <c r="F20" s="7">
        <v>8</v>
      </c>
      <c r="G20" s="7">
        <v>3</v>
      </c>
      <c r="H20" s="7">
        <v>0</v>
      </c>
      <c r="I20" s="7">
        <v>8</v>
      </c>
      <c r="J20" s="7">
        <v>0</v>
      </c>
      <c r="K20" s="17">
        <v>1</v>
      </c>
      <c r="L20" s="17">
        <v>0</v>
      </c>
      <c r="M20" s="7" t="s">
        <v>67</v>
      </c>
      <c r="N20" s="18">
        <v>1</v>
      </c>
      <c r="O20" s="6">
        <f t="shared" si="0"/>
        <v>1</v>
      </c>
      <c r="P20" s="34" t="s">
        <v>351</v>
      </c>
      <c r="Q20" s="20"/>
    </row>
    <row r="21" spans="1:17" ht="15.75" customHeight="1" x14ac:dyDescent="0.25">
      <c r="A21" s="15" t="s">
        <v>26</v>
      </c>
      <c r="B21" s="32" t="s">
        <v>63</v>
      </c>
      <c r="C21" s="7" t="s">
        <v>64</v>
      </c>
      <c r="D21" s="7" t="s">
        <v>65</v>
      </c>
      <c r="E21" s="7" t="s">
        <v>1</v>
      </c>
      <c r="F21" s="7">
        <v>8</v>
      </c>
      <c r="G21" s="7">
        <v>3</v>
      </c>
      <c r="H21" s="7">
        <v>0</v>
      </c>
      <c r="I21" s="7">
        <v>8</v>
      </c>
      <c r="J21" s="7">
        <v>0</v>
      </c>
      <c r="K21" s="17">
        <v>3</v>
      </c>
      <c r="L21" s="17">
        <v>0</v>
      </c>
      <c r="M21" s="7" t="s">
        <v>67</v>
      </c>
      <c r="N21" s="18">
        <v>1</v>
      </c>
      <c r="O21" s="6">
        <f t="shared" si="0"/>
        <v>1</v>
      </c>
      <c r="P21" s="56" t="s">
        <v>403</v>
      </c>
      <c r="Q21" s="20"/>
    </row>
    <row r="22" spans="1:17" ht="15.75" customHeight="1" x14ac:dyDescent="0.25">
      <c r="A22" s="15" t="s">
        <v>3</v>
      </c>
      <c r="B22" s="32" t="s">
        <v>69</v>
      </c>
      <c r="C22" s="7" t="s">
        <v>126</v>
      </c>
      <c r="D22" s="7" t="s">
        <v>65</v>
      </c>
      <c r="E22" s="7" t="s">
        <v>71</v>
      </c>
      <c r="F22" s="7">
        <v>14</v>
      </c>
      <c r="G22" s="7">
        <v>3</v>
      </c>
      <c r="H22" s="7">
        <v>0</v>
      </c>
      <c r="I22" s="7">
        <v>14</v>
      </c>
      <c r="J22" s="7">
        <v>0</v>
      </c>
      <c r="K22" s="17">
        <v>1</v>
      </c>
      <c r="L22" s="17">
        <v>0</v>
      </c>
      <c r="M22" s="7" t="s">
        <v>67</v>
      </c>
      <c r="N22" s="18">
        <v>1</v>
      </c>
      <c r="O22" s="6">
        <f t="shared" si="0"/>
        <v>1</v>
      </c>
      <c r="P22" s="34" t="s">
        <v>427</v>
      </c>
      <c r="Q22" s="20"/>
    </row>
    <row r="23" spans="1:17" ht="15.75" customHeight="1" x14ac:dyDescent="0.25">
      <c r="A23" s="15" t="s">
        <v>2</v>
      </c>
      <c r="B23" s="32" t="s">
        <v>69</v>
      </c>
      <c r="C23" s="7" t="s">
        <v>70</v>
      </c>
      <c r="D23" s="7" t="s">
        <v>65</v>
      </c>
      <c r="E23" s="7" t="s">
        <v>71</v>
      </c>
      <c r="F23" s="7">
        <v>14</v>
      </c>
      <c r="G23" s="7">
        <v>3</v>
      </c>
      <c r="H23" s="7">
        <v>2</v>
      </c>
      <c r="I23" s="7">
        <v>14</v>
      </c>
      <c r="J23" s="7">
        <v>1</v>
      </c>
      <c r="K23" s="17">
        <v>3</v>
      </c>
      <c r="L23" s="17">
        <v>0</v>
      </c>
      <c r="M23" s="7" t="s">
        <v>67</v>
      </c>
      <c r="N23" s="18">
        <v>1</v>
      </c>
      <c r="O23" s="6">
        <f t="shared" si="0"/>
        <v>0.9285714285714286</v>
      </c>
      <c r="P23" s="34" t="s">
        <v>428</v>
      </c>
      <c r="Q23" s="20"/>
    </row>
    <row r="24" spans="1:17" ht="15.75" customHeight="1" x14ac:dyDescent="0.25">
      <c r="A24" s="15" t="s">
        <v>304</v>
      </c>
      <c r="B24" s="32" t="s">
        <v>69</v>
      </c>
      <c r="C24" s="7" t="s">
        <v>73</v>
      </c>
      <c r="D24" s="7" t="s">
        <v>65</v>
      </c>
      <c r="E24" s="7" t="s">
        <v>71</v>
      </c>
      <c r="F24" s="7">
        <v>14</v>
      </c>
      <c r="G24" s="7">
        <v>3</v>
      </c>
      <c r="H24" s="7">
        <v>0</v>
      </c>
      <c r="I24" s="7">
        <v>14</v>
      </c>
      <c r="J24" s="7">
        <v>0</v>
      </c>
      <c r="K24" s="17">
        <v>3</v>
      </c>
      <c r="L24" s="17">
        <v>0</v>
      </c>
      <c r="M24" s="7" t="s">
        <v>67</v>
      </c>
      <c r="N24" s="18">
        <v>1</v>
      </c>
      <c r="O24" s="6">
        <f t="shared" si="0"/>
        <v>1</v>
      </c>
      <c r="P24" s="34" t="s">
        <v>351</v>
      </c>
      <c r="Q24" s="20"/>
    </row>
    <row r="25" spans="1:17" ht="15.75" customHeight="1" x14ac:dyDescent="0.25">
      <c r="A25" s="15" t="s">
        <v>28</v>
      </c>
      <c r="B25" s="32" t="s">
        <v>69</v>
      </c>
      <c r="C25" s="7" t="s">
        <v>73</v>
      </c>
      <c r="D25" s="7" t="s">
        <v>65</v>
      </c>
      <c r="E25" s="7" t="s">
        <v>71</v>
      </c>
      <c r="F25" s="7">
        <v>14</v>
      </c>
      <c r="G25" s="7">
        <v>3</v>
      </c>
      <c r="H25" s="7">
        <v>0</v>
      </c>
      <c r="I25" s="7">
        <v>14</v>
      </c>
      <c r="J25" s="7">
        <v>0</v>
      </c>
      <c r="K25" s="17">
        <v>3</v>
      </c>
      <c r="L25" s="17">
        <v>0</v>
      </c>
      <c r="M25" s="7" t="s">
        <v>67</v>
      </c>
      <c r="N25" s="18">
        <v>1</v>
      </c>
      <c r="O25" s="6">
        <f t="shared" si="0"/>
        <v>1</v>
      </c>
      <c r="P25" s="34" t="s">
        <v>351</v>
      </c>
      <c r="Q25" s="20"/>
    </row>
    <row r="26" spans="1:17" ht="15.75" customHeight="1" x14ac:dyDescent="0.25">
      <c r="A26" s="15" t="s">
        <v>29</v>
      </c>
      <c r="B26" s="32" t="s">
        <v>69</v>
      </c>
      <c r="C26" s="7" t="s">
        <v>76</v>
      </c>
      <c r="D26" s="7" t="s">
        <v>77</v>
      </c>
      <c r="E26" s="7" t="s">
        <v>1</v>
      </c>
      <c r="F26" s="7">
        <v>12</v>
      </c>
      <c r="G26" s="7">
        <v>3</v>
      </c>
      <c r="H26" s="7">
        <v>0</v>
      </c>
      <c r="I26" s="7">
        <v>12</v>
      </c>
      <c r="J26" s="7">
        <v>0</v>
      </c>
      <c r="K26" s="17">
        <v>4</v>
      </c>
      <c r="L26" s="17">
        <v>0</v>
      </c>
      <c r="M26" s="7" t="s">
        <v>67</v>
      </c>
      <c r="N26" s="18">
        <v>1</v>
      </c>
      <c r="O26" s="6">
        <f t="shared" si="0"/>
        <v>1</v>
      </c>
      <c r="P26" s="34" t="s">
        <v>351</v>
      </c>
      <c r="Q26" s="20"/>
    </row>
    <row r="27" spans="1:17" ht="15.75" customHeight="1" x14ac:dyDescent="0.25">
      <c r="A27" s="15" t="s">
        <v>78</v>
      </c>
      <c r="B27" s="32" t="s">
        <v>63</v>
      </c>
      <c r="C27" s="7" t="s">
        <v>79</v>
      </c>
      <c r="D27" s="7" t="s">
        <v>65</v>
      </c>
      <c r="E27" s="7" t="s">
        <v>1</v>
      </c>
      <c r="F27" s="7">
        <v>8</v>
      </c>
      <c r="G27" s="7">
        <v>3</v>
      </c>
      <c r="H27" s="7">
        <v>0</v>
      </c>
      <c r="I27" s="7">
        <v>8</v>
      </c>
      <c r="J27" s="7">
        <v>0</v>
      </c>
      <c r="K27" s="17">
        <v>4</v>
      </c>
      <c r="L27" s="17">
        <v>0</v>
      </c>
      <c r="M27" s="7" t="s">
        <v>67</v>
      </c>
      <c r="N27" s="18">
        <v>1</v>
      </c>
      <c r="O27" s="6">
        <f t="shared" si="0"/>
        <v>1</v>
      </c>
      <c r="P27" s="34" t="s">
        <v>72</v>
      </c>
      <c r="Q27" s="20"/>
    </row>
    <row r="28" spans="1:17" ht="15.75" customHeight="1" x14ac:dyDescent="0.25">
      <c r="A28" s="15" t="s">
        <v>31</v>
      </c>
      <c r="B28" s="32" t="s">
        <v>69</v>
      </c>
      <c r="C28" s="7" t="s">
        <v>80</v>
      </c>
      <c r="D28" s="7" t="s">
        <v>77</v>
      </c>
      <c r="E28" s="7" t="s">
        <v>1</v>
      </c>
      <c r="F28" s="7">
        <v>12</v>
      </c>
      <c r="G28" s="7">
        <v>3</v>
      </c>
      <c r="H28" s="7">
        <v>0</v>
      </c>
      <c r="I28" s="7">
        <v>12</v>
      </c>
      <c r="J28" s="7">
        <v>0</v>
      </c>
      <c r="K28" s="17">
        <v>4</v>
      </c>
      <c r="L28" s="17">
        <v>0</v>
      </c>
      <c r="M28" s="7" t="s">
        <v>67</v>
      </c>
      <c r="N28" s="18">
        <v>1</v>
      </c>
      <c r="O28" s="6">
        <f t="shared" si="0"/>
        <v>1</v>
      </c>
      <c r="P28" s="56" t="s">
        <v>403</v>
      </c>
      <c r="Q28" s="20"/>
    </row>
    <row r="29" spans="1:17" ht="15.75" customHeight="1" x14ac:dyDescent="0.25">
      <c r="A29" s="15" t="s">
        <v>32</v>
      </c>
      <c r="B29" s="32" t="s">
        <v>69</v>
      </c>
      <c r="C29" s="7" t="s">
        <v>81</v>
      </c>
      <c r="D29" s="7" t="s">
        <v>86</v>
      </c>
      <c r="E29" s="7" t="s">
        <v>1</v>
      </c>
      <c r="F29" s="7">
        <v>10</v>
      </c>
      <c r="G29" s="7">
        <v>3</v>
      </c>
      <c r="H29" s="7">
        <v>0</v>
      </c>
      <c r="I29" s="7">
        <v>10</v>
      </c>
      <c r="J29" s="7">
        <v>0</v>
      </c>
      <c r="K29" s="17">
        <v>4</v>
      </c>
      <c r="L29" s="17">
        <v>0</v>
      </c>
      <c r="M29" s="7" t="s">
        <v>67</v>
      </c>
      <c r="N29" s="18">
        <v>1</v>
      </c>
      <c r="O29" s="6">
        <f t="shared" si="0"/>
        <v>1</v>
      </c>
      <c r="P29" s="51" t="s">
        <v>429</v>
      </c>
      <c r="Q29" s="20"/>
    </row>
    <row r="30" spans="1:17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20"/>
      <c r="Q30" s="1"/>
    </row>
    <row r="31" spans="1:17" ht="15.75" customHeight="1" x14ac:dyDescent="0.25">
      <c r="A31" s="15" t="s">
        <v>104</v>
      </c>
      <c r="B31" s="32" t="s">
        <v>69</v>
      </c>
      <c r="C31" s="7" t="s">
        <v>1</v>
      </c>
      <c r="D31" s="18" t="s">
        <v>1</v>
      </c>
      <c r="E31" s="7" t="s">
        <v>1</v>
      </c>
      <c r="F31" s="18" t="s">
        <v>1</v>
      </c>
      <c r="G31" s="18" t="s">
        <v>1</v>
      </c>
      <c r="H31" s="18" t="s">
        <v>1</v>
      </c>
      <c r="I31" s="18" t="s">
        <v>1</v>
      </c>
      <c r="J31" s="18" t="s">
        <v>1</v>
      </c>
      <c r="K31" s="18" t="s">
        <v>1</v>
      </c>
      <c r="L31" s="18" t="s">
        <v>1</v>
      </c>
      <c r="M31" s="18" t="s">
        <v>1</v>
      </c>
      <c r="N31" s="18" t="s">
        <v>1</v>
      </c>
      <c r="O31" s="33">
        <v>1</v>
      </c>
      <c r="P31" s="34" t="s">
        <v>72</v>
      </c>
      <c r="Q31" s="1"/>
    </row>
    <row r="32" spans="1:17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20"/>
      <c r="Q32" s="1"/>
    </row>
    <row r="33" spans="1:17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20"/>
      <c r="Q33" s="1"/>
    </row>
    <row r="34" spans="1:17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</sheetData>
  <mergeCells count="1">
    <mergeCell ref="C2:O2"/>
  </mergeCells>
  <conditionalFormatting sqref="D31">
    <cfRule type="cellIs" dxfId="702" priority="2" operator="between">
      <formula>0</formula>
      <formula>0.84</formula>
    </cfRule>
    <cfRule type="cellIs" dxfId="701" priority="3" operator="between">
      <formula>0.85</formula>
      <formula>0.9</formula>
    </cfRule>
    <cfRule type="cellIs" dxfId="700" priority="4" operator="between">
      <formula>0.91</formula>
      <formula>0.98</formula>
    </cfRule>
    <cfRule type="cellIs" dxfId="699" priority="5" operator="between">
      <formula>0.98</formula>
      <formula>1</formula>
    </cfRule>
  </conditionalFormatting>
  <conditionalFormatting sqref="F31:N31">
    <cfRule type="cellIs" dxfId="698" priority="6" operator="between">
      <formula>0</formula>
      <formula>0.84</formula>
    </cfRule>
    <cfRule type="cellIs" dxfId="697" priority="7" operator="between">
      <formula>0.85</formula>
      <formula>0.9</formula>
    </cfRule>
    <cfRule type="cellIs" dxfId="696" priority="8" operator="between">
      <formula>0.91</formula>
      <formula>0.98</formula>
    </cfRule>
    <cfRule type="cellIs" dxfId="695" priority="9" operator="between">
      <formula>0.98</formula>
      <formula>1</formula>
    </cfRule>
  </conditionalFormatting>
  <conditionalFormatting sqref="H4:H5 J4:J5 H7:H29 J7:J29">
    <cfRule type="cellIs" dxfId="694" priority="10" operator="between">
      <formula>0</formula>
      <formula>0</formula>
    </cfRule>
    <cfRule type="cellIs" dxfId="693" priority="11" operator="between">
      <formula>3</formula>
      <formula>10</formula>
    </cfRule>
    <cfRule type="cellIs" dxfId="692" priority="12" operator="between">
      <formula>1</formula>
      <formula>2</formula>
    </cfRule>
  </conditionalFormatting>
  <conditionalFormatting sqref="M4:M29 N6">
    <cfRule type="cellIs" dxfId="691" priority="13" operator="equal">
      <formula>"SI"</formula>
    </cfRule>
    <cfRule type="cellIs" dxfId="690" priority="14" operator="equal">
      <formula>"NO"</formula>
    </cfRule>
  </conditionalFormatting>
  <conditionalFormatting sqref="N4:O5">
    <cfRule type="cellIs" dxfId="689" priority="15" operator="between">
      <formula>0</formula>
      <formula>0.84</formula>
    </cfRule>
    <cfRule type="cellIs" dxfId="688" priority="16" operator="between">
      <formula>0.85</formula>
      <formula>0.9</formula>
    </cfRule>
    <cfRule type="cellIs" dxfId="687" priority="17" operator="between">
      <formula>0.91</formula>
      <formula>0.98</formula>
    </cfRule>
    <cfRule type="cellIs" dxfId="686" priority="18" operator="between">
      <formula>0.98</formula>
      <formula>1</formula>
    </cfRule>
  </conditionalFormatting>
  <conditionalFormatting sqref="N7:O29">
    <cfRule type="cellIs" dxfId="685" priority="19" operator="between">
      <formula>0</formula>
      <formula>0.84</formula>
    </cfRule>
    <cfRule type="cellIs" dxfId="684" priority="20" operator="between">
      <formula>0.85</formula>
      <formula>0.9</formula>
    </cfRule>
    <cfRule type="cellIs" dxfId="683" priority="21" operator="between">
      <formula>0.91</formula>
      <formula>0.98</formula>
    </cfRule>
    <cfRule type="cellIs" dxfId="682" priority="22" operator="between">
      <formula>0.98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Q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17.42578125" customWidth="1"/>
    <col min="2" max="2" width="6.140625" customWidth="1"/>
    <col min="3" max="3" width="18.42578125" customWidth="1"/>
    <col min="4" max="5" width="11.42578125" customWidth="1"/>
    <col min="6" max="6" width="11.7109375" customWidth="1"/>
    <col min="7" max="7" width="10.42578125" customWidth="1"/>
    <col min="8" max="8" width="11.28515625" customWidth="1"/>
    <col min="9" max="9" width="12.140625" customWidth="1"/>
    <col min="10" max="10" width="10.28515625" customWidth="1"/>
    <col min="11" max="12" width="10" customWidth="1"/>
    <col min="13" max="14" width="11.42578125" customWidth="1"/>
    <col min="15" max="15" width="12.140625" customWidth="1"/>
    <col min="16" max="16" width="68.140625" customWidth="1"/>
    <col min="17" max="17" width="10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8.5" x14ac:dyDescent="0.45">
      <c r="A2" s="1"/>
      <c r="B2" s="1"/>
      <c r="C2" s="70" t="s">
        <v>423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  <c r="Q2" s="1"/>
    </row>
    <row r="3" spans="1:17" ht="90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  <c r="Q3" s="1"/>
    </row>
    <row r="4" spans="1:17" x14ac:dyDescent="0.25">
      <c r="A4" s="15" t="s">
        <v>290</v>
      </c>
      <c r="B4" s="32" t="s">
        <v>69</v>
      </c>
      <c r="C4" s="7" t="s">
        <v>291</v>
      </c>
      <c r="D4" s="7" t="s">
        <v>292</v>
      </c>
      <c r="E4" s="7" t="s">
        <v>293</v>
      </c>
      <c r="F4" s="7">
        <v>28</v>
      </c>
      <c r="G4" s="7">
        <v>3</v>
      </c>
      <c r="H4" s="7">
        <v>0</v>
      </c>
      <c r="I4" s="7">
        <v>26</v>
      </c>
      <c r="J4" s="7">
        <v>0</v>
      </c>
      <c r="K4" s="17">
        <v>0</v>
      </c>
      <c r="L4" s="17">
        <v>0</v>
      </c>
      <c r="M4" s="7" t="s">
        <v>67</v>
      </c>
      <c r="N4" s="6">
        <v>1</v>
      </c>
      <c r="O4" s="6">
        <f>(((F4*G4)-H4-J4)/(F4*G4)*1)</f>
        <v>1</v>
      </c>
      <c r="P4" s="56" t="s">
        <v>424</v>
      </c>
      <c r="Q4" s="1"/>
    </row>
    <row r="5" spans="1:17" ht="15" customHeight="1" x14ac:dyDescent="0.25">
      <c r="A5" s="15" t="s">
        <v>178</v>
      </c>
      <c r="B5" s="32" t="s">
        <v>69</v>
      </c>
      <c r="C5" s="7" t="s">
        <v>179</v>
      </c>
      <c r="D5" s="7" t="s">
        <v>180</v>
      </c>
      <c r="E5" s="7" t="s">
        <v>65</v>
      </c>
      <c r="F5" s="7">
        <v>16</v>
      </c>
      <c r="G5" s="7">
        <v>3</v>
      </c>
      <c r="H5" s="7">
        <v>0</v>
      </c>
      <c r="I5" s="7">
        <v>16</v>
      </c>
      <c r="J5" s="7">
        <v>0</v>
      </c>
      <c r="K5" s="17">
        <v>4</v>
      </c>
      <c r="L5" s="17">
        <v>0</v>
      </c>
      <c r="M5" s="7" t="s">
        <v>67</v>
      </c>
      <c r="N5" s="6">
        <v>1</v>
      </c>
      <c r="O5" s="6">
        <f>(((F5*G5)-H5-J5)/(F5*G5)*1)</f>
        <v>1</v>
      </c>
      <c r="P5" s="34" t="s">
        <v>72</v>
      </c>
      <c r="Q5" s="1"/>
    </row>
    <row r="6" spans="1:17" x14ac:dyDescent="0.25">
      <c r="A6" s="53" t="s">
        <v>31</v>
      </c>
      <c r="B6" s="32" t="s">
        <v>69</v>
      </c>
      <c r="C6" s="7" t="s">
        <v>392</v>
      </c>
      <c r="D6" s="7" t="s">
        <v>293</v>
      </c>
      <c r="E6" s="7" t="s">
        <v>1</v>
      </c>
      <c r="F6" s="7" t="s">
        <v>294</v>
      </c>
      <c r="G6" s="7" t="s">
        <v>294</v>
      </c>
      <c r="H6" s="7" t="s">
        <v>294</v>
      </c>
      <c r="I6" s="7" t="s">
        <v>294</v>
      </c>
      <c r="J6" s="7" t="s">
        <v>294</v>
      </c>
      <c r="K6" s="7">
        <v>4</v>
      </c>
      <c r="L6" s="7"/>
      <c r="M6" s="7" t="s">
        <v>294</v>
      </c>
      <c r="N6" s="7" t="s">
        <v>294</v>
      </c>
      <c r="O6" s="7" t="s">
        <v>294</v>
      </c>
      <c r="P6" s="34" t="s">
        <v>72</v>
      </c>
      <c r="Q6" s="1"/>
    </row>
    <row r="7" spans="1:17" x14ac:dyDescent="0.25">
      <c r="A7" s="15" t="s">
        <v>395</v>
      </c>
      <c r="B7" s="32" t="s">
        <v>69</v>
      </c>
      <c r="C7" s="7" t="s">
        <v>396</v>
      </c>
      <c r="D7" s="7" t="s">
        <v>71</v>
      </c>
      <c r="E7" s="7" t="s">
        <v>71</v>
      </c>
      <c r="F7" s="7">
        <v>12</v>
      </c>
      <c r="G7" s="7">
        <v>3</v>
      </c>
      <c r="H7" s="7">
        <v>0</v>
      </c>
      <c r="I7" s="7">
        <v>12</v>
      </c>
      <c r="J7" s="7">
        <v>0</v>
      </c>
      <c r="K7" s="17">
        <v>2</v>
      </c>
      <c r="L7" s="17"/>
      <c r="M7" s="7" t="s">
        <v>67</v>
      </c>
      <c r="N7" s="6">
        <v>1</v>
      </c>
      <c r="O7" s="6">
        <f t="shared" ref="O7:O28" si="0">(((F7*G7)-H7-J7)/(F7*G7)*1)</f>
        <v>1</v>
      </c>
      <c r="P7" s="34" t="s">
        <v>430</v>
      </c>
      <c r="Q7" s="20"/>
    </row>
    <row r="8" spans="1:17" x14ac:dyDescent="0.25">
      <c r="A8" s="15" t="s">
        <v>6</v>
      </c>
      <c r="B8" s="32" t="s">
        <v>69</v>
      </c>
      <c r="C8" s="7" t="s">
        <v>379</v>
      </c>
      <c r="D8" s="7" t="s">
        <v>180</v>
      </c>
      <c r="E8" s="7" t="s">
        <v>1</v>
      </c>
      <c r="F8" s="7">
        <v>10</v>
      </c>
      <c r="G8" s="7">
        <v>3</v>
      </c>
      <c r="H8" s="7">
        <v>0</v>
      </c>
      <c r="I8" s="7">
        <v>10</v>
      </c>
      <c r="J8" s="7">
        <v>0</v>
      </c>
      <c r="K8" s="17">
        <v>0</v>
      </c>
      <c r="L8" s="17"/>
      <c r="M8" s="7" t="s">
        <v>67</v>
      </c>
      <c r="N8" s="6">
        <v>1</v>
      </c>
      <c r="O8" s="6">
        <f t="shared" si="0"/>
        <v>1</v>
      </c>
      <c r="P8" s="56" t="s">
        <v>403</v>
      </c>
      <c r="Q8" s="20"/>
    </row>
    <row r="9" spans="1:17" x14ac:dyDescent="0.25">
      <c r="A9" s="15" t="s">
        <v>7</v>
      </c>
      <c r="B9" s="32" t="s">
        <v>69</v>
      </c>
      <c r="C9" s="7" t="s">
        <v>367</v>
      </c>
      <c r="D9" s="7" t="s">
        <v>297</v>
      </c>
      <c r="E9" s="7" t="s">
        <v>1</v>
      </c>
      <c r="F9" s="7">
        <v>10</v>
      </c>
      <c r="G9" s="7">
        <v>3</v>
      </c>
      <c r="H9" s="7">
        <v>0</v>
      </c>
      <c r="I9" s="7">
        <v>10</v>
      </c>
      <c r="J9" s="7">
        <v>0</v>
      </c>
      <c r="K9" s="17">
        <v>4</v>
      </c>
      <c r="L9" s="17"/>
      <c r="M9" s="7" t="s">
        <v>67</v>
      </c>
      <c r="N9" s="6">
        <v>1</v>
      </c>
      <c r="O9" s="6">
        <f t="shared" si="0"/>
        <v>1</v>
      </c>
      <c r="P9" s="34" t="s">
        <v>410</v>
      </c>
      <c r="Q9" s="20"/>
    </row>
    <row r="10" spans="1:17" ht="15.75" customHeight="1" x14ac:dyDescent="0.25">
      <c r="A10" s="15" t="s">
        <v>9</v>
      </c>
      <c r="B10" s="32" t="s">
        <v>295</v>
      </c>
      <c r="C10" s="7" t="s">
        <v>296</v>
      </c>
      <c r="D10" s="7" t="s">
        <v>297</v>
      </c>
      <c r="E10" s="7" t="s">
        <v>1</v>
      </c>
      <c r="F10" s="7">
        <v>10</v>
      </c>
      <c r="G10" s="7">
        <v>3</v>
      </c>
      <c r="H10" s="7">
        <v>0</v>
      </c>
      <c r="I10" s="7">
        <v>10</v>
      </c>
      <c r="J10" s="7">
        <v>0</v>
      </c>
      <c r="K10" s="17">
        <v>1</v>
      </c>
      <c r="L10" s="17">
        <v>0</v>
      </c>
      <c r="M10" s="7" t="s">
        <v>67</v>
      </c>
      <c r="N10" s="6">
        <v>1</v>
      </c>
      <c r="O10" s="6">
        <f t="shared" si="0"/>
        <v>1</v>
      </c>
      <c r="P10" s="34" t="s">
        <v>425</v>
      </c>
      <c r="Q10" s="20"/>
    </row>
    <row r="11" spans="1:17" x14ac:dyDescent="0.25">
      <c r="A11" s="15" t="s">
        <v>11</v>
      </c>
      <c r="B11" s="32" t="s">
        <v>295</v>
      </c>
      <c r="C11" s="7" t="s">
        <v>95</v>
      </c>
      <c r="D11" s="7" t="s">
        <v>65</v>
      </c>
      <c r="E11" s="7" t="s">
        <v>1</v>
      </c>
      <c r="F11" s="7">
        <v>8</v>
      </c>
      <c r="G11" s="7">
        <v>3</v>
      </c>
      <c r="H11" s="7">
        <v>0</v>
      </c>
      <c r="I11" s="7">
        <v>8</v>
      </c>
      <c r="J11" s="7">
        <v>0</v>
      </c>
      <c r="K11" s="17">
        <v>1</v>
      </c>
      <c r="L11" s="17"/>
      <c r="M11" s="7" t="s">
        <v>67</v>
      </c>
      <c r="N11" s="6">
        <v>1</v>
      </c>
      <c r="O11" s="6">
        <f t="shared" si="0"/>
        <v>1</v>
      </c>
      <c r="P11" s="56" t="s">
        <v>403</v>
      </c>
      <c r="Q11" s="20"/>
    </row>
    <row r="12" spans="1:17" x14ac:dyDescent="0.25">
      <c r="A12" s="15" t="s">
        <v>13</v>
      </c>
      <c r="B12" s="32" t="s">
        <v>295</v>
      </c>
      <c r="C12" s="7" t="s">
        <v>404</v>
      </c>
      <c r="D12" s="7" t="s">
        <v>77</v>
      </c>
      <c r="E12" s="7" t="s">
        <v>1</v>
      </c>
      <c r="F12" s="7">
        <v>12</v>
      </c>
      <c r="G12" s="7">
        <v>3</v>
      </c>
      <c r="H12" s="7">
        <v>0</v>
      </c>
      <c r="I12" s="7">
        <v>12</v>
      </c>
      <c r="J12" s="7">
        <v>0</v>
      </c>
      <c r="K12" s="17">
        <v>4</v>
      </c>
      <c r="L12" s="17">
        <v>0</v>
      </c>
      <c r="M12" s="7" t="s">
        <v>67</v>
      </c>
      <c r="N12" s="6">
        <v>1</v>
      </c>
      <c r="O12" s="6">
        <f t="shared" si="0"/>
        <v>1</v>
      </c>
      <c r="P12" s="34" t="s">
        <v>351</v>
      </c>
      <c r="Q12" s="20"/>
    </row>
    <row r="13" spans="1:17" x14ac:dyDescent="0.25">
      <c r="A13" s="15" t="s">
        <v>18</v>
      </c>
      <c r="B13" s="32" t="s">
        <v>63</v>
      </c>
      <c r="C13" s="7" t="s">
        <v>405</v>
      </c>
      <c r="D13" s="7" t="s">
        <v>180</v>
      </c>
      <c r="E13" s="7" t="s">
        <v>1</v>
      </c>
      <c r="F13" s="7">
        <v>8</v>
      </c>
      <c r="G13" s="7">
        <v>3</v>
      </c>
      <c r="H13" s="7">
        <v>0</v>
      </c>
      <c r="I13" s="7">
        <v>8</v>
      </c>
      <c r="J13" s="7">
        <v>0</v>
      </c>
      <c r="K13" s="17" t="s">
        <v>406</v>
      </c>
      <c r="L13" s="17"/>
      <c r="M13" s="7" t="s">
        <v>67</v>
      </c>
      <c r="N13" s="6">
        <v>1</v>
      </c>
      <c r="O13" s="6">
        <f t="shared" si="0"/>
        <v>1</v>
      </c>
      <c r="P13" s="40" t="s">
        <v>431</v>
      </c>
      <c r="Q13" s="20"/>
    </row>
    <row r="14" spans="1:17" x14ac:dyDescent="0.25">
      <c r="A14" s="15" t="s">
        <v>19</v>
      </c>
      <c r="B14" s="24" t="s">
        <v>63</v>
      </c>
      <c r="C14" s="7" t="s">
        <v>298</v>
      </c>
      <c r="D14" s="7" t="s">
        <v>65</v>
      </c>
      <c r="E14" s="7" t="s">
        <v>1</v>
      </c>
      <c r="F14" s="7">
        <v>8</v>
      </c>
      <c r="G14" s="7">
        <v>3</v>
      </c>
      <c r="H14" s="7">
        <v>0</v>
      </c>
      <c r="I14" s="7">
        <v>8</v>
      </c>
      <c r="J14" s="7">
        <v>0</v>
      </c>
      <c r="K14" s="17" t="s">
        <v>369</v>
      </c>
      <c r="L14" s="17"/>
      <c r="M14" s="7" t="s">
        <v>67</v>
      </c>
      <c r="N14" s="6">
        <v>1</v>
      </c>
      <c r="O14" s="6">
        <f t="shared" si="0"/>
        <v>1</v>
      </c>
      <c r="P14" s="34" t="s">
        <v>351</v>
      </c>
      <c r="Q14" s="20"/>
    </row>
    <row r="15" spans="1:17" x14ac:dyDescent="0.25">
      <c r="A15" s="15" t="s">
        <v>20</v>
      </c>
      <c r="B15" s="32" t="s">
        <v>63</v>
      </c>
      <c r="C15" s="16" t="s">
        <v>299</v>
      </c>
      <c r="D15" s="7" t="s">
        <v>65</v>
      </c>
      <c r="E15" s="7" t="s">
        <v>1</v>
      </c>
      <c r="F15" s="7">
        <v>8</v>
      </c>
      <c r="G15" s="7">
        <v>3</v>
      </c>
      <c r="H15" s="7">
        <v>0</v>
      </c>
      <c r="I15" s="7">
        <v>8</v>
      </c>
      <c r="J15" s="7">
        <v>0</v>
      </c>
      <c r="K15" s="17" t="s">
        <v>258</v>
      </c>
      <c r="L15" s="17"/>
      <c r="M15" s="7" t="s">
        <v>67</v>
      </c>
      <c r="N15" s="6">
        <v>1</v>
      </c>
      <c r="O15" s="6">
        <f t="shared" si="0"/>
        <v>1</v>
      </c>
      <c r="P15" s="34" t="s">
        <v>351</v>
      </c>
      <c r="Q15" s="20"/>
    </row>
    <row r="16" spans="1:17" ht="13.5" customHeight="1" x14ac:dyDescent="0.25">
      <c r="A16" s="15" t="s">
        <v>21</v>
      </c>
      <c r="B16" s="32" t="s">
        <v>295</v>
      </c>
      <c r="C16" s="16" t="s">
        <v>415</v>
      </c>
      <c r="D16" s="7" t="s">
        <v>86</v>
      </c>
      <c r="E16" s="7" t="s">
        <v>1</v>
      </c>
      <c r="F16" s="7">
        <v>10</v>
      </c>
      <c r="G16" s="7">
        <v>3</v>
      </c>
      <c r="H16" s="7">
        <v>0</v>
      </c>
      <c r="I16" s="7">
        <v>10</v>
      </c>
      <c r="J16" s="7">
        <v>0</v>
      </c>
      <c r="K16" s="17">
        <v>0</v>
      </c>
      <c r="L16" s="17">
        <v>0</v>
      </c>
      <c r="M16" s="7" t="s">
        <v>67</v>
      </c>
      <c r="N16" s="6">
        <v>1</v>
      </c>
      <c r="O16" s="6">
        <f t="shared" si="0"/>
        <v>1</v>
      </c>
      <c r="P16" s="56" t="s">
        <v>403</v>
      </c>
      <c r="Q16" s="20"/>
    </row>
    <row r="17" spans="1:17" x14ac:dyDescent="0.25">
      <c r="A17" s="15" t="s">
        <v>320</v>
      </c>
      <c r="B17" s="32" t="s">
        <v>295</v>
      </c>
      <c r="C17" s="16" t="s">
        <v>321</v>
      </c>
      <c r="D17" s="7" t="s">
        <v>65</v>
      </c>
      <c r="E17" s="7" t="s">
        <v>1</v>
      </c>
      <c r="F17" s="7">
        <v>8</v>
      </c>
      <c r="G17" s="7">
        <v>3</v>
      </c>
      <c r="H17" s="52">
        <v>0</v>
      </c>
      <c r="I17" s="7">
        <v>8</v>
      </c>
      <c r="J17" s="7">
        <v>0</v>
      </c>
      <c r="K17" s="17">
        <v>2</v>
      </c>
      <c r="L17" s="17">
        <v>0</v>
      </c>
      <c r="M17" s="7" t="s">
        <v>67</v>
      </c>
      <c r="N17" s="6">
        <v>1</v>
      </c>
      <c r="O17" s="6">
        <f t="shared" si="0"/>
        <v>1</v>
      </c>
      <c r="P17" s="34" t="s">
        <v>351</v>
      </c>
      <c r="Q17" s="20"/>
    </row>
    <row r="18" spans="1:17" x14ac:dyDescent="0.25">
      <c r="A18" s="15" t="s">
        <v>206</v>
      </c>
      <c r="B18" s="32" t="s">
        <v>63</v>
      </c>
      <c r="C18" s="16" t="s">
        <v>207</v>
      </c>
      <c r="D18" s="7" t="s">
        <v>65</v>
      </c>
      <c r="E18" s="7" t="s">
        <v>1</v>
      </c>
      <c r="F18" s="7">
        <v>8</v>
      </c>
      <c r="G18" s="7">
        <v>3</v>
      </c>
      <c r="H18" s="7">
        <v>0</v>
      </c>
      <c r="I18" s="7">
        <v>8</v>
      </c>
      <c r="J18" s="7">
        <v>0</v>
      </c>
      <c r="K18" s="17" t="s">
        <v>420</v>
      </c>
      <c r="L18" s="17">
        <v>0</v>
      </c>
      <c r="M18" s="7" t="s">
        <v>67</v>
      </c>
      <c r="N18" s="18">
        <v>1</v>
      </c>
      <c r="O18" s="6">
        <f t="shared" si="0"/>
        <v>1</v>
      </c>
      <c r="P18" s="34" t="s">
        <v>351</v>
      </c>
      <c r="Q18" s="20"/>
    </row>
    <row r="19" spans="1:17" x14ac:dyDescent="0.25">
      <c r="A19" s="15" t="s">
        <v>24</v>
      </c>
      <c r="B19" s="32" t="s">
        <v>295</v>
      </c>
      <c r="C19" s="7" t="s">
        <v>342</v>
      </c>
      <c r="D19" s="7" t="s">
        <v>86</v>
      </c>
      <c r="E19" s="7" t="s">
        <v>1</v>
      </c>
      <c r="F19" s="7">
        <v>10</v>
      </c>
      <c r="G19" s="7">
        <v>3</v>
      </c>
      <c r="H19" s="7">
        <v>0</v>
      </c>
      <c r="I19" s="7">
        <v>10</v>
      </c>
      <c r="J19" s="7">
        <v>0</v>
      </c>
      <c r="K19" s="17">
        <v>1</v>
      </c>
      <c r="L19" s="17">
        <v>0</v>
      </c>
      <c r="M19" s="7" t="s">
        <v>67</v>
      </c>
      <c r="N19" s="18">
        <v>1</v>
      </c>
      <c r="O19" s="6">
        <f t="shared" si="0"/>
        <v>1</v>
      </c>
      <c r="P19" s="40" t="s">
        <v>426</v>
      </c>
      <c r="Q19" s="20"/>
    </row>
    <row r="20" spans="1:17" x14ac:dyDescent="0.25">
      <c r="A20" s="15" t="s">
        <v>123</v>
      </c>
      <c r="B20" s="32" t="s">
        <v>63</v>
      </c>
      <c r="C20" s="7" t="s">
        <v>124</v>
      </c>
      <c r="D20" s="7" t="s">
        <v>65</v>
      </c>
      <c r="E20" s="7" t="s">
        <v>1</v>
      </c>
      <c r="F20" s="7">
        <v>8</v>
      </c>
      <c r="G20" s="7">
        <v>3</v>
      </c>
      <c r="H20" s="7">
        <v>0</v>
      </c>
      <c r="I20" s="7">
        <v>8</v>
      </c>
      <c r="J20" s="7">
        <v>0</v>
      </c>
      <c r="K20" s="17">
        <v>1</v>
      </c>
      <c r="L20" s="17">
        <v>0</v>
      </c>
      <c r="M20" s="7" t="s">
        <v>67</v>
      </c>
      <c r="N20" s="18">
        <v>1</v>
      </c>
      <c r="O20" s="6">
        <f t="shared" si="0"/>
        <v>1</v>
      </c>
      <c r="P20" s="34" t="s">
        <v>351</v>
      </c>
      <c r="Q20" s="20"/>
    </row>
    <row r="21" spans="1:17" ht="15.75" customHeight="1" x14ac:dyDescent="0.25">
      <c r="A21" s="15" t="s">
        <v>26</v>
      </c>
      <c r="B21" s="32" t="s">
        <v>63</v>
      </c>
      <c r="C21" s="7" t="s">
        <v>64</v>
      </c>
      <c r="D21" s="7" t="s">
        <v>65</v>
      </c>
      <c r="E21" s="7" t="s">
        <v>1</v>
      </c>
      <c r="F21" s="7">
        <v>8</v>
      </c>
      <c r="G21" s="7">
        <v>3</v>
      </c>
      <c r="H21" s="7">
        <v>0</v>
      </c>
      <c r="I21" s="7">
        <v>8</v>
      </c>
      <c r="J21" s="7">
        <v>0</v>
      </c>
      <c r="K21" s="17">
        <v>3</v>
      </c>
      <c r="L21" s="17">
        <v>0</v>
      </c>
      <c r="M21" s="7" t="s">
        <v>67</v>
      </c>
      <c r="N21" s="18">
        <v>1</v>
      </c>
      <c r="O21" s="6">
        <f t="shared" si="0"/>
        <v>1</v>
      </c>
      <c r="P21" s="34" t="s">
        <v>351</v>
      </c>
      <c r="Q21" s="20"/>
    </row>
    <row r="22" spans="1:17" ht="15.75" customHeight="1" x14ac:dyDescent="0.25">
      <c r="A22" s="15" t="s">
        <v>3</v>
      </c>
      <c r="B22" s="32" t="s">
        <v>69</v>
      </c>
      <c r="C22" s="7" t="s">
        <v>126</v>
      </c>
      <c r="D22" s="7" t="s">
        <v>65</v>
      </c>
      <c r="E22" s="7" t="s">
        <v>71</v>
      </c>
      <c r="F22" s="7">
        <v>14</v>
      </c>
      <c r="G22" s="7">
        <v>3</v>
      </c>
      <c r="H22" s="7">
        <v>0</v>
      </c>
      <c r="I22" s="7">
        <v>14</v>
      </c>
      <c r="J22" s="7">
        <v>0</v>
      </c>
      <c r="K22" s="17">
        <v>1</v>
      </c>
      <c r="L22" s="17">
        <v>0</v>
      </c>
      <c r="M22" s="7" t="s">
        <v>67</v>
      </c>
      <c r="N22" s="18">
        <v>1</v>
      </c>
      <c r="O22" s="6">
        <f t="shared" si="0"/>
        <v>1</v>
      </c>
      <c r="P22" s="34" t="s">
        <v>351</v>
      </c>
      <c r="Q22" s="20"/>
    </row>
    <row r="23" spans="1:17" ht="15.75" customHeight="1" x14ac:dyDescent="0.25">
      <c r="A23" s="15" t="s">
        <v>2</v>
      </c>
      <c r="B23" s="32" t="s">
        <v>69</v>
      </c>
      <c r="C23" s="7" t="s">
        <v>70</v>
      </c>
      <c r="D23" s="7" t="s">
        <v>65</v>
      </c>
      <c r="E23" s="7" t="s">
        <v>71</v>
      </c>
      <c r="F23" s="7">
        <v>14</v>
      </c>
      <c r="G23" s="7">
        <v>3</v>
      </c>
      <c r="H23" s="7">
        <v>0</v>
      </c>
      <c r="I23" s="7">
        <v>14</v>
      </c>
      <c r="J23" s="7">
        <v>0</v>
      </c>
      <c r="K23" s="17">
        <v>3</v>
      </c>
      <c r="L23" s="17">
        <v>0</v>
      </c>
      <c r="M23" s="7" t="s">
        <v>67</v>
      </c>
      <c r="N23" s="18">
        <v>1</v>
      </c>
      <c r="O23" s="6">
        <f t="shared" si="0"/>
        <v>1</v>
      </c>
      <c r="P23" s="34" t="s">
        <v>351</v>
      </c>
      <c r="Q23" s="20"/>
    </row>
    <row r="24" spans="1:17" ht="15.75" customHeight="1" x14ac:dyDescent="0.25">
      <c r="A24" s="15" t="s">
        <v>304</v>
      </c>
      <c r="B24" s="32" t="s">
        <v>69</v>
      </c>
      <c r="C24" s="7" t="s">
        <v>73</v>
      </c>
      <c r="D24" s="7" t="s">
        <v>65</v>
      </c>
      <c r="E24" s="7" t="s">
        <v>71</v>
      </c>
      <c r="F24" s="7">
        <v>14</v>
      </c>
      <c r="G24" s="7">
        <v>3</v>
      </c>
      <c r="H24" s="7">
        <v>0</v>
      </c>
      <c r="I24" s="7">
        <v>14</v>
      </c>
      <c r="J24" s="7">
        <v>0</v>
      </c>
      <c r="K24" s="17">
        <v>3</v>
      </c>
      <c r="L24" s="17">
        <v>0</v>
      </c>
      <c r="M24" s="7" t="s">
        <v>67</v>
      </c>
      <c r="N24" s="18">
        <v>1</v>
      </c>
      <c r="O24" s="6">
        <f t="shared" si="0"/>
        <v>1</v>
      </c>
      <c r="P24" s="34" t="s">
        <v>351</v>
      </c>
      <c r="Q24" s="20"/>
    </row>
    <row r="25" spans="1:17" ht="15.75" customHeight="1" x14ac:dyDescent="0.25">
      <c r="A25" s="15" t="s">
        <v>28</v>
      </c>
      <c r="B25" s="32" t="s">
        <v>69</v>
      </c>
      <c r="C25" s="7" t="s">
        <v>73</v>
      </c>
      <c r="D25" s="7" t="s">
        <v>65</v>
      </c>
      <c r="E25" s="7" t="s">
        <v>71</v>
      </c>
      <c r="F25" s="7">
        <v>14</v>
      </c>
      <c r="G25" s="7">
        <v>3</v>
      </c>
      <c r="H25" s="7">
        <v>0</v>
      </c>
      <c r="I25" s="7">
        <v>14</v>
      </c>
      <c r="J25" s="7">
        <v>0</v>
      </c>
      <c r="K25" s="17">
        <v>3</v>
      </c>
      <c r="L25" s="17">
        <v>0</v>
      </c>
      <c r="M25" s="7" t="s">
        <v>67</v>
      </c>
      <c r="N25" s="18">
        <v>1</v>
      </c>
      <c r="O25" s="6">
        <f t="shared" si="0"/>
        <v>1</v>
      </c>
      <c r="P25" s="34" t="s">
        <v>351</v>
      </c>
      <c r="Q25" s="20"/>
    </row>
    <row r="26" spans="1:17" ht="15.75" customHeight="1" x14ac:dyDescent="0.25">
      <c r="A26" s="15" t="s">
        <v>29</v>
      </c>
      <c r="B26" s="32" t="s">
        <v>69</v>
      </c>
      <c r="C26" s="7" t="s">
        <v>76</v>
      </c>
      <c r="D26" s="7" t="s">
        <v>77</v>
      </c>
      <c r="E26" s="7" t="s">
        <v>1</v>
      </c>
      <c r="F26" s="7">
        <v>12</v>
      </c>
      <c r="G26" s="7">
        <v>3</v>
      </c>
      <c r="H26" s="7">
        <v>0</v>
      </c>
      <c r="I26" s="7">
        <v>12</v>
      </c>
      <c r="J26" s="7">
        <v>0</v>
      </c>
      <c r="K26" s="17">
        <v>4</v>
      </c>
      <c r="L26" s="17">
        <v>0</v>
      </c>
      <c r="M26" s="7" t="s">
        <v>67</v>
      </c>
      <c r="N26" s="18">
        <v>1</v>
      </c>
      <c r="O26" s="6">
        <f t="shared" si="0"/>
        <v>1</v>
      </c>
      <c r="P26" s="34" t="s">
        <v>72</v>
      </c>
      <c r="Q26" s="20"/>
    </row>
    <row r="27" spans="1:17" ht="15.75" customHeight="1" x14ac:dyDescent="0.25">
      <c r="A27" s="15" t="s">
        <v>78</v>
      </c>
      <c r="B27" s="32" t="s">
        <v>63</v>
      </c>
      <c r="C27" s="7" t="s">
        <v>79</v>
      </c>
      <c r="D27" s="7" t="s">
        <v>65</v>
      </c>
      <c r="E27" s="7" t="s">
        <v>1</v>
      </c>
      <c r="F27" s="7">
        <v>8</v>
      </c>
      <c r="G27" s="7">
        <v>3</v>
      </c>
      <c r="H27" s="7">
        <v>0</v>
      </c>
      <c r="I27" s="7">
        <v>8</v>
      </c>
      <c r="J27" s="7">
        <v>0</v>
      </c>
      <c r="K27" s="17">
        <v>4</v>
      </c>
      <c r="L27" s="17">
        <v>0</v>
      </c>
      <c r="M27" s="7" t="s">
        <v>67</v>
      </c>
      <c r="N27" s="18">
        <v>1</v>
      </c>
      <c r="O27" s="6">
        <f t="shared" si="0"/>
        <v>1</v>
      </c>
      <c r="P27" s="34" t="s">
        <v>72</v>
      </c>
      <c r="Q27" s="20"/>
    </row>
    <row r="28" spans="1:17" ht="15.75" customHeight="1" x14ac:dyDescent="0.25">
      <c r="A28" s="15" t="s">
        <v>31</v>
      </c>
      <c r="B28" s="32" t="s">
        <v>69</v>
      </c>
      <c r="C28" s="7" t="s">
        <v>80</v>
      </c>
      <c r="D28" s="7" t="s">
        <v>77</v>
      </c>
      <c r="E28" s="7" t="s">
        <v>1</v>
      </c>
      <c r="F28" s="7">
        <v>12</v>
      </c>
      <c r="G28" s="7">
        <v>3</v>
      </c>
      <c r="H28" s="7">
        <v>0</v>
      </c>
      <c r="I28" s="7">
        <v>12</v>
      </c>
      <c r="J28" s="7">
        <v>0</v>
      </c>
      <c r="K28" s="17">
        <v>4</v>
      </c>
      <c r="L28" s="17">
        <v>0</v>
      </c>
      <c r="M28" s="7" t="s">
        <v>67</v>
      </c>
      <c r="N28" s="18">
        <v>1</v>
      </c>
      <c r="O28" s="6">
        <f t="shared" si="0"/>
        <v>1</v>
      </c>
      <c r="P28" s="34" t="s">
        <v>72</v>
      </c>
      <c r="Q28" s="20"/>
    </row>
    <row r="29" spans="1:17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20"/>
      <c r="Q29" s="1"/>
    </row>
    <row r="30" spans="1:17" ht="15.75" customHeight="1" x14ac:dyDescent="0.25">
      <c r="A30" s="15" t="s">
        <v>104</v>
      </c>
      <c r="B30" s="32" t="s">
        <v>69</v>
      </c>
      <c r="C30" s="7" t="s">
        <v>1</v>
      </c>
      <c r="D30" s="18" t="s">
        <v>1</v>
      </c>
      <c r="E30" s="7" t="s">
        <v>1</v>
      </c>
      <c r="F30" s="18" t="s">
        <v>1</v>
      </c>
      <c r="G30" s="18" t="s">
        <v>1</v>
      </c>
      <c r="H30" s="18" t="s">
        <v>1</v>
      </c>
      <c r="I30" s="18" t="s">
        <v>1</v>
      </c>
      <c r="J30" s="18" t="s">
        <v>1</v>
      </c>
      <c r="K30" s="18" t="s">
        <v>1</v>
      </c>
      <c r="L30" s="18" t="s">
        <v>1</v>
      </c>
      <c r="M30" s="18" t="s">
        <v>1</v>
      </c>
      <c r="N30" s="18" t="s">
        <v>1</v>
      </c>
      <c r="O30" s="33">
        <v>1</v>
      </c>
      <c r="P30" s="34" t="s">
        <v>72</v>
      </c>
      <c r="Q30" s="1"/>
    </row>
    <row r="31" spans="1:17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20"/>
      <c r="Q31" s="1"/>
    </row>
    <row r="32" spans="1:17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20"/>
      <c r="Q32" s="1"/>
    </row>
    <row r="33" spans="1:17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</sheetData>
  <mergeCells count="1">
    <mergeCell ref="C2:O2"/>
  </mergeCells>
  <conditionalFormatting sqref="D30">
    <cfRule type="cellIs" dxfId="681" priority="2" operator="between">
      <formula>0</formula>
      <formula>0.84</formula>
    </cfRule>
    <cfRule type="cellIs" dxfId="680" priority="3" operator="between">
      <formula>0.85</formula>
      <formula>0.9</formula>
    </cfRule>
    <cfRule type="cellIs" dxfId="679" priority="4" operator="between">
      <formula>0.91</formula>
      <formula>0.98</formula>
    </cfRule>
    <cfRule type="cellIs" dxfId="678" priority="5" operator="between">
      <formula>0.98</formula>
      <formula>1</formula>
    </cfRule>
  </conditionalFormatting>
  <conditionalFormatting sqref="F30:N30">
    <cfRule type="cellIs" dxfId="677" priority="6" operator="between">
      <formula>0</formula>
      <formula>0.84</formula>
    </cfRule>
    <cfRule type="cellIs" dxfId="676" priority="7" operator="between">
      <formula>0.85</formula>
      <formula>0.9</formula>
    </cfRule>
    <cfRule type="cellIs" dxfId="675" priority="8" operator="between">
      <formula>0.91</formula>
      <formula>0.98</formula>
    </cfRule>
    <cfRule type="cellIs" dxfId="674" priority="9" operator="between">
      <formula>0.98</formula>
      <formula>1</formula>
    </cfRule>
  </conditionalFormatting>
  <conditionalFormatting sqref="H4:H5 J4:J5 H7:H28 J7:J28">
    <cfRule type="cellIs" dxfId="673" priority="10" operator="between">
      <formula>0</formula>
      <formula>0</formula>
    </cfRule>
    <cfRule type="cellIs" dxfId="672" priority="11" operator="between">
      <formula>3</formula>
      <formula>10</formula>
    </cfRule>
    <cfRule type="cellIs" dxfId="671" priority="12" operator="between">
      <formula>1</formula>
      <formula>2</formula>
    </cfRule>
  </conditionalFormatting>
  <conditionalFormatting sqref="M4:M28 N6">
    <cfRule type="cellIs" dxfId="670" priority="13" operator="equal">
      <formula>"SI"</formula>
    </cfRule>
    <cfRule type="cellIs" dxfId="669" priority="14" operator="equal">
      <formula>"NO"</formula>
    </cfRule>
  </conditionalFormatting>
  <conditionalFormatting sqref="N4:O5">
    <cfRule type="cellIs" dxfId="668" priority="15" operator="between">
      <formula>0</formula>
      <formula>0.84</formula>
    </cfRule>
    <cfRule type="cellIs" dxfId="667" priority="16" operator="between">
      <formula>0.85</formula>
      <formula>0.9</formula>
    </cfRule>
    <cfRule type="cellIs" dxfId="666" priority="17" operator="between">
      <formula>0.91</formula>
      <formula>0.98</formula>
    </cfRule>
    <cfRule type="cellIs" dxfId="665" priority="18" operator="between">
      <formula>0.98</formula>
      <formula>1</formula>
    </cfRule>
  </conditionalFormatting>
  <conditionalFormatting sqref="N7:O28">
    <cfRule type="cellIs" dxfId="664" priority="19" operator="between">
      <formula>0</formula>
      <formula>0.84</formula>
    </cfRule>
    <cfRule type="cellIs" dxfId="663" priority="20" operator="between">
      <formula>0.85</formula>
      <formula>0.9</formula>
    </cfRule>
    <cfRule type="cellIs" dxfId="662" priority="21" operator="between">
      <formula>0.91</formula>
      <formula>0.98</formula>
    </cfRule>
    <cfRule type="cellIs" dxfId="661" priority="22" operator="between">
      <formula>0.98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Q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17.42578125" customWidth="1"/>
    <col min="2" max="2" width="6.140625" customWidth="1"/>
    <col min="3" max="3" width="18.42578125" customWidth="1"/>
    <col min="4" max="5" width="11.42578125" customWidth="1"/>
    <col min="6" max="6" width="11.7109375" customWidth="1"/>
    <col min="7" max="7" width="10.42578125" customWidth="1"/>
    <col min="8" max="8" width="11.28515625" customWidth="1"/>
    <col min="9" max="9" width="12.140625" customWidth="1"/>
    <col min="10" max="10" width="10.28515625" customWidth="1"/>
    <col min="11" max="12" width="10" customWidth="1"/>
    <col min="13" max="14" width="11.42578125" customWidth="1"/>
    <col min="15" max="15" width="12.140625" customWidth="1"/>
    <col min="16" max="16" width="68.140625" customWidth="1"/>
    <col min="17" max="17" width="10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8.5" x14ac:dyDescent="0.45">
      <c r="A2" s="1"/>
      <c r="B2" s="1"/>
      <c r="C2" s="70" t="s">
        <v>432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  <c r="Q2" s="1"/>
    </row>
    <row r="3" spans="1:17" ht="90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  <c r="Q3" s="1"/>
    </row>
    <row r="4" spans="1:17" x14ac:dyDescent="0.25">
      <c r="A4" s="15" t="s">
        <v>290</v>
      </c>
      <c r="B4" s="32" t="s">
        <v>69</v>
      </c>
      <c r="C4" s="7" t="s">
        <v>291</v>
      </c>
      <c r="D4" s="7" t="s">
        <v>292</v>
      </c>
      <c r="E4" s="7" t="s">
        <v>293</v>
      </c>
      <c r="F4" s="7">
        <v>28</v>
      </c>
      <c r="G4" s="7">
        <v>3</v>
      </c>
      <c r="H4" s="7">
        <v>0</v>
      </c>
      <c r="I4" s="7">
        <v>26</v>
      </c>
      <c r="J4" s="7">
        <v>0</v>
      </c>
      <c r="K4" s="17">
        <v>0</v>
      </c>
      <c r="L4" s="17">
        <v>0</v>
      </c>
      <c r="M4" s="7" t="s">
        <v>67</v>
      </c>
      <c r="N4" s="6">
        <v>1</v>
      </c>
      <c r="O4" s="6">
        <f>(((F4*G4)-H4-J4)/(F4*G4)*1)</f>
        <v>1</v>
      </c>
      <c r="P4" s="34" t="s">
        <v>351</v>
      </c>
      <c r="Q4" s="1"/>
    </row>
    <row r="5" spans="1:17" x14ac:dyDescent="0.25">
      <c r="A5" s="51" t="s">
        <v>40</v>
      </c>
      <c r="B5" s="32" t="s">
        <v>69</v>
      </c>
      <c r="C5" s="7" t="s">
        <v>433</v>
      </c>
      <c r="D5" s="7" t="s">
        <v>180</v>
      </c>
      <c r="E5" s="7" t="s">
        <v>1</v>
      </c>
      <c r="F5" s="7" t="s">
        <v>294</v>
      </c>
      <c r="G5" s="7" t="s">
        <v>294</v>
      </c>
      <c r="H5" s="7" t="s">
        <v>294</v>
      </c>
      <c r="I5" s="7" t="s">
        <v>294</v>
      </c>
      <c r="J5" s="7" t="s">
        <v>294</v>
      </c>
      <c r="K5" s="7" t="s">
        <v>294</v>
      </c>
      <c r="L5" s="7" t="s">
        <v>294</v>
      </c>
      <c r="M5" s="7" t="s">
        <v>294</v>
      </c>
      <c r="N5" s="7" t="s">
        <v>294</v>
      </c>
      <c r="O5" s="7" t="s">
        <v>294</v>
      </c>
      <c r="P5" s="51" t="s">
        <v>434</v>
      </c>
      <c r="Q5" s="1"/>
    </row>
    <row r="6" spans="1:17" x14ac:dyDescent="0.25">
      <c r="A6" s="51" t="s">
        <v>41</v>
      </c>
      <c r="B6" s="32" t="s">
        <v>69</v>
      </c>
      <c r="C6" s="7" t="s">
        <v>435</v>
      </c>
      <c r="D6" s="7" t="s">
        <v>180</v>
      </c>
      <c r="E6" s="7" t="s">
        <v>180</v>
      </c>
      <c r="F6" s="7" t="s">
        <v>294</v>
      </c>
      <c r="G6" s="7" t="s">
        <v>294</v>
      </c>
      <c r="H6" s="7" t="s">
        <v>294</v>
      </c>
      <c r="I6" s="7" t="s">
        <v>294</v>
      </c>
      <c r="J6" s="7" t="s">
        <v>294</v>
      </c>
      <c r="K6" s="7" t="s">
        <v>294</v>
      </c>
      <c r="L6" s="7" t="s">
        <v>294</v>
      </c>
      <c r="M6" s="7" t="s">
        <v>294</v>
      </c>
      <c r="N6" s="7" t="s">
        <v>294</v>
      </c>
      <c r="O6" s="7" t="s">
        <v>294</v>
      </c>
      <c r="P6" s="51" t="s">
        <v>434</v>
      </c>
      <c r="Q6" s="1"/>
    </row>
    <row r="7" spans="1:17" ht="15" customHeight="1" x14ac:dyDescent="0.25">
      <c r="A7" s="15" t="s">
        <v>178</v>
      </c>
      <c r="B7" s="32" t="s">
        <v>69</v>
      </c>
      <c r="C7" s="7" t="s">
        <v>179</v>
      </c>
      <c r="D7" s="7" t="s">
        <v>180</v>
      </c>
      <c r="E7" s="7" t="s">
        <v>65</v>
      </c>
      <c r="F7" s="7">
        <v>16</v>
      </c>
      <c r="G7" s="7">
        <v>3</v>
      </c>
      <c r="H7" s="7">
        <v>1</v>
      </c>
      <c r="I7" s="7">
        <v>16</v>
      </c>
      <c r="J7" s="7">
        <v>0</v>
      </c>
      <c r="K7" s="17">
        <v>1</v>
      </c>
      <c r="L7" s="17">
        <v>0</v>
      </c>
      <c r="M7" s="7" t="s">
        <v>67</v>
      </c>
      <c r="N7" s="6">
        <v>1</v>
      </c>
      <c r="O7" s="6">
        <f>(((F7*G7)-H7-J7)/(F7*G7)*1)</f>
        <v>0.97916666666666663</v>
      </c>
      <c r="P7" s="34" t="s">
        <v>436</v>
      </c>
      <c r="Q7" s="1"/>
    </row>
    <row r="8" spans="1:17" x14ac:dyDescent="0.25">
      <c r="A8" s="53" t="s">
        <v>437</v>
      </c>
      <c r="B8" s="32" t="s">
        <v>69</v>
      </c>
      <c r="C8" s="7" t="s">
        <v>438</v>
      </c>
      <c r="D8" s="7" t="s">
        <v>180</v>
      </c>
      <c r="E8" s="7" t="s">
        <v>1</v>
      </c>
      <c r="F8" s="7" t="s">
        <v>294</v>
      </c>
      <c r="G8" s="7" t="s">
        <v>439</v>
      </c>
      <c r="H8" s="7" t="s">
        <v>439</v>
      </c>
      <c r="I8" s="7" t="s">
        <v>294</v>
      </c>
      <c r="J8" s="7" t="s">
        <v>294</v>
      </c>
      <c r="K8" s="24" t="s">
        <v>294</v>
      </c>
      <c r="L8" s="24" t="s">
        <v>294</v>
      </c>
      <c r="M8" s="7" t="s">
        <v>294</v>
      </c>
      <c r="N8" s="7" t="s">
        <v>294</v>
      </c>
      <c r="O8" s="7" t="s">
        <v>294</v>
      </c>
      <c r="P8" s="54"/>
      <c r="Q8" s="1"/>
    </row>
    <row r="9" spans="1:17" x14ac:dyDescent="0.25">
      <c r="A9" s="53" t="s">
        <v>31</v>
      </c>
      <c r="B9" s="32" t="s">
        <v>69</v>
      </c>
      <c r="C9" s="7" t="s">
        <v>392</v>
      </c>
      <c r="D9" s="7" t="s">
        <v>293</v>
      </c>
      <c r="E9" s="7" t="s">
        <v>1</v>
      </c>
      <c r="F9" s="7" t="s">
        <v>294</v>
      </c>
      <c r="G9" s="7" t="s">
        <v>294</v>
      </c>
      <c r="H9" s="7" t="s">
        <v>294</v>
      </c>
      <c r="I9" s="7" t="s">
        <v>294</v>
      </c>
      <c r="J9" s="7" t="s">
        <v>294</v>
      </c>
      <c r="K9" s="7" t="s">
        <v>294</v>
      </c>
      <c r="L9" s="7"/>
      <c r="M9" s="7" t="s">
        <v>294</v>
      </c>
      <c r="N9" s="7" t="s">
        <v>294</v>
      </c>
      <c r="O9" s="7" t="s">
        <v>294</v>
      </c>
      <c r="P9" s="58"/>
      <c r="Q9" s="1"/>
    </row>
    <row r="10" spans="1:17" x14ac:dyDescent="0.25">
      <c r="A10" s="15" t="s">
        <v>395</v>
      </c>
      <c r="B10" s="32" t="s">
        <v>69</v>
      </c>
      <c r="C10" s="7" t="s">
        <v>396</v>
      </c>
      <c r="D10" s="7" t="s">
        <v>71</v>
      </c>
      <c r="E10" s="7" t="s">
        <v>71</v>
      </c>
      <c r="F10" s="7">
        <v>12</v>
      </c>
      <c r="G10" s="7">
        <v>3</v>
      </c>
      <c r="H10" s="7">
        <v>0</v>
      </c>
      <c r="I10" s="7">
        <v>12</v>
      </c>
      <c r="J10" s="7">
        <v>0</v>
      </c>
      <c r="K10" s="17">
        <v>2</v>
      </c>
      <c r="L10" s="17"/>
      <c r="M10" s="7" t="s">
        <v>67</v>
      </c>
      <c r="N10" s="6">
        <v>1</v>
      </c>
      <c r="O10" s="6">
        <f>(((F10*G10)-H10-J10)/(F10*G10)*1)</f>
        <v>1</v>
      </c>
      <c r="P10" s="40" t="s">
        <v>403</v>
      </c>
      <c r="Q10" s="20"/>
    </row>
    <row r="11" spans="1:17" x14ac:dyDescent="0.25">
      <c r="A11" s="15" t="s">
        <v>6</v>
      </c>
      <c r="B11" s="32" t="s">
        <v>69</v>
      </c>
      <c r="C11" s="7" t="s">
        <v>379</v>
      </c>
      <c r="D11" s="7" t="s">
        <v>180</v>
      </c>
      <c r="E11" s="7" t="s">
        <v>1</v>
      </c>
      <c r="F11" s="7">
        <v>10</v>
      </c>
      <c r="G11" s="7">
        <v>3</v>
      </c>
      <c r="H11" s="7">
        <v>0</v>
      </c>
      <c r="I11" s="7">
        <v>10</v>
      </c>
      <c r="J11" s="7">
        <v>0</v>
      </c>
      <c r="K11" s="17">
        <v>0</v>
      </c>
      <c r="L11" s="17"/>
      <c r="M11" s="7" t="s">
        <v>67</v>
      </c>
      <c r="N11" s="6">
        <v>1</v>
      </c>
      <c r="O11" s="6">
        <f>(((F11*G11)-H11-J11)/(F11*G11)*1)</f>
        <v>1</v>
      </c>
      <c r="P11" s="34" t="s">
        <v>351</v>
      </c>
      <c r="Q11" s="20"/>
    </row>
    <row r="12" spans="1:17" x14ac:dyDescent="0.25">
      <c r="A12" s="15" t="s">
        <v>7</v>
      </c>
      <c r="B12" s="32" t="s">
        <v>69</v>
      </c>
      <c r="C12" s="7" t="s">
        <v>367</v>
      </c>
      <c r="D12" s="7" t="s">
        <v>297</v>
      </c>
      <c r="E12" s="7" t="s">
        <v>1</v>
      </c>
      <c r="F12" s="7">
        <v>10</v>
      </c>
      <c r="G12" s="7">
        <v>3</v>
      </c>
      <c r="H12" s="7">
        <v>0</v>
      </c>
      <c r="I12" s="7">
        <v>10</v>
      </c>
      <c r="J12" s="7">
        <v>0</v>
      </c>
      <c r="K12" s="17">
        <v>4</v>
      </c>
      <c r="L12" s="17"/>
      <c r="M12" s="7" t="s">
        <v>67</v>
      </c>
      <c r="N12" s="6">
        <v>1</v>
      </c>
      <c r="O12" s="6">
        <f>(((F12*G12)-H12-J12)/(F12*G12)*1)</f>
        <v>1</v>
      </c>
      <c r="P12" s="34" t="s">
        <v>410</v>
      </c>
      <c r="Q12" s="20"/>
    </row>
    <row r="13" spans="1:17" x14ac:dyDescent="0.25">
      <c r="A13" s="15" t="s">
        <v>9</v>
      </c>
      <c r="B13" s="32" t="s">
        <v>295</v>
      </c>
      <c r="C13" s="7" t="s">
        <v>296</v>
      </c>
      <c r="D13" s="7" t="s">
        <v>297</v>
      </c>
      <c r="E13" s="7" t="s">
        <v>1</v>
      </c>
      <c r="F13" s="7">
        <v>10</v>
      </c>
      <c r="G13" s="7">
        <v>3</v>
      </c>
      <c r="H13" s="7">
        <v>0</v>
      </c>
      <c r="I13" s="7">
        <v>10</v>
      </c>
      <c r="J13" s="7">
        <v>0</v>
      </c>
      <c r="K13" s="17">
        <v>1</v>
      </c>
      <c r="L13" s="17">
        <v>0</v>
      </c>
      <c r="M13" s="7" t="s">
        <v>67</v>
      </c>
      <c r="N13" s="6">
        <v>1</v>
      </c>
      <c r="O13" s="6">
        <f>(((F13*G13)-H13-J13)/(F13*G13)*1)</f>
        <v>1</v>
      </c>
      <c r="P13" s="34" t="s">
        <v>440</v>
      </c>
      <c r="Q13" s="20"/>
    </row>
    <row r="14" spans="1:17" x14ac:dyDescent="0.25">
      <c r="A14" s="53" t="s">
        <v>10</v>
      </c>
      <c r="B14" s="32" t="s">
        <v>295</v>
      </c>
      <c r="C14" s="7" t="s">
        <v>441</v>
      </c>
      <c r="D14" s="7" t="s">
        <v>297</v>
      </c>
      <c r="E14" s="7" t="s">
        <v>1</v>
      </c>
      <c r="F14" s="7" t="s">
        <v>294</v>
      </c>
      <c r="G14" s="7" t="s">
        <v>294</v>
      </c>
      <c r="H14" s="7" t="s">
        <v>294</v>
      </c>
      <c r="I14" s="7" t="s">
        <v>294</v>
      </c>
      <c r="J14" s="7" t="s">
        <v>294</v>
      </c>
      <c r="K14" s="7" t="s">
        <v>294</v>
      </c>
      <c r="L14" s="7" t="s">
        <v>294</v>
      </c>
      <c r="M14" s="7" t="s">
        <v>294</v>
      </c>
      <c r="N14" s="7" t="s">
        <v>294</v>
      </c>
      <c r="O14" s="7" t="s">
        <v>294</v>
      </c>
      <c r="P14" s="20"/>
      <c r="Q14" s="1"/>
    </row>
    <row r="15" spans="1:17" x14ac:dyDescent="0.25">
      <c r="A15" s="51" t="s">
        <v>12</v>
      </c>
      <c r="B15" s="32" t="s">
        <v>295</v>
      </c>
      <c r="C15" s="7" t="s">
        <v>442</v>
      </c>
      <c r="D15" s="7" t="s">
        <v>443</v>
      </c>
      <c r="E15" s="7" t="s">
        <v>444</v>
      </c>
      <c r="F15" s="7">
        <v>20</v>
      </c>
      <c r="G15" s="7">
        <v>3</v>
      </c>
      <c r="H15" s="7">
        <v>0</v>
      </c>
      <c r="I15" s="7">
        <v>20</v>
      </c>
      <c r="J15" s="7">
        <v>0</v>
      </c>
      <c r="K15" s="17">
        <v>5</v>
      </c>
      <c r="L15" s="17">
        <v>2</v>
      </c>
      <c r="M15" s="7" t="s">
        <v>67</v>
      </c>
      <c r="N15" s="6">
        <v>1</v>
      </c>
      <c r="O15" s="6">
        <f>(((F15*G15)-H15-J15)/(F15*G15)*1)</f>
        <v>1</v>
      </c>
      <c r="P15" s="51" t="s">
        <v>434</v>
      </c>
      <c r="Q15" s="1"/>
    </row>
    <row r="16" spans="1:17" x14ac:dyDescent="0.25">
      <c r="A16" s="15" t="s">
        <v>11</v>
      </c>
      <c r="B16" s="32" t="s">
        <v>295</v>
      </c>
      <c r="C16" s="7" t="s">
        <v>95</v>
      </c>
      <c r="D16" s="7" t="s">
        <v>65</v>
      </c>
      <c r="E16" s="7" t="s">
        <v>1</v>
      </c>
      <c r="F16" s="7">
        <v>8</v>
      </c>
      <c r="G16" s="7">
        <v>3</v>
      </c>
      <c r="H16" s="7">
        <v>0</v>
      </c>
      <c r="I16" s="7">
        <v>8</v>
      </c>
      <c r="J16" s="7">
        <v>0</v>
      </c>
      <c r="K16" s="17">
        <v>1</v>
      </c>
      <c r="L16" s="17"/>
      <c r="M16" s="7" t="s">
        <v>67</v>
      </c>
      <c r="N16" s="6">
        <v>1</v>
      </c>
      <c r="O16" s="6">
        <f>(((F16*G16)-H16-J16)/(F16*G16)*1)</f>
        <v>1</v>
      </c>
      <c r="P16" s="40" t="s">
        <v>403</v>
      </c>
      <c r="Q16" s="20"/>
    </row>
    <row r="17" spans="1:17" x14ac:dyDescent="0.25">
      <c r="A17" s="15" t="s">
        <v>13</v>
      </c>
      <c r="B17" s="32" t="s">
        <v>295</v>
      </c>
      <c r="C17" s="7" t="s">
        <v>404</v>
      </c>
      <c r="D17" s="7" t="s">
        <v>77</v>
      </c>
      <c r="E17" s="7" t="s">
        <v>1</v>
      </c>
      <c r="F17" s="7">
        <v>12</v>
      </c>
      <c r="G17" s="7">
        <v>3</v>
      </c>
      <c r="H17" s="7">
        <v>0</v>
      </c>
      <c r="I17" s="7">
        <v>12</v>
      </c>
      <c r="J17" s="7">
        <v>0</v>
      </c>
      <c r="K17" s="17">
        <v>4</v>
      </c>
      <c r="L17" s="17">
        <v>0</v>
      </c>
      <c r="M17" s="7" t="s">
        <v>67</v>
      </c>
      <c r="N17" s="6">
        <v>1</v>
      </c>
      <c r="O17" s="6">
        <f>(((F17*G17)-H17-J17)/(F17*G17)*1)</f>
        <v>1</v>
      </c>
      <c r="P17" s="34" t="s">
        <v>351</v>
      </c>
      <c r="Q17" s="20"/>
    </row>
    <row r="18" spans="1:17" x14ac:dyDescent="0.25">
      <c r="A18" s="51" t="s">
        <v>14</v>
      </c>
      <c r="B18" s="32" t="s">
        <v>63</v>
      </c>
      <c r="C18" s="7" t="s">
        <v>445</v>
      </c>
      <c r="D18" s="7" t="s">
        <v>180</v>
      </c>
      <c r="E18" s="7" t="s">
        <v>1</v>
      </c>
      <c r="F18" s="7" t="s">
        <v>294</v>
      </c>
      <c r="G18" s="7" t="s">
        <v>294</v>
      </c>
      <c r="H18" s="7" t="s">
        <v>294</v>
      </c>
      <c r="I18" s="7" t="s">
        <v>294</v>
      </c>
      <c r="J18" s="7" t="s">
        <v>294</v>
      </c>
      <c r="K18" s="7" t="s">
        <v>294</v>
      </c>
      <c r="L18" s="7" t="s">
        <v>294</v>
      </c>
      <c r="M18" s="7" t="s">
        <v>294</v>
      </c>
      <c r="N18" s="7" t="s">
        <v>294</v>
      </c>
      <c r="O18" s="7" t="s">
        <v>294</v>
      </c>
      <c r="P18" s="51" t="s">
        <v>434</v>
      </c>
      <c r="Q18" s="1"/>
    </row>
    <row r="19" spans="1:17" x14ac:dyDescent="0.25">
      <c r="A19" s="51" t="s">
        <v>15</v>
      </c>
      <c r="B19" s="32" t="s">
        <v>63</v>
      </c>
      <c r="C19" s="7" t="s">
        <v>446</v>
      </c>
      <c r="D19" s="7" t="s">
        <v>447</v>
      </c>
      <c r="E19" s="7" t="s">
        <v>1</v>
      </c>
      <c r="F19" s="7" t="s">
        <v>294</v>
      </c>
      <c r="G19" s="7" t="s">
        <v>294</v>
      </c>
      <c r="H19" s="7" t="s">
        <v>294</v>
      </c>
      <c r="I19" s="7" t="s">
        <v>294</v>
      </c>
      <c r="J19" s="7" t="s">
        <v>294</v>
      </c>
      <c r="K19" s="7" t="s">
        <v>294</v>
      </c>
      <c r="L19" s="7" t="s">
        <v>294</v>
      </c>
      <c r="M19" s="7" t="s">
        <v>294</v>
      </c>
      <c r="N19" s="7" t="s">
        <v>294</v>
      </c>
      <c r="O19" s="7" t="s">
        <v>294</v>
      </c>
      <c r="P19" s="51" t="s">
        <v>434</v>
      </c>
      <c r="Q19" s="1"/>
    </row>
    <row r="20" spans="1:17" x14ac:dyDescent="0.25">
      <c r="A20" s="51" t="s">
        <v>16</v>
      </c>
      <c r="B20" s="32" t="s">
        <v>63</v>
      </c>
      <c r="C20" s="7" t="s">
        <v>448</v>
      </c>
      <c r="D20" s="7" t="s">
        <v>297</v>
      </c>
      <c r="E20" s="7" t="s">
        <v>1</v>
      </c>
      <c r="F20" s="7" t="s">
        <v>294</v>
      </c>
      <c r="G20" s="7" t="s">
        <v>294</v>
      </c>
      <c r="H20" s="7" t="s">
        <v>294</v>
      </c>
      <c r="I20" s="7" t="s">
        <v>294</v>
      </c>
      <c r="J20" s="7" t="s">
        <v>294</v>
      </c>
      <c r="K20" s="7" t="s">
        <v>294</v>
      </c>
      <c r="L20" s="7" t="s">
        <v>294</v>
      </c>
      <c r="M20" s="7" t="s">
        <v>294</v>
      </c>
      <c r="N20" s="7" t="s">
        <v>294</v>
      </c>
      <c r="O20" s="7" t="s">
        <v>294</v>
      </c>
      <c r="P20" s="51" t="s">
        <v>434</v>
      </c>
      <c r="Q20" s="1"/>
    </row>
    <row r="21" spans="1:17" ht="15.75" customHeight="1" x14ac:dyDescent="0.25">
      <c r="A21" s="51" t="s">
        <v>42</v>
      </c>
      <c r="B21" s="32" t="s">
        <v>63</v>
      </c>
      <c r="C21" s="7" t="s">
        <v>449</v>
      </c>
      <c r="D21" s="7" t="s">
        <v>447</v>
      </c>
      <c r="E21" s="7" t="s">
        <v>1</v>
      </c>
      <c r="F21" s="7" t="s">
        <v>294</v>
      </c>
      <c r="G21" s="7" t="s">
        <v>294</v>
      </c>
      <c r="H21" s="7" t="s">
        <v>294</v>
      </c>
      <c r="I21" s="7" t="s">
        <v>294</v>
      </c>
      <c r="J21" s="7" t="s">
        <v>294</v>
      </c>
      <c r="K21" s="7" t="s">
        <v>294</v>
      </c>
      <c r="L21" s="7" t="s">
        <v>294</v>
      </c>
      <c r="M21" s="7" t="s">
        <v>294</v>
      </c>
      <c r="N21" s="7" t="s">
        <v>294</v>
      </c>
      <c r="O21" s="7" t="s">
        <v>294</v>
      </c>
      <c r="P21" s="51" t="s">
        <v>434</v>
      </c>
      <c r="Q21" s="1"/>
    </row>
    <row r="22" spans="1:17" ht="15.75" customHeight="1" x14ac:dyDescent="0.25">
      <c r="A22" s="53" t="s">
        <v>39</v>
      </c>
      <c r="B22" s="32" t="s">
        <v>63</v>
      </c>
      <c r="C22" s="7" t="s">
        <v>450</v>
      </c>
      <c r="D22" s="7" t="s">
        <v>447</v>
      </c>
      <c r="E22" s="7" t="s">
        <v>451</v>
      </c>
      <c r="F22" s="7" t="s">
        <v>294</v>
      </c>
      <c r="G22" s="7" t="s">
        <v>294</v>
      </c>
      <c r="H22" s="7" t="s">
        <v>294</v>
      </c>
      <c r="I22" s="7" t="s">
        <v>294</v>
      </c>
      <c r="J22" s="7" t="s">
        <v>294</v>
      </c>
      <c r="K22" s="7" t="s">
        <v>294</v>
      </c>
      <c r="L22" s="7" t="s">
        <v>294</v>
      </c>
      <c r="M22" s="7" t="s">
        <v>294</v>
      </c>
      <c r="N22" s="7" t="s">
        <v>294</v>
      </c>
      <c r="O22" s="7" t="s">
        <v>294</v>
      </c>
      <c r="P22" s="51" t="s">
        <v>434</v>
      </c>
      <c r="Q22" s="1"/>
    </row>
    <row r="23" spans="1:17" ht="15.75" customHeight="1" x14ac:dyDescent="0.25">
      <c r="A23" s="51" t="s">
        <v>17</v>
      </c>
      <c r="B23" s="32" t="s">
        <v>63</v>
      </c>
      <c r="C23" s="7" t="s">
        <v>452</v>
      </c>
      <c r="D23" s="7" t="s">
        <v>297</v>
      </c>
      <c r="E23" s="7" t="s">
        <v>1</v>
      </c>
      <c r="F23" s="7" t="s">
        <v>294</v>
      </c>
      <c r="G23" s="7" t="s">
        <v>294</v>
      </c>
      <c r="H23" s="7" t="s">
        <v>294</v>
      </c>
      <c r="I23" s="7" t="s">
        <v>294</v>
      </c>
      <c r="J23" s="7" t="s">
        <v>294</v>
      </c>
      <c r="K23" s="7" t="s">
        <v>294</v>
      </c>
      <c r="L23" s="7" t="s">
        <v>294</v>
      </c>
      <c r="M23" s="7" t="s">
        <v>294</v>
      </c>
      <c r="N23" s="7" t="s">
        <v>294</v>
      </c>
      <c r="O23" s="7" t="s">
        <v>294</v>
      </c>
      <c r="P23" s="51" t="s">
        <v>294</v>
      </c>
      <c r="Q23" s="1"/>
    </row>
    <row r="24" spans="1:17" ht="15.75" customHeight="1" x14ac:dyDescent="0.25">
      <c r="A24" s="15" t="s">
        <v>18</v>
      </c>
      <c r="B24" s="32" t="s">
        <v>63</v>
      </c>
      <c r="C24" s="7" t="s">
        <v>405</v>
      </c>
      <c r="D24" s="7" t="s">
        <v>180</v>
      </c>
      <c r="E24" s="7" t="s">
        <v>1</v>
      </c>
      <c r="F24" s="7">
        <v>8</v>
      </c>
      <c r="G24" s="7">
        <v>3</v>
      </c>
      <c r="H24" s="7">
        <v>0</v>
      </c>
      <c r="I24" s="7">
        <v>8</v>
      </c>
      <c r="J24" s="7">
        <v>0</v>
      </c>
      <c r="K24" s="17" t="s">
        <v>406</v>
      </c>
      <c r="L24" s="17"/>
      <c r="M24" s="7" t="s">
        <v>67</v>
      </c>
      <c r="N24" s="6">
        <v>1</v>
      </c>
      <c r="O24" s="6">
        <f t="shared" ref="O24:O37" si="0">(((F24*G24)-H24-J24)/(F24*G24)*1)</f>
        <v>1</v>
      </c>
      <c r="P24" s="34" t="s">
        <v>431</v>
      </c>
      <c r="Q24" s="20"/>
    </row>
    <row r="25" spans="1:17" ht="15.75" customHeight="1" x14ac:dyDescent="0.25">
      <c r="A25" s="15" t="s">
        <v>19</v>
      </c>
      <c r="B25" s="24" t="s">
        <v>63</v>
      </c>
      <c r="C25" s="7" t="s">
        <v>298</v>
      </c>
      <c r="D25" s="7" t="s">
        <v>65</v>
      </c>
      <c r="E25" s="7" t="s">
        <v>1</v>
      </c>
      <c r="F25" s="7">
        <v>8</v>
      </c>
      <c r="G25" s="7">
        <v>3</v>
      </c>
      <c r="H25" s="7">
        <v>0</v>
      </c>
      <c r="I25" s="7">
        <v>8</v>
      </c>
      <c r="J25" s="7">
        <v>0</v>
      </c>
      <c r="K25" s="17" t="s">
        <v>369</v>
      </c>
      <c r="L25" s="17"/>
      <c r="M25" s="7" t="s">
        <v>67</v>
      </c>
      <c r="N25" s="6">
        <v>1</v>
      </c>
      <c r="O25" s="6">
        <f t="shared" si="0"/>
        <v>1</v>
      </c>
      <c r="P25" s="34" t="s">
        <v>351</v>
      </c>
      <c r="Q25" s="20"/>
    </row>
    <row r="26" spans="1:17" ht="15.75" customHeight="1" x14ac:dyDescent="0.25">
      <c r="A26" s="15" t="s">
        <v>20</v>
      </c>
      <c r="B26" s="32" t="s">
        <v>63</v>
      </c>
      <c r="C26" s="16" t="s">
        <v>299</v>
      </c>
      <c r="D26" s="7" t="s">
        <v>65</v>
      </c>
      <c r="E26" s="7" t="s">
        <v>1</v>
      </c>
      <c r="F26" s="7">
        <v>8</v>
      </c>
      <c r="G26" s="7">
        <v>3</v>
      </c>
      <c r="H26" s="7">
        <v>0</v>
      </c>
      <c r="I26" s="7">
        <v>8</v>
      </c>
      <c r="J26" s="7">
        <v>0</v>
      </c>
      <c r="K26" s="17" t="s">
        <v>258</v>
      </c>
      <c r="L26" s="17"/>
      <c r="M26" s="7" t="s">
        <v>67</v>
      </c>
      <c r="N26" s="6">
        <v>1</v>
      </c>
      <c r="O26" s="6">
        <f t="shared" si="0"/>
        <v>1</v>
      </c>
      <c r="P26" s="34" t="s">
        <v>351</v>
      </c>
      <c r="Q26" s="20"/>
    </row>
    <row r="27" spans="1:17" ht="13.5" customHeight="1" x14ac:dyDescent="0.25">
      <c r="A27" s="15" t="s">
        <v>21</v>
      </c>
      <c r="B27" s="32" t="s">
        <v>295</v>
      </c>
      <c r="C27" s="16" t="s">
        <v>415</v>
      </c>
      <c r="D27" s="7" t="s">
        <v>86</v>
      </c>
      <c r="E27" s="7" t="s">
        <v>1</v>
      </c>
      <c r="F27" s="7">
        <v>10</v>
      </c>
      <c r="G27" s="7">
        <v>3</v>
      </c>
      <c r="H27" s="7">
        <v>0</v>
      </c>
      <c r="I27" s="7">
        <v>10</v>
      </c>
      <c r="J27" s="7">
        <v>0</v>
      </c>
      <c r="K27" s="17">
        <v>0</v>
      </c>
      <c r="L27" s="17">
        <v>0</v>
      </c>
      <c r="M27" s="7" t="s">
        <v>67</v>
      </c>
      <c r="N27" s="6">
        <v>1</v>
      </c>
      <c r="O27" s="6">
        <f t="shared" si="0"/>
        <v>1</v>
      </c>
      <c r="P27" s="34" t="s">
        <v>351</v>
      </c>
      <c r="Q27" s="20"/>
    </row>
    <row r="28" spans="1:17" ht="15.75" customHeight="1" x14ac:dyDescent="0.25">
      <c r="A28" s="15" t="s">
        <v>320</v>
      </c>
      <c r="B28" s="32" t="s">
        <v>295</v>
      </c>
      <c r="C28" s="16" t="s">
        <v>321</v>
      </c>
      <c r="D28" s="7" t="s">
        <v>65</v>
      </c>
      <c r="E28" s="7" t="s">
        <v>1</v>
      </c>
      <c r="F28" s="7">
        <v>8</v>
      </c>
      <c r="G28" s="7">
        <v>3</v>
      </c>
      <c r="H28" s="52">
        <v>0</v>
      </c>
      <c r="I28" s="7">
        <v>8</v>
      </c>
      <c r="J28" s="7">
        <v>0</v>
      </c>
      <c r="K28" s="17">
        <v>2</v>
      </c>
      <c r="L28" s="17">
        <v>0</v>
      </c>
      <c r="M28" s="7" t="s">
        <v>67</v>
      </c>
      <c r="N28" s="6">
        <v>1</v>
      </c>
      <c r="O28" s="6">
        <f t="shared" si="0"/>
        <v>1</v>
      </c>
      <c r="P28" s="34" t="s">
        <v>351</v>
      </c>
      <c r="Q28" s="20"/>
    </row>
    <row r="29" spans="1:17" ht="15.75" customHeight="1" x14ac:dyDescent="0.25">
      <c r="A29" s="15" t="s">
        <v>206</v>
      </c>
      <c r="B29" s="32" t="s">
        <v>63</v>
      </c>
      <c r="C29" s="16" t="s">
        <v>207</v>
      </c>
      <c r="D29" s="7" t="s">
        <v>65</v>
      </c>
      <c r="E29" s="7" t="s">
        <v>1</v>
      </c>
      <c r="F29" s="7">
        <v>8</v>
      </c>
      <c r="G29" s="7">
        <v>3</v>
      </c>
      <c r="H29" s="7">
        <v>0</v>
      </c>
      <c r="I29" s="7">
        <v>8</v>
      </c>
      <c r="J29" s="7">
        <v>0</v>
      </c>
      <c r="K29" s="17" t="s">
        <v>420</v>
      </c>
      <c r="L29" s="17">
        <v>0</v>
      </c>
      <c r="M29" s="7" t="s">
        <v>67</v>
      </c>
      <c r="N29" s="18">
        <v>1</v>
      </c>
      <c r="O29" s="6">
        <f t="shared" si="0"/>
        <v>1</v>
      </c>
      <c r="P29" s="34" t="s">
        <v>351</v>
      </c>
      <c r="Q29" s="20"/>
    </row>
    <row r="30" spans="1:17" ht="15.75" customHeight="1" x14ac:dyDescent="0.25">
      <c r="A30" s="15" t="s">
        <v>24</v>
      </c>
      <c r="B30" s="32" t="s">
        <v>295</v>
      </c>
      <c r="C30" s="7" t="s">
        <v>342</v>
      </c>
      <c r="D30" s="7" t="s">
        <v>86</v>
      </c>
      <c r="E30" s="7" t="s">
        <v>1</v>
      </c>
      <c r="F30" s="7">
        <v>10</v>
      </c>
      <c r="G30" s="7">
        <v>3</v>
      </c>
      <c r="H30" s="7">
        <v>0</v>
      </c>
      <c r="I30" s="7">
        <v>10</v>
      </c>
      <c r="J30" s="7">
        <v>0</v>
      </c>
      <c r="K30" s="17">
        <v>1</v>
      </c>
      <c r="L30" s="17">
        <v>0</v>
      </c>
      <c r="M30" s="7" t="s">
        <v>67</v>
      </c>
      <c r="N30" s="18">
        <v>1</v>
      </c>
      <c r="O30" s="6">
        <f t="shared" si="0"/>
        <v>1</v>
      </c>
      <c r="P30" s="34" t="s">
        <v>426</v>
      </c>
      <c r="Q30" s="20"/>
    </row>
    <row r="31" spans="1:17" ht="15.75" customHeight="1" x14ac:dyDescent="0.25">
      <c r="A31" s="15" t="s">
        <v>123</v>
      </c>
      <c r="B31" s="32" t="s">
        <v>63</v>
      </c>
      <c r="C31" s="7" t="s">
        <v>124</v>
      </c>
      <c r="D31" s="7" t="s">
        <v>65</v>
      </c>
      <c r="E31" s="7" t="s">
        <v>1</v>
      </c>
      <c r="F31" s="7">
        <v>8</v>
      </c>
      <c r="G31" s="7">
        <v>3</v>
      </c>
      <c r="H31" s="7">
        <v>0</v>
      </c>
      <c r="I31" s="7">
        <v>8</v>
      </c>
      <c r="J31" s="7">
        <v>0</v>
      </c>
      <c r="K31" s="17">
        <v>1</v>
      </c>
      <c r="L31" s="17">
        <v>0</v>
      </c>
      <c r="M31" s="7" t="s">
        <v>67</v>
      </c>
      <c r="N31" s="18">
        <v>1</v>
      </c>
      <c r="O31" s="6">
        <f t="shared" si="0"/>
        <v>1</v>
      </c>
      <c r="P31" s="34" t="s">
        <v>351</v>
      </c>
      <c r="Q31" s="20"/>
    </row>
    <row r="32" spans="1:17" ht="15.75" customHeight="1" x14ac:dyDescent="0.25">
      <c r="A32" s="15" t="s">
        <v>26</v>
      </c>
      <c r="B32" s="32" t="s">
        <v>63</v>
      </c>
      <c r="C32" s="7" t="s">
        <v>64</v>
      </c>
      <c r="D32" s="7" t="s">
        <v>65</v>
      </c>
      <c r="E32" s="7" t="s">
        <v>1</v>
      </c>
      <c r="F32" s="7">
        <v>8</v>
      </c>
      <c r="G32" s="7">
        <v>3</v>
      </c>
      <c r="H32" s="7">
        <v>0</v>
      </c>
      <c r="I32" s="7">
        <v>8</v>
      </c>
      <c r="J32" s="7">
        <v>0</v>
      </c>
      <c r="K32" s="17">
        <v>3</v>
      </c>
      <c r="L32" s="17">
        <v>0</v>
      </c>
      <c r="M32" s="7" t="s">
        <v>67</v>
      </c>
      <c r="N32" s="18">
        <v>1</v>
      </c>
      <c r="O32" s="6">
        <f t="shared" si="0"/>
        <v>1</v>
      </c>
      <c r="P32" s="34" t="s">
        <v>351</v>
      </c>
      <c r="Q32" s="20"/>
    </row>
    <row r="33" spans="1:17" ht="15.75" customHeight="1" x14ac:dyDescent="0.25">
      <c r="A33" s="15" t="s">
        <v>3</v>
      </c>
      <c r="B33" s="32" t="s">
        <v>69</v>
      </c>
      <c r="C33" s="7" t="s">
        <v>126</v>
      </c>
      <c r="D33" s="7" t="s">
        <v>65</v>
      </c>
      <c r="E33" s="7" t="s">
        <v>71</v>
      </c>
      <c r="F33" s="7">
        <v>14</v>
      </c>
      <c r="G33" s="7">
        <v>3</v>
      </c>
      <c r="H33" s="7">
        <v>0</v>
      </c>
      <c r="I33" s="7">
        <v>14</v>
      </c>
      <c r="J33" s="7">
        <v>0</v>
      </c>
      <c r="K33" s="17">
        <v>1</v>
      </c>
      <c r="L33" s="17">
        <v>0</v>
      </c>
      <c r="M33" s="7" t="s">
        <v>67</v>
      </c>
      <c r="N33" s="18">
        <v>1</v>
      </c>
      <c r="O33" s="6">
        <f t="shared" si="0"/>
        <v>1</v>
      </c>
      <c r="P33" s="34" t="s">
        <v>351</v>
      </c>
      <c r="Q33" s="20"/>
    </row>
    <row r="34" spans="1:17" ht="15.75" customHeight="1" x14ac:dyDescent="0.25">
      <c r="A34" s="15" t="s">
        <v>2</v>
      </c>
      <c r="B34" s="32" t="s">
        <v>69</v>
      </c>
      <c r="C34" s="7" t="s">
        <v>70</v>
      </c>
      <c r="D34" s="7" t="s">
        <v>65</v>
      </c>
      <c r="E34" s="7" t="s">
        <v>71</v>
      </c>
      <c r="F34" s="7">
        <v>14</v>
      </c>
      <c r="G34" s="7">
        <v>3</v>
      </c>
      <c r="H34" s="7">
        <v>0</v>
      </c>
      <c r="I34" s="7">
        <v>14</v>
      </c>
      <c r="J34" s="7">
        <v>0</v>
      </c>
      <c r="K34" s="17">
        <v>3</v>
      </c>
      <c r="L34" s="17">
        <v>0</v>
      </c>
      <c r="M34" s="7" t="s">
        <v>67</v>
      </c>
      <c r="N34" s="18">
        <v>1</v>
      </c>
      <c r="O34" s="6">
        <f t="shared" si="0"/>
        <v>1</v>
      </c>
      <c r="P34" s="34" t="s">
        <v>351</v>
      </c>
      <c r="Q34" s="20"/>
    </row>
    <row r="35" spans="1:17" ht="15.75" customHeight="1" x14ac:dyDescent="0.25">
      <c r="A35" s="15" t="s">
        <v>304</v>
      </c>
      <c r="B35" s="32" t="s">
        <v>69</v>
      </c>
      <c r="C35" s="7" t="s">
        <v>73</v>
      </c>
      <c r="D35" s="7" t="s">
        <v>65</v>
      </c>
      <c r="E35" s="7" t="s">
        <v>71</v>
      </c>
      <c r="F35" s="7">
        <v>14</v>
      </c>
      <c r="G35" s="7">
        <v>3</v>
      </c>
      <c r="H35" s="7">
        <v>0</v>
      </c>
      <c r="I35" s="7">
        <v>14</v>
      </c>
      <c r="J35" s="7">
        <v>0</v>
      </c>
      <c r="K35" s="17">
        <v>3</v>
      </c>
      <c r="L35" s="17">
        <v>0</v>
      </c>
      <c r="M35" s="7" t="s">
        <v>67</v>
      </c>
      <c r="N35" s="18">
        <v>1</v>
      </c>
      <c r="O35" s="6">
        <f t="shared" si="0"/>
        <v>1</v>
      </c>
      <c r="P35" s="34" t="s">
        <v>351</v>
      </c>
      <c r="Q35" s="20"/>
    </row>
    <row r="36" spans="1:17" ht="15.75" customHeight="1" x14ac:dyDescent="0.25">
      <c r="A36" s="15" t="s">
        <v>28</v>
      </c>
      <c r="B36" s="32" t="s">
        <v>69</v>
      </c>
      <c r="C36" s="7" t="s">
        <v>73</v>
      </c>
      <c r="D36" s="7" t="s">
        <v>65</v>
      </c>
      <c r="E36" s="7" t="s">
        <v>71</v>
      </c>
      <c r="F36" s="7">
        <v>14</v>
      </c>
      <c r="G36" s="7">
        <v>3</v>
      </c>
      <c r="H36" s="7">
        <v>0</v>
      </c>
      <c r="I36" s="7">
        <v>14</v>
      </c>
      <c r="J36" s="7">
        <v>0</v>
      </c>
      <c r="K36" s="17">
        <v>3</v>
      </c>
      <c r="L36" s="17">
        <v>0</v>
      </c>
      <c r="M36" s="7" t="s">
        <v>67</v>
      </c>
      <c r="N36" s="18">
        <v>1</v>
      </c>
      <c r="O36" s="6">
        <f t="shared" si="0"/>
        <v>1</v>
      </c>
      <c r="P36" s="34" t="s">
        <v>72</v>
      </c>
      <c r="Q36" s="20"/>
    </row>
    <row r="37" spans="1:17" ht="15.75" customHeight="1" x14ac:dyDescent="0.25">
      <c r="A37" s="15" t="s">
        <v>29</v>
      </c>
      <c r="B37" s="32" t="s">
        <v>69</v>
      </c>
      <c r="C37" s="7" t="s">
        <v>76</v>
      </c>
      <c r="D37" s="7" t="s">
        <v>453</v>
      </c>
      <c r="E37" s="7" t="s">
        <v>1</v>
      </c>
      <c r="F37" s="7">
        <v>12</v>
      </c>
      <c r="G37" s="7">
        <v>3</v>
      </c>
      <c r="H37" s="7">
        <v>0</v>
      </c>
      <c r="I37" s="7">
        <v>12</v>
      </c>
      <c r="J37" s="7">
        <v>0</v>
      </c>
      <c r="K37" s="17">
        <v>3</v>
      </c>
      <c r="L37" s="17">
        <v>0</v>
      </c>
      <c r="M37" s="7" t="s">
        <v>67</v>
      </c>
      <c r="N37" s="18">
        <v>0</v>
      </c>
      <c r="O37" s="6">
        <f t="shared" si="0"/>
        <v>1</v>
      </c>
      <c r="P37" s="59" t="s">
        <v>454</v>
      </c>
      <c r="Q37" s="20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20"/>
      <c r="Q38" s="1"/>
    </row>
    <row r="39" spans="1:17" ht="15.75" customHeight="1" x14ac:dyDescent="0.25">
      <c r="A39" s="15" t="s">
        <v>104</v>
      </c>
      <c r="B39" s="32" t="s">
        <v>69</v>
      </c>
      <c r="C39" s="7" t="s">
        <v>1</v>
      </c>
      <c r="D39" s="18" t="s">
        <v>1</v>
      </c>
      <c r="E39" s="7" t="s">
        <v>1</v>
      </c>
      <c r="F39" s="18" t="s">
        <v>1</v>
      </c>
      <c r="G39" s="18" t="s">
        <v>1</v>
      </c>
      <c r="H39" s="18" t="s">
        <v>1</v>
      </c>
      <c r="I39" s="18" t="s">
        <v>1</v>
      </c>
      <c r="J39" s="18" t="s">
        <v>1</v>
      </c>
      <c r="K39" s="18" t="s">
        <v>1</v>
      </c>
      <c r="L39" s="18" t="s">
        <v>1</v>
      </c>
      <c r="M39" s="18" t="s">
        <v>1</v>
      </c>
      <c r="N39" s="18" t="s">
        <v>1</v>
      </c>
      <c r="O39" s="33">
        <v>1</v>
      </c>
      <c r="P39" s="34" t="s">
        <v>72</v>
      </c>
      <c r="Q39" s="1"/>
    </row>
    <row r="40" spans="1:1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20"/>
      <c r="Q40" s="1"/>
    </row>
    <row r="41" spans="1:1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20"/>
      <c r="Q41" s="1"/>
    </row>
    <row r="42" spans="1:1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</sheetData>
  <mergeCells count="1">
    <mergeCell ref="C2:O2"/>
  </mergeCells>
  <conditionalFormatting sqref="D39">
    <cfRule type="cellIs" dxfId="660" priority="2" operator="between">
      <formula>0</formula>
      <formula>0.84</formula>
    </cfRule>
    <cfRule type="cellIs" dxfId="659" priority="3" operator="between">
      <formula>0.85</formula>
      <formula>0.9</formula>
    </cfRule>
    <cfRule type="cellIs" dxfId="658" priority="4" operator="between">
      <formula>0.91</formula>
      <formula>0.98</formula>
    </cfRule>
    <cfRule type="cellIs" dxfId="657" priority="5" operator="between">
      <formula>0.98</formula>
      <formula>1</formula>
    </cfRule>
  </conditionalFormatting>
  <conditionalFormatting sqref="F39:N39">
    <cfRule type="cellIs" dxfId="656" priority="6" operator="between">
      <formula>0</formula>
      <formula>0.84</formula>
    </cfRule>
    <cfRule type="cellIs" dxfId="655" priority="7" operator="between">
      <formula>0.85</formula>
      <formula>0.9</formula>
    </cfRule>
    <cfRule type="cellIs" dxfId="654" priority="8" operator="between">
      <formula>0.91</formula>
      <formula>0.98</formula>
    </cfRule>
    <cfRule type="cellIs" dxfId="653" priority="9" operator="between">
      <formula>0.98</formula>
      <formula>1</formula>
    </cfRule>
  </conditionalFormatting>
  <conditionalFormatting sqref="H4 J4 H7:H8 J7:J8 H10:H13 J10:J13 H15:H17 J15:J17 H24:H37 J24:J37">
    <cfRule type="cellIs" dxfId="652" priority="10" operator="between">
      <formula>0</formula>
      <formula>0</formula>
    </cfRule>
    <cfRule type="cellIs" dxfId="651" priority="11" operator="between">
      <formula>3</formula>
      <formula>10</formula>
    </cfRule>
    <cfRule type="cellIs" dxfId="650" priority="12" operator="between">
      <formula>1</formula>
      <formula>2</formula>
    </cfRule>
  </conditionalFormatting>
  <conditionalFormatting sqref="M4 M7:M13 N8:O8 N9 O14 M15:M17 M24:M37">
    <cfRule type="cellIs" dxfId="649" priority="13" operator="equal">
      <formula>"SI"</formula>
    </cfRule>
    <cfRule type="cellIs" dxfId="648" priority="14" operator="equal">
      <formula>"NO"</formula>
    </cfRule>
  </conditionalFormatting>
  <conditionalFormatting sqref="N4:O4 N7:O7 N10:O13 N15:O17">
    <cfRule type="cellIs" dxfId="647" priority="15" operator="between">
      <formula>0</formula>
      <formula>0.84</formula>
    </cfRule>
    <cfRule type="cellIs" dxfId="646" priority="16" operator="between">
      <formula>0.85</formula>
      <formula>0.9</formula>
    </cfRule>
    <cfRule type="cellIs" dxfId="645" priority="17" operator="between">
      <formula>0.91</formula>
      <formula>0.98</formula>
    </cfRule>
    <cfRule type="cellIs" dxfId="644" priority="18" operator="between">
      <formula>0.98</formula>
      <formula>1</formula>
    </cfRule>
  </conditionalFormatting>
  <conditionalFormatting sqref="N24:O37">
    <cfRule type="cellIs" dxfId="643" priority="19" operator="between">
      <formula>0</formula>
      <formula>0.84</formula>
    </cfRule>
    <cfRule type="cellIs" dxfId="642" priority="20" operator="between">
      <formula>0.85</formula>
      <formula>0.9</formula>
    </cfRule>
    <cfRule type="cellIs" dxfId="641" priority="21" operator="between">
      <formula>0.91</formula>
      <formula>0.98</formula>
    </cfRule>
    <cfRule type="cellIs" dxfId="640" priority="22" operator="between">
      <formula>0.98</formula>
      <formula>1</formula>
    </cfRule>
  </conditionalFormatting>
  <conditionalFormatting sqref="O5:O6">
    <cfRule type="cellIs" dxfId="639" priority="23" operator="equal">
      <formula>"SI"</formula>
    </cfRule>
    <cfRule type="cellIs" dxfId="638" priority="24" operator="equal">
      <formula>"NO"</formula>
    </cfRule>
  </conditionalFormatting>
  <conditionalFormatting sqref="O18:O23">
    <cfRule type="cellIs" dxfId="637" priority="25" operator="equal">
      <formula>"SI"</formula>
    </cfRule>
    <cfRule type="cellIs" dxfId="636" priority="26" operator="equal">
      <formula>"NO"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P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17.42578125" customWidth="1"/>
    <col min="2" max="2" width="6.140625" customWidth="1"/>
    <col min="3" max="3" width="18.42578125" customWidth="1"/>
    <col min="4" max="5" width="11.42578125" customWidth="1"/>
    <col min="6" max="6" width="11.7109375" customWidth="1"/>
    <col min="7" max="7" width="10.42578125" customWidth="1"/>
    <col min="8" max="8" width="11.28515625" customWidth="1"/>
    <col min="9" max="9" width="12.140625" customWidth="1"/>
    <col min="10" max="10" width="10.28515625" customWidth="1"/>
    <col min="11" max="12" width="10" customWidth="1"/>
    <col min="13" max="14" width="11.42578125" customWidth="1"/>
    <col min="15" max="15" width="12.140625" customWidth="1"/>
    <col min="16" max="16" width="68.14062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8.5" x14ac:dyDescent="0.45">
      <c r="A2" s="1"/>
      <c r="B2" s="1"/>
      <c r="C2" s="70" t="s">
        <v>455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</row>
    <row r="3" spans="1:16" ht="90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</row>
    <row r="4" spans="1:16" x14ac:dyDescent="0.25">
      <c r="A4" s="15" t="s">
        <v>290</v>
      </c>
      <c r="B4" s="32" t="s">
        <v>69</v>
      </c>
      <c r="C4" s="7" t="s">
        <v>291</v>
      </c>
      <c r="D4" s="7" t="s">
        <v>292</v>
      </c>
      <c r="E4" s="7" t="s">
        <v>293</v>
      </c>
      <c r="F4" s="7">
        <v>28</v>
      </c>
      <c r="G4" s="7">
        <v>3</v>
      </c>
      <c r="H4" s="7">
        <v>0</v>
      </c>
      <c r="I4" s="7">
        <v>26</v>
      </c>
      <c r="J4" s="7">
        <v>0</v>
      </c>
      <c r="K4" s="17">
        <v>0</v>
      </c>
      <c r="L4" s="17">
        <v>0</v>
      </c>
      <c r="M4" s="7" t="s">
        <v>67</v>
      </c>
      <c r="N4" s="6">
        <v>1</v>
      </c>
      <c r="O4" s="6">
        <f>(((F4*G4)-H4-J4)/(F4*G4)*1)</f>
        <v>1</v>
      </c>
      <c r="P4" s="34" t="s">
        <v>351</v>
      </c>
    </row>
    <row r="5" spans="1:16" x14ac:dyDescent="0.25">
      <c r="A5" s="51" t="s">
        <v>40</v>
      </c>
      <c r="B5" s="32" t="s">
        <v>69</v>
      </c>
      <c r="C5" s="7" t="s">
        <v>433</v>
      </c>
      <c r="D5" s="7" t="s">
        <v>180</v>
      </c>
      <c r="E5" s="7" t="s">
        <v>1</v>
      </c>
      <c r="F5" s="7" t="s">
        <v>294</v>
      </c>
      <c r="G5" s="7" t="s">
        <v>294</v>
      </c>
      <c r="H5" s="7" t="s">
        <v>294</v>
      </c>
      <c r="I5" s="7" t="s">
        <v>294</v>
      </c>
      <c r="J5" s="7" t="s">
        <v>294</v>
      </c>
      <c r="K5" s="7" t="s">
        <v>294</v>
      </c>
      <c r="L5" s="7" t="s">
        <v>294</v>
      </c>
      <c r="M5" s="7" t="s">
        <v>294</v>
      </c>
      <c r="N5" s="7" t="s">
        <v>294</v>
      </c>
      <c r="O5" s="7" t="s">
        <v>294</v>
      </c>
      <c r="P5" s="51" t="s">
        <v>434</v>
      </c>
    </row>
    <row r="6" spans="1:16" x14ac:dyDescent="0.25">
      <c r="A6" s="51" t="s">
        <v>41</v>
      </c>
      <c r="B6" s="32" t="s">
        <v>69</v>
      </c>
      <c r="C6" s="7" t="s">
        <v>435</v>
      </c>
      <c r="D6" s="7" t="s">
        <v>180</v>
      </c>
      <c r="E6" s="7" t="s">
        <v>180</v>
      </c>
      <c r="F6" s="7" t="s">
        <v>294</v>
      </c>
      <c r="G6" s="7" t="s">
        <v>294</v>
      </c>
      <c r="H6" s="7" t="s">
        <v>294</v>
      </c>
      <c r="I6" s="7" t="s">
        <v>294</v>
      </c>
      <c r="J6" s="7" t="s">
        <v>294</v>
      </c>
      <c r="K6" s="7" t="s">
        <v>294</v>
      </c>
      <c r="L6" s="7" t="s">
        <v>294</v>
      </c>
      <c r="M6" s="7" t="s">
        <v>294</v>
      </c>
      <c r="N6" s="7" t="s">
        <v>294</v>
      </c>
      <c r="O6" s="7" t="s">
        <v>294</v>
      </c>
      <c r="P6" s="51" t="s">
        <v>434</v>
      </c>
    </row>
    <row r="7" spans="1:16" ht="15" customHeight="1" x14ac:dyDescent="0.25">
      <c r="A7" s="15" t="s">
        <v>178</v>
      </c>
      <c r="B7" s="32" t="s">
        <v>69</v>
      </c>
      <c r="C7" s="7" t="s">
        <v>179</v>
      </c>
      <c r="D7" s="7" t="s">
        <v>180</v>
      </c>
      <c r="E7" s="7" t="s">
        <v>65</v>
      </c>
      <c r="F7" s="7">
        <v>16</v>
      </c>
      <c r="G7" s="7">
        <v>3</v>
      </c>
      <c r="H7" s="7">
        <v>0</v>
      </c>
      <c r="I7" s="7">
        <v>16</v>
      </c>
      <c r="J7" s="7">
        <v>0</v>
      </c>
      <c r="K7" s="17">
        <v>1</v>
      </c>
      <c r="L7" s="17">
        <v>0</v>
      </c>
      <c r="M7" s="7" t="s">
        <v>67</v>
      </c>
      <c r="N7" s="6">
        <v>1</v>
      </c>
      <c r="O7" s="6">
        <f>(((F7*G7)-H7-J7)/(F7*G7)*1)</f>
        <v>1</v>
      </c>
      <c r="P7" s="40" t="s">
        <v>403</v>
      </c>
    </row>
    <row r="8" spans="1:16" x14ac:dyDescent="0.25">
      <c r="A8" s="53" t="s">
        <v>437</v>
      </c>
      <c r="B8" s="32" t="s">
        <v>69</v>
      </c>
      <c r="C8" s="7" t="s">
        <v>438</v>
      </c>
      <c r="D8" s="7" t="s">
        <v>180</v>
      </c>
      <c r="E8" s="7" t="s">
        <v>1</v>
      </c>
      <c r="F8" s="7" t="s">
        <v>294</v>
      </c>
      <c r="G8" s="7" t="s">
        <v>439</v>
      </c>
      <c r="H8" s="7" t="s">
        <v>439</v>
      </c>
      <c r="I8" s="7" t="s">
        <v>294</v>
      </c>
      <c r="J8" s="7" t="s">
        <v>294</v>
      </c>
      <c r="K8" s="24" t="s">
        <v>294</v>
      </c>
      <c r="L8" s="24" t="s">
        <v>294</v>
      </c>
      <c r="M8" s="7" t="s">
        <v>294</v>
      </c>
      <c r="N8" s="7" t="s">
        <v>294</v>
      </c>
      <c r="O8" s="7" t="s">
        <v>294</v>
      </c>
      <c r="P8" s="54"/>
    </row>
    <row r="9" spans="1:16" x14ac:dyDescent="0.25">
      <c r="A9" s="53" t="s">
        <v>31</v>
      </c>
      <c r="B9" s="32" t="s">
        <v>69</v>
      </c>
      <c r="C9" s="7" t="s">
        <v>392</v>
      </c>
      <c r="D9" s="7" t="s">
        <v>293</v>
      </c>
      <c r="E9" s="7" t="s">
        <v>1</v>
      </c>
      <c r="F9" s="7" t="s">
        <v>294</v>
      </c>
      <c r="G9" s="7" t="s">
        <v>294</v>
      </c>
      <c r="H9" s="7" t="s">
        <v>294</v>
      </c>
      <c r="I9" s="7" t="s">
        <v>294</v>
      </c>
      <c r="J9" s="7" t="s">
        <v>294</v>
      </c>
      <c r="K9" s="7" t="s">
        <v>294</v>
      </c>
      <c r="L9" s="7"/>
      <c r="M9" s="7" t="s">
        <v>294</v>
      </c>
      <c r="N9" s="7" t="s">
        <v>294</v>
      </c>
      <c r="O9" s="7" t="s">
        <v>294</v>
      </c>
      <c r="P9" s="58"/>
    </row>
    <row r="10" spans="1:16" x14ac:dyDescent="0.25">
      <c r="A10" s="15" t="s">
        <v>395</v>
      </c>
      <c r="B10" s="32" t="s">
        <v>69</v>
      </c>
      <c r="C10" s="7" t="s">
        <v>396</v>
      </c>
      <c r="D10" s="7" t="s">
        <v>71</v>
      </c>
      <c r="E10" s="7" t="s">
        <v>71</v>
      </c>
      <c r="F10" s="7">
        <v>12</v>
      </c>
      <c r="G10" s="7">
        <v>3</v>
      </c>
      <c r="H10" s="7">
        <v>0</v>
      </c>
      <c r="I10" s="7">
        <v>12</v>
      </c>
      <c r="J10" s="7">
        <v>0</v>
      </c>
      <c r="K10" s="17">
        <v>2</v>
      </c>
      <c r="L10" s="17"/>
      <c r="M10" s="7" t="s">
        <v>67</v>
      </c>
      <c r="N10" s="6">
        <v>1</v>
      </c>
      <c r="O10" s="6">
        <f>(((F10*G10)-H10-J10)/(F10*G10)*1)</f>
        <v>1</v>
      </c>
      <c r="P10" s="34" t="s">
        <v>456</v>
      </c>
    </row>
    <row r="11" spans="1:16" x14ac:dyDescent="0.25">
      <c r="A11" s="15" t="s">
        <v>6</v>
      </c>
      <c r="B11" s="32" t="s">
        <v>69</v>
      </c>
      <c r="C11" s="7" t="s">
        <v>379</v>
      </c>
      <c r="D11" s="7" t="s">
        <v>180</v>
      </c>
      <c r="E11" s="7" t="s">
        <v>1</v>
      </c>
      <c r="F11" s="7">
        <v>10</v>
      </c>
      <c r="G11" s="7">
        <v>3</v>
      </c>
      <c r="H11" s="7">
        <v>0</v>
      </c>
      <c r="I11" s="7">
        <v>10</v>
      </c>
      <c r="J11" s="7">
        <v>0</v>
      </c>
      <c r="K11" s="17">
        <v>0</v>
      </c>
      <c r="L11" s="17"/>
      <c r="M11" s="7" t="s">
        <v>67</v>
      </c>
      <c r="N11" s="6">
        <v>1</v>
      </c>
      <c r="O11" s="6">
        <f>(((F11*G11)-H11-J11)/(F11*G11)*1)</f>
        <v>1</v>
      </c>
      <c r="P11" s="34" t="s">
        <v>351</v>
      </c>
    </row>
    <row r="12" spans="1:16" x14ac:dyDescent="0.25">
      <c r="A12" s="15" t="s">
        <v>7</v>
      </c>
      <c r="B12" s="32" t="s">
        <v>69</v>
      </c>
      <c r="C12" s="7" t="s">
        <v>367</v>
      </c>
      <c r="D12" s="7" t="s">
        <v>297</v>
      </c>
      <c r="E12" s="7" t="s">
        <v>1</v>
      </c>
      <c r="F12" s="7">
        <v>10</v>
      </c>
      <c r="G12" s="7">
        <v>3</v>
      </c>
      <c r="H12" s="7">
        <v>0</v>
      </c>
      <c r="I12" s="7">
        <v>10</v>
      </c>
      <c r="J12" s="7">
        <v>0</v>
      </c>
      <c r="K12" s="17">
        <v>4</v>
      </c>
      <c r="L12" s="17"/>
      <c r="M12" s="7" t="s">
        <v>67</v>
      </c>
      <c r="N12" s="6">
        <v>1</v>
      </c>
      <c r="O12" s="6">
        <f>(((F12*G12)-H12-J12)/(F12*G12)*1)</f>
        <v>1</v>
      </c>
      <c r="P12" s="40" t="s">
        <v>403</v>
      </c>
    </row>
    <row r="13" spans="1:16" x14ac:dyDescent="0.25">
      <c r="A13" s="15" t="s">
        <v>9</v>
      </c>
      <c r="B13" s="32" t="s">
        <v>295</v>
      </c>
      <c r="C13" s="7" t="s">
        <v>296</v>
      </c>
      <c r="D13" s="7" t="s">
        <v>297</v>
      </c>
      <c r="E13" s="7" t="s">
        <v>1</v>
      </c>
      <c r="F13" s="7">
        <v>10</v>
      </c>
      <c r="G13" s="7">
        <v>3</v>
      </c>
      <c r="H13" s="7">
        <v>0</v>
      </c>
      <c r="I13" s="7">
        <v>10</v>
      </c>
      <c r="J13" s="7">
        <v>0</v>
      </c>
      <c r="K13" s="17">
        <v>1</v>
      </c>
      <c r="L13" s="17">
        <v>0</v>
      </c>
      <c r="M13" s="7" t="s">
        <v>67</v>
      </c>
      <c r="N13" s="6">
        <v>1</v>
      </c>
      <c r="O13" s="6">
        <f>(((F13*G13)-H13-J13)/(F13*G13)*1)</f>
        <v>1</v>
      </c>
      <c r="P13" s="34" t="s">
        <v>351</v>
      </c>
    </row>
    <row r="14" spans="1:16" x14ac:dyDescent="0.25">
      <c r="A14" s="53" t="s">
        <v>10</v>
      </c>
      <c r="B14" s="32" t="s">
        <v>295</v>
      </c>
      <c r="C14" s="7" t="s">
        <v>441</v>
      </c>
      <c r="D14" s="7" t="s">
        <v>297</v>
      </c>
      <c r="E14" s="7" t="s">
        <v>1</v>
      </c>
      <c r="F14" s="7" t="s">
        <v>294</v>
      </c>
      <c r="G14" s="7" t="s">
        <v>294</v>
      </c>
      <c r="H14" s="7" t="s">
        <v>294</v>
      </c>
      <c r="I14" s="7" t="s">
        <v>294</v>
      </c>
      <c r="J14" s="7" t="s">
        <v>294</v>
      </c>
      <c r="K14" s="7" t="s">
        <v>294</v>
      </c>
      <c r="L14" s="7" t="s">
        <v>294</v>
      </c>
      <c r="M14" s="7" t="s">
        <v>294</v>
      </c>
      <c r="N14" s="7" t="s">
        <v>294</v>
      </c>
      <c r="O14" s="7" t="s">
        <v>294</v>
      </c>
      <c r="P14" s="20"/>
    </row>
    <row r="15" spans="1:16" x14ac:dyDescent="0.25">
      <c r="A15" s="51" t="s">
        <v>12</v>
      </c>
      <c r="B15" s="32" t="s">
        <v>295</v>
      </c>
      <c r="C15" s="7" t="s">
        <v>442</v>
      </c>
      <c r="D15" s="7" t="s">
        <v>443</v>
      </c>
      <c r="E15" s="7" t="s">
        <v>444</v>
      </c>
      <c r="F15" s="7">
        <v>20</v>
      </c>
      <c r="G15" s="7">
        <v>3</v>
      </c>
      <c r="H15" s="7">
        <v>0</v>
      </c>
      <c r="I15" s="7">
        <v>20</v>
      </c>
      <c r="J15" s="7">
        <v>0</v>
      </c>
      <c r="K15" s="17">
        <v>5</v>
      </c>
      <c r="L15" s="17">
        <v>2</v>
      </c>
      <c r="M15" s="7" t="s">
        <v>67</v>
      </c>
      <c r="N15" s="6">
        <v>1</v>
      </c>
      <c r="O15" s="6">
        <f>(((F15*G15)-H15-J15)/(F15*G15)*1)</f>
        <v>1</v>
      </c>
      <c r="P15" s="51" t="s">
        <v>434</v>
      </c>
    </row>
    <row r="16" spans="1:16" x14ac:dyDescent="0.25">
      <c r="A16" s="15" t="s">
        <v>11</v>
      </c>
      <c r="B16" s="32" t="s">
        <v>295</v>
      </c>
      <c r="C16" s="7" t="s">
        <v>95</v>
      </c>
      <c r="D16" s="7" t="s">
        <v>65</v>
      </c>
      <c r="E16" s="7" t="s">
        <v>1</v>
      </c>
      <c r="F16" s="7">
        <v>8</v>
      </c>
      <c r="G16" s="7">
        <v>3</v>
      </c>
      <c r="H16" s="7">
        <v>0</v>
      </c>
      <c r="I16" s="7">
        <v>8</v>
      </c>
      <c r="J16" s="7">
        <v>0</v>
      </c>
      <c r="K16" s="17">
        <v>1</v>
      </c>
      <c r="L16" s="17"/>
      <c r="M16" s="7" t="s">
        <v>67</v>
      </c>
      <c r="N16" s="6">
        <v>1</v>
      </c>
      <c r="O16" s="6">
        <f>(((F16*G16)-H16-J16)/(F16*G16)*1)</f>
        <v>1</v>
      </c>
      <c r="P16" s="34" t="s">
        <v>351</v>
      </c>
    </row>
    <row r="17" spans="1:16" x14ac:dyDescent="0.25">
      <c r="A17" s="15" t="s">
        <v>13</v>
      </c>
      <c r="B17" s="32" t="s">
        <v>295</v>
      </c>
      <c r="C17" s="7" t="s">
        <v>404</v>
      </c>
      <c r="D17" s="7" t="s">
        <v>77</v>
      </c>
      <c r="E17" s="7" t="s">
        <v>1</v>
      </c>
      <c r="F17" s="7">
        <v>12</v>
      </c>
      <c r="G17" s="7">
        <v>3</v>
      </c>
      <c r="H17" s="7">
        <v>0</v>
      </c>
      <c r="I17" s="7">
        <v>12</v>
      </c>
      <c r="J17" s="7">
        <v>0</v>
      </c>
      <c r="K17" s="17">
        <v>3</v>
      </c>
      <c r="L17" s="17">
        <v>0</v>
      </c>
      <c r="M17" s="7" t="s">
        <v>67</v>
      </c>
      <c r="N17" s="6">
        <v>1</v>
      </c>
      <c r="O17" s="6">
        <f>(((F17*G17)-H17-J17)/(F17*G17)*1)</f>
        <v>1</v>
      </c>
      <c r="P17" s="34" t="s">
        <v>351</v>
      </c>
    </row>
    <row r="18" spans="1:16" x14ac:dyDescent="0.25">
      <c r="A18" s="51" t="s">
        <v>14</v>
      </c>
      <c r="B18" s="32" t="s">
        <v>63</v>
      </c>
      <c r="C18" s="7" t="s">
        <v>445</v>
      </c>
      <c r="D18" s="7" t="s">
        <v>180</v>
      </c>
      <c r="E18" s="7" t="s">
        <v>1</v>
      </c>
      <c r="F18" s="7" t="s">
        <v>294</v>
      </c>
      <c r="G18" s="7" t="s">
        <v>294</v>
      </c>
      <c r="H18" s="7" t="s">
        <v>294</v>
      </c>
      <c r="I18" s="7" t="s">
        <v>294</v>
      </c>
      <c r="J18" s="7" t="s">
        <v>294</v>
      </c>
      <c r="K18" s="7" t="s">
        <v>294</v>
      </c>
      <c r="L18" s="7" t="s">
        <v>294</v>
      </c>
      <c r="M18" s="7" t="s">
        <v>294</v>
      </c>
      <c r="N18" s="7" t="s">
        <v>294</v>
      </c>
      <c r="O18" s="7" t="s">
        <v>294</v>
      </c>
      <c r="P18" s="51" t="s">
        <v>434</v>
      </c>
    </row>
    <row r="19" spans="1:16" x14ac:dyDescent="0.25">
      <c r="A19" s="51" t="s">
        <v>15</v>
      </c>
      <c r="B19" s="32" t="s">
        <v>63</v>
      </c>
      <c r="C19" s="7" t="s">
        <v>446</v>
      </c>
      <c r="D19" s="7" t="s">
        <v>447</v>
      </c>
      <c r="E19" s="7" t="s">
        <v>1</v>
      </c>
      <c r="F19" s="7" t="s">
        <v>294</v>
      </c>
      <c r="G19" s="7" t="s">
        <v>294</v>
      </c>
      <c r="H19" s="7" t="s">
        <v>294</v>
      </c>
      <c r="I19" s="7" t="s">
        <v>294</v>
      </c>
      <c r="J19" s="7" t="s">
        <v>294</v>
      </c>
      <c r="K19" s="7" t="s">
        <v>294</v>
      </c>
      <c r="L19" s="7" t="s">
        <v>294</v>
      </c>
      <c r="M19" s="7" t="s">
        <v>294</v>
      </c>
      <c r="N19" s="7" t="s">
        <v>294</v>
      </c>
      <c r="O19" s="7" t="s">
        <v>294</v>
      </c>
      <c r="P19" s="51" t="s">
        <v>434</v>
      </c>
    </row>
    <row r="20" spans="1:16" x14ac:dyDescent="0.25">
      <c r="A20" s="51" t="s">
        <v>16</v>
      </c>
      <c r="B20" s="32" t="s">
        <v>63</v>
      </c>
      <c r="C20" s="7" t="s">
        <v>448</v>
      </c>
      <c r="D20" s="7" t="s">
        <v>297</v>
      </c>
      <c r="E20" s="7" t="s">
        <v>1</v>
      </c>
      <c r="F20" s="7" t="s">
        <v>294</v>
      </c>
      <c r="G20" s="7" t="s">
        <v>294</v>
      </c>
      <c r="H20" s="7" t="s">
        <v>294</v>
      </c>
      <c r="I20" s="7" t="s">
        <v>294</v>
      </c>
      <c r="J20" s="7" t="s">
        <v>294</v>
      </c>
      <c r="K20" s="7" t="s">
        <v>294</v>
      </c>
      <c r="L20" s="7" t="s">
        <v>294</v>
      </c>
      <c r="M20" s="7" t="s">
        <v>294</v>
      </c>
      <c r="N20" s="7" t="s">
        <v>294</v>
      </c>
      <c r="O20" s="7" t="s">
        <v>294</v>
      </c>
      <c r="P20" s="51" t="s">
        <v>434</v>
      </c>
    </row>
    <row r="21" spans="1:16" ht="15.75" customHeight="1" x14ac:dyDescent="0.25">
      <c r="A21" s="51" t="s">
        <v>42</v>
      </c>
      <c r="B21" s="32" t="s">
        <v>63</v>
      </c>
      <c r="C21" s="7" t="s">
        <v>449</v>
      </c>
      <c r="D21" s="7" t="s">
        <v>447</v>
      </c>
      <c r="E21" s="7" t="s">
        <v>1</v>
      </c>
      <c r="F21" s="7" t="s">
        <v>294</v>
      </c>
      <c r="G21" s="7" t="s">
        <v>294</v>
      </c>
      <c r="H21" s="7" t="s">
        <v>294</v>
      </c>
      <c r="I21" s="7" t="s">
        <v>294</v>
      </c>
      <c r="J21" s="7" t="s">
        <v>294</v>
      </c>
      <c r="K21" s="7" t="s">
        <v>294</v>
      </c>
      <c r="L21" s="7" t="s">
        <v>294</v>
      </c>
      <c r="M21" s="7" t="s">
        <v>294</v>
      </c>
      <c r="N21" s="7" t="s">
        <v>294</v>
      </c>
      <c r="O21" s="7" t="s">
        <v>294</v>
      </c>
      <c r="P21" s="51" t="s">
        <v>434</v>
      </c>
    </row>
    <row r="22" spans="1:16" ht="15.75" customHeight="1" x14ac:dyDescent="0.25">
      <c r="A22" s="53" t="s">
        <v>39</v>
      </c>
      <c r="B22" s="32" t="s">
        <v>63</v>
      </c>
      <c r="C22" s="7" t="s">
        <v>450</v>
      </c>
      <c r="D22" s="7" t="s">
        <v>447</v>
      </c>
      <c r="E22" s="7" t="s">
        <v>451</v>
      </c>
      <c r="F22" s="7" t="s">
        <v>294</v>
      </c>
      <c r="G22" s="7" t="s">
        <v>294</v>
      </c>
      <c r="H22" s="7" t="s">
        <v>294</v>
      </c>
      <c r="I22" s="7" t="s">
        <v>294</v>
      </c>
      <c r="J22" s="7" t="s">
        <v>294</v>
      </c>
      <c r="K22" s="7" t="s">
        <v>294</v>
      </c>
      <c r="L22" s="7" t="s">
        <v>294</v>
      </c>
      <c r="M22" s="7" t="s">
        <v>294</v>
      </c>
      <c r="N22" s="7" t="s">
        <v>294</v>
      </c>
      <c r="O22" s="7" t="s">
        <v>294</v>
      </c>
      <c r="P22" s="54"/>
    </row>
    <row r="23" spans="1:16" ht="15.75" customHeight="1" x14ac:dyDescent="0.25">
      <c r="A23" s="15" t="s">
        <v>17</v>
      </c>
      <c r="B23" s="32" t="s">
        <v>63</v>
      </c>
      <c r="C23" s="7" t="s">
        <v>452</v>
      </c>
      <c r="D23" s="7" t="s">
        <v>297</v>
      </c>
      <c r="E23" s="7" t="s">
        <v>1</v>
      </c>
      <c r="F23" s="7">
        <v>10</v>
      </c>
      <c r="G23" s="7">
        <v>3</v>
      </c>
      <c r="H23" s="7">
        <v>0</v>
      </c>
      <c r="I23" s="7">
        <v>10</v>
      </c>
      <c r="J23" s="7">
        <v>0</v>
      </c>
      <c r="K23" s="17">
        <v>2</v>
      </c>
      <c r="L23" s="17"/>
      <c r="M23" s="7" t="s">
        <v>67</v>
      </c>
      <c r="N23" s="6">
        <v>1</v>
      </c>
      <c r="O23" s="6">
        <f t="shared" ref="O23:O35" si="0">(((F23*G23)-H23-J23)/(F23*G23)*1)</f>
        <v>1</v>
      </c>
      <c r="P23" s="34" t="s">
        <v>457</v>
      </c>
    </row>
    <row r="24" spans="1:16" ht="15.75" customHeight="1" x14ac:dyDescent="0.25">
      <c r="A24" s="15" t="s">
        <v>18</v>
      </c>
      <c r="B24" s="32" t="s">
        <v>63</v>
      </c>
      <c r="C24" s="7" t="s">
        <v>405</v>
      </c>
      <c r="D24" s="7" t="s">
        <v>180</v>
      </c>
      <c r="E24" s="7" t="s">
        <v>1</v>
      </c>
      <c r="F24" s="7">
        <v>8</v>
      </c>
      <c r="G24" s="7">
        <v>3</v>
      </c>
      <c r="H24" s="7">
        <v>0</v>
      </c>
      <c r="I24" s="7">
        <v>8</v>
      </c>
      <c r="J24" s="7">
        <v>0</v>
      </c>
      <c r="K24" s="17" t="s">
        <v>406</v>
      </c>
      <c r="L24" s="17"/>
      <c r="M24" s="7" t="s">
        <v>67</v>
      </c>
      <c r="N24" s="6">
        <v>1</v>
      </c>
      <c r="O24" s="6">
        <f t="shared" si="0"/>
        <v>1</v>
      </c>
      <c r="P24" s="40" t="s">
        <v>403</v>
      </c>
    </row>
    <row r="25" spans="1:16" ht="15.75" customHeight="1" x14ac:dyDescent="0.25">
      <c r="A25" s="15" t="s">
        <v>19</v>
      </c>
      <c r="B25" s="24" t="s">
        <v>63</v>
      </c>
      <c r="C25" s="7" t="s">
        <v>298</v>
      </c>
      <c r="D25" s="7" t="s">
        <v>65</v>
      </c>
      <c r="E25" s="7" t="s">
        <v>1</v>
      </c>
      <c r="F25" s="7">
        <v>8</v>
      </c>
      <c r="G25" s="7">
        <v>3</v>
      </c>
      <c r="H25" s="7">
        <v>0</v>
      </c>
      <c r="I25" s="7">
        <v>8</v>
      </c>
      <c r="J25" s="7">
        <v>0</v>
      </c>
      <c r="K25" s="17" t="s">
        <v>369</v>
      </c>
      <c r="L25" s="17"/>
      <c r="M25" s="7" t="s">
        <v>67</v>
      </c>
      <c r="N25" s="6">
        <v>1</v>
      </c>
      <c r="O25" s="6">
        <f t="shared" si="0"/>
        <v>1</v>
      </c>
      <c r="P25" s="40" t="s">
        <v>403</v>
      </c>
    </row>
    <row r="26" spans="1:16" ht="15.75" customHeight="1" x14ac:dyDescent="0.25">
      <c r="A26" s="15" t="s">
        <v>20</v>
      </c>
      <c r="B26" s="32" t="s">
        <v>63</v>
      </c>
      <c r="C26" s="16" t="s">
        <v>299</v>
      </c>
      <c r="D26" s="7" t="s">
        <v>65</v>
      </c>
      <c r="E26" s="7" t="s">
        <v>1</v>
      </c>
      <c r="F26" s="7">
        <v>8</v>
      </c>
      <c r="G26" s="7">
        <v>3</v>
      </c>
      <c r="H26" s="7">
        <v>0</v>
      </c>
      <c r="I26" s="7">
        <v>8</v>
      </c>
      <c r="J26" s="7">
        <v>0</v>
      </c>
      <c r="K26" s="17" t="s">
        <v>258</v>
      </c>
      <c r="L26" s="17"/>
      <c r="M26" s="7" t="s">
        <v>67</v>
      </c>
      <c r="N26" s="6">
        <v>1</v>
      </c>
      <c r="O26" s="6">
        <f t="shared" si="0"/>
        <v>1</v>
      </c>
      <c r="P26" s="34" t="s">
        <v>458</v>
      </c>
    </row>
    <row r="27" spans="1:16" ht="13.5" customHeight="1" x14ac:dyDescent="0.25">
      <c r="A27" s="15" t="s">
        <v>21</v>
      </c>
      <c r="B27" s="32" t="s">
        <v>295</v>
      </c>
      <c r="C27" s="16" t="s">
        <v>415</v>
      </c>
      <c r="D27" s="7" t="s">
        <v>86</v>
      </c>
      <c r="E27" s="7" t="s">
        <v>1</v>
      </c>
      <c r="F27" s="7">
        <v>10</v>
      </c>
      <c r="G27" s="7">
        <v>3</v>
      </c>
      <c r="H27" s="7">
        <v>0</v>
      </c>
      <c r="I27" s="7">
        <v>10</v>
      </c>
      <c r="J27" s="7">
        <v>0</v>
      </c>
      <c r="K27" s="17">
        <v>0</v>
      </c>
      <c r="L27" s="17">
        <v>0</v>
      </c>
      <c r="M27" s="7" t="s">
        <v>67</v>
      </c>
      <c r="N27" s="6">
        <v>1</v>
      </c>
      <c r="O27" s="6">
        <f t="shared" si="0"/>
        <v>1</v>
      </c>
      <c r="P27" s="40" t="s">
        <v>403</v>
      </c>
    </row>
    <row r="28" spans="1:16" ht="15.75" customHeight="1" x14ac:dyDescent="0.25">
      <c r="A28" s="15" t="s">
        <v>320</v>
      </c>
      <c r="B28" s="32" t="s">
        <v>295</v>
      </c>
      <c r="C28" s="16" t="s">
        <v>321</v>
      </c>
      <c r="D28" s="7" t="s">
        <v>65</v>
      </c>
      <c r="E28" s="7" t="s">
        <v>1</v>
      </c>
      <c r="F28" s="7">
        <v>8</v>
      </c>
      <c r="G28" s="7">
        <v>3</v>
      </c>
      <c r="H28" s="52">
        <v>0</v>
      </c>
      <c r="I28" s="7">
        <v>8</v>
      </c>
      <c r="J28" s="7">
        <v>0</v>
      </c>
      <c r="K28" s="17">
        <v>2</v>
      </c>
      <c r="L28" s="17">
        <v>0</v>
      </c>
      <c r="M28" s="7" t="s">
        <v>67</v>
      </c>
      <c r="N28" s="6">
        <v>1</v>
      </c>
      <c r="O28" s="6">
        <f t="shared" si="0"/>
        <v>1</v>
      </c>
      <c r="P28" s="40" t="s">
        <v>403</v>
      </c>
    </row>
    <row r="29" spans="1:16" ht="15.75" customHeight="1" x14ac:dyDescent="0.25">
      <c r="A29" s="15" t="s">
        <v>206</v>
      </c>
      <c r="B29" s="32" t="s">
        <v>63</v>
      </c>
      <c r="C29" s="16" t="s">
        <v>207</v>
      </c>
      <c r="D29" s="7" t="s">
        <v>65</v>
      </c>
      <c r="E29" s="7" t="s">
        <v>1</v>
      </c>
      <c r="F29" s="7">
        <v>8</v>
      </c>
      <c r="G29" s="7">
        <v>3</v>
      </c>
      <c r="H29" s="7">
        <v>0</v>
      </c>
      <c r="I29" s="7">
        <v>8</v>
      </c>
      <c r="J29" s="7">
        <v>0</v>
      </c>
      <c r="K29" s="17" t="s">
        <v>420</v>
      </c>
      <c r="L29" s="17">
        <v>0</v>
      </c>
      <c r="M29" s="7" t="s">
        <v>67</v>
      </c>
      <c r="N29" s="18">
        <v>1</v>
      </c>
      <c r="O29" s="6">
        <f t="shared" si="0"/>
        <v>1</v>
      </c>
      <c r="P29" s="34" t="s">
        <v>458</v>
      </c>
    </row>
    <row r="30" spans="1:16" ht="15.75" customHeight="1" x14ac:dyDescent="0.25">
      <c r="A30" s="15" t="s">
        <v>24</v>
      </c>
      <c r="B30" s="32" t="s">
        <v>295</v>
      </c>
      <c r="C30" s="7" t="s">
        <v>342</v>
      </c>
      <c r="D30" s="7" t="s">
        <v>86</v>
      </c>
      <c r="E30" s="7" t="s">
        <v>1</v>
      </c>
      <c r="F30" s="7">
        <v>10</v>
      </c>
      <c r="G30" s="7">
        <v>3</v>
      </c>
      <c r="H30" s="7">
        <v>0</v>
      </c>
      <c r="I30" s="7">
        <v>10</v>
      </c>
      <c r="J30" s="7">
        <v>0</v>
      </c>
      <c r="K30" s="17">
        <v>1</v>
      </c>
      <c r="L30" s="17">
        <v>0</v>
      </c>
      <c r="M30" s="7" t="s">
        <v>67</v>
      </c>
      <c r="N30" s="18">
        <v>1</v>
      </c>
      <c r="O30" s="6">
        <f t="shared" si="0"/>
        <v>1</v>
      </c>
      <c r="P30" s="34" t="s">
        <v>458</v>
      </c>
    </row>
    <row r="31" spans="1:16" ht="15.75" customHeight="1" x14ac:dyDescent="0.25">
      <c r="A31" s="15" t="s">
        <v>123</v>
      </c>
      <c r="B31" s="32" t="s">
        <v>63</v>
      </c>
      <c r="C31" s="7" t="s">
        <v>124</v>
      </c>
      <c r="D31" s="7" t="s">
        <v>65</v>
      </c>
      <c r="E31" s="7" t="s">
        <v>1</v>
      </c>
      <c r="F31" s="7">
        <v>8</v>
      </c>
      <c r="G31" s="7">
        <v>3</v>
      </c>
      <c r="H31" s="7">
        <v>0</v>
      </c>
      <c r="I31" s="7">
        <v>10</v>
      </c>
      <c r="J31" s="7">
        <v>0</v>
      </c>
      <c r="K31" s="17">
        <v>1</v>
      </c>
      <c r="L31" s="17">
        <v>0</v>
      </c>
      <c r="M31" s="7" t="s">
        <v>67</v>
      </c>
      <c r="N31" s="18">
        <v>1</v>
      </c>
      <c r="O31" s="6">
        <f t="shared" si="0"/>
        <v>1</v>
      </c>
      <c r="P31" s="34" t="s">
        <v>458</v>
      </c>
    </row>
    <row r="32" spans="1:16" ht="15.75" customHeight="1" x14ac:dyDescent="0.25">
      <c r="A32" s="15" t="s">
        <v>26</v>
      </c>
      <c r="B32" s="32" t="s">
        <v>63</v>
      </c>
      <c r="C32" s="7" t="s">
        <v>64</v>
      </c>
      <c r="D32" s="7" t="s">
        <v>65</v>
      </c>
      <c r="E32" s="7" t="s">
        <v>1</v>
      </c>
      <c r="F32" s="7">
        <v>8</v>
      </c>
      <c r="G32" s="7">
        <v>3</v>
      </c>
      <c r="H32" s="7">
        <v>0</v>
      </c>
      <c r="I32" s="7">
        <v>10</v>
      </c>
      <c r="J32" s="7">
        <v>0</v>
      </c>
      <c r="K32" s="17">
        <v>3</v>
      </c>
      <c r="L32" s="17">
        <v>0</v>
      </c>
      <c r="M32" s="7" t="s">
        <v>67</v>
      </c>
      <c r="N32" s="18">
        <v>1</v>
      </c>
      <c r="O32" s="6">
        <f t="shared" si="0"/>
        <v>1</v>
      </c>
      <c r="P32" s="34" t="s">
        <v>458</v>
      </c>
    </row>
    <row r="33" spans="1:16" ht="15.75" customHeight="1" x14ac:dyDescent="0.25">
      <c r="A33" s="15" t="s">
        <v>3</v>
      </c>
      <c r="B33" s="32" t="s">
        <v>69</v>
      </c>
      <c r="C33" s="7" t="s">
        <v>126</v>
      </c>
      <c r="D33" s="7" t="s">
        <v>65</v>
      </c>
      <c r="E33" s="7" t="s">
        <v>71</v>
      </c>
      <c r="F33" s="7">
        <v>14</v>
      </c>
      <c r="G33" s="7">
        <v>3</v>
      </c>
      <c r="H33" s="7">
        <v>0</v>
      </c>
      <c r="I33" s="7">
        <v>10</v>
      </c>
      <c r="J33" s="7">
        <v>0</v>
      </c>
      <c r="K33" s="17">
        <v>1</v>
      </c>
      <c r="L33" s="17">
        <v>0</v>
      </c>
      <c r="M33" s="7" t="s">
        <v>67</v>
      </c>
      <c r="N33" s="18">
        <v>1</v>
      </c>
      <c r="O33" s="6">
        <f t="shared" si="0"/>
        <v>1</v>
      </c>
      <c r="P33" s="34" t="s">
        <v>458</v>
      </c>
    </row>
    <row r="34" spans="1:16" ht="15.75" customHeight="1" x14ac:dyDescent="0.25">
      <c r="A34" s="15" t="s">
        <v>2</v>
      </c>
      <c r="B34" s="32" t="s">
        <v>69</v>
      </c>
      <c r="C34" s="7" t="s">
        <v>70</v>
      </c>
      <c r="D34" s="7" t="s">
        <v>65</v>
      </c>
      <c r="E34" s="7" t="s">
        <v>71</v>
      </c>
      <c r="F34" s="7">
        <v>14</v>
      </c>
      <c r="G34" s="7">
        <v>3</v>
      </c>
      <c r="H34" s="7">
        <v>0</v>
      </c>
      <c r="I34" s="7">
        <v>10</v>
      </c>
      <c r="J34" s="7">
        <v>0</v>
      </c>
      <c r="K34" s="17">
        <v>3</v>
      </c>
      <c r="L34" s="17">
        <v>1</v>
      </c>
      <c r="M34" s="7" t="s">
        <v>67</v>
      </c>
      <c r="N34" s="18">
        <v>1</v>
      </c>
      <c r="O34" s="6">
        <f t="shared" si="0"/>
        <v>1</v>
      </c>
      <c r="P34" s="34" t="s">
        <v>351</v>
      </c>
    </row>
    <row r="35" spans="1:16" ht="15.75" customHeight="1" x14ac:dyDescent="0.25">
      <c r="A35" s="15" t="s">
        <v>304</v>
      </c>
      <c r="B35" s="32" t="s">
        <v>69</v>
      </c>
      <c r="C35" s="7" t="s">
        <v>73</v>
      </c>
      <c r="D35" s="7" t="s">
        <v>65</v>
      </c>
      <c r="E35" s="7" t="s">
        <v>71</v>
      </c>
      <c r="F35" s="7">
        <v>14</v>
      </c>
      <c r="G35" s="7">
        <v>3</v>
      </c>
      <c r="H35" s="7">
        <v>0</v>
      </c>
      <c r="I35" s="7">
        <v>10</v>
      </c>
      <c r="J35" s="7">
        <v>1</v>
      </c>
      <c r="K35" s="17">
        <v>3</v>
      </c>
      <c r="L35" s="17">
        <v>1</v>
      </c>
      <c r="M35" s="7" t="s">
        <v>67</v>
      </c>
      <c r="N35" s="18">
        <v>1</v>
      </c>
      <c r="O35" s="6">
        <f t="shared" si="0"/>
        <v>0.97619047619047616</v>
      </c>
      <c r="P35" s="34" t="s">
        <v>459</v>
      </c>
    </row>
    <row r="36" spans="1:1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20"/>
    </row>
    <row r="37" spans="1:16" ht="15.75" customHeight="1" x14ac:dyDescent="0.25">
      <c r="A37" s="15" t="s">
        <v>104</v>
      </c>
      <c r="B37" s="32" t="s">
        <v>69</v>
      </c>
      <c r="C37" s="7" t="s">
        <v>1</v>
      </c>
      <c r="D37" s="18" t="s">
        <v>1</v>
      </c>
      <c r="E37" s="7" t="s">
        <v>1</v>
      </c>
      <c r="F37" s="18" t="s">
        <v>1</v>
      </c>
      <c r="G37" s="18" t="s">
        <v>1</v>
      </c>
      <c r="H37" s="18" t="s">
        <v>1</v>
      </c>
      <c r="I37" s="18" t="s">
        <v>1</v>
      </c>
      <c r="J37" s="18" t="s">
        <v>1</v>
      </c>
      <c r="K37" s="18" t="s">
        <v>1</v>
      </c>
      <c r="L37" s="18" t="s">
        <v>1</v>
      </c>
      <c r="M37" s="18" t="s">
        <v>1</v>
      </c>
      <c r="N37" s="18" t="s">
        <v>1</v>
      </c>
      <c r="O37" s="33">
        <v>1</v>
      </c>
      <c r="P37" s="34" t="s">
        <v>72</v>
      </c>
    </row>
    <row r="38" spans="1:1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20"/>
    </row>
    <row r="39" spans="1:1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20"/>
    </row>
    <row r="40" spans="1:1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</sheetData>
  <mergeCells count="1">
    <mergeCell ref="C2:O2"/>
  </mergeCells>
  <conditionalFormatting sqref="D37">
    <cfRule type="cellIs" dxfId="635" priority="2" operator="between">
      <formula>0</formula>
      <formula>0.84</formula>
    </cfRule>
    <cfRule type="cellIs" dxfId="634" priority="3" operator="between">
      <formula>0.85</formula>
      <formula>0.9</formula>
    </cfRule>
    <cfRule type="cellIs" dxfId="633" priority="4" operator="between">
      <formula>0.91</formula>
      <formula>0.98</formula>
    </cfRule>
    <cfRule type="cellIs" dxfId="632" priority="5" operator="between">
      <formula>0.98</formula>
      <formula>1</formula>
    </cfRule>
  </conditionalFormatting>
  <conditionalFormatting sqref="F37:N37">
    <cfRule type="cellIs" dxfId="631" priority="6" operator="between">
      <formula>0</formula>
      <formula>0.84</formula>
    </cfRule>
    <cfRule type="cellIs" dxfId="630" priority="7" operator="between">
      <formula>0.85</formula>
      <formula>0.9</formula>
    </cfRule>
    <cfRule type="cellIs" dxfId="629" priority="8" operator="between">
      <formula>0.91</formula>
      <formula>0.98</formula>
    </cfRule>
    <cfRule type="cellIs" dxfId="628" priority="9" operator="between">
      <formula>0.98</formula>
      <formula>1</formula>
    </cfRule>
  </conditionalFormatting>
  <conditionalFormatting sqref="H4 J4 H7:H8 J7:J8 H10:H13 J10:J13 H15:H17 J15:J17 H23:H35 J23:J35">
    <cfRule type="cellIs" dxfId="627" priority="10" operator="between">
      <formula>0</formula>
      <formula>0</formula>
    </cfRule>
    <cfRule type="cellIs" dxfId="626" priority="11" operator="between">
      <formula>3</formula>
      <formula>10</formula>
    </cfRule>
    <cfRule type="cellIs" dxfId="625" priority="12" operator="between">
      <formula>1</formula>
      <formula>2</formula>
    </cfRule>
  </conditionalFormatting>
  <conditionalFormatting sqref="M4 M7:M13 N8:O8 N9 O14 M15:M17 M23:M35">
    <cfRule type="cellIs" dxfId="624" priority="13" operator="equal">
      <formula>"SI"</formula>
    </cfRule>
    <cfRule type="cellIs" dxfId="623" priority="14" operator="equal">
      <formula>"NO"</formula>
    </cfRule>
  </conditionalFormatting>
  <conditionalFormatting sqref="N4:O4 N7:O7 N10:O13 N15:O17">
    <cfRule type="cellIs" dxfId="622" priority="15" operator="between">
      <formula>0</formula>
      <formula>0.84</formula>
    </cfRule>
    <cfRule type="cellIs" dxfId="621" priority="16" operator="between">
      <formula>0.85</formula>
      <formula>0.9</formula>
    </cfRule>
    <cfRule type="cellIs" dxfId="620" priority="17" operator="between">
      <formula>0.91</formula>
      <formula>0.98</formula>
    </cfRule>
    <cfRule type="cellIs" dxfId="619" priority="18" operator="between">
      <formula>0.98</formula>
      <formula>1</formula>
    </cfRule>
  </conditionalFormatting>
  <conditionalFormatting sqref="N23:O35">
    <cfRule type="cellIs" dxfId="618" priority="19" operator="between">
      <formula>0</formula>
      <formula>0.84</formula>
    </cfRule>
    <cfRule type="cellIs" dxfId="617" priority="20" operator="between">
      <formula>0.85</formula>
      <formula>0.9</formula>
    </cfRule>
    <cfRule type="cellIs" dxfId="616" priority="21" operator="between">
      <formula>0.91</formula>
      <formula>0.98</formula>
    </cfRule>
    <cfRule type="cellIs" dxfId="615" priority="22" operator="between">
      <formula>0.98</formula>
      <formula>1</formula>
    </cfRule>
  </conditionalFormatting>
  <conditionalFormatting sqref="O5:O6">
    <cfRule type="cellIs" dxfId="614" priority="23" operator="equal">
      <formula>"SI"</formula>
    </cfRule>
    <cfRule type="cellIs" dxfId="613" priority="24" operator="equal">
      <formula>"NO"</formula>
    </cfRule>
  </conditionalFormatting>
  <conditionalFormatting sqref="O18:O22">
    <cfRule type="cellIs" dxfId="612" priority="25" operator="equal">
      <formula>"SI"</formula>
    </cfRule>
    <cfRule type="cellIs" dxfId="611" priority="26" operator="equal">
      <formula>"NO"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P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17.42578125" customWidth="1"/>
    <col min="2" max="2" width="6.140625" customWidth="1"/>
    <col min="3" max="3" width="18.42578125" customWidth="1"/>
    <col min="4" max="5" width="11.42578125" customWidth="1"/>
    <col min="6" max="6" width="11.7109375" customWidth="1"/>
    <col min="7" max="7" width="10.42578125" customWidth="1"/>
    <col min="8" max="8" width="11.28515625" customWidth="1"/>
    <col min="9" max="9" width="12.140625" customWidth="1"/>
    <col min="10" max="10" width="10.28515625" customWidth="1"/>
    <col min="11" max="12" width="10" customWidth="1"/>
    <col min="13" max="14" width="11.42578125" customWidth="1"/>
    <col min="15" max="15" width="12.140625" customWidth="1"/>
    <col min="16" max="16" width="112.570312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8.5" x14ac:dyDescent="0.45">
      <c r="A2" s="1"/>
      <c r="B2" s="1"/>
      <c r="C2" s="70" t="s">
        <v>460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</row>
    <row r="3" spans="1:16" ht="90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</row>
    <row r="4" spans="1:16" x14ac:dyDescent="0.25">
      <c r="A4" s="15" t="s">
        <v>290</v>
      </c>
      <c r="B4" s="32" t="s">
        <v>69</v>
      </c>
      <c r="C4" s="7" t="s">
        <v>291</v>
      </c>
      <c r="D4" s="7" t="s">
        <v>292</v>
      </c>
      <c r="E4" s="7" t="s">
        <v>293</v>
      </c>
      <c r="F4" s="7">
        <v>28</v>
      </c>
      <c r="G4" s="7">
        <v>3</v>
      </c>
      <c r="H4" s="7">
        <v>0</v>
      </c>
      <c r="I4" s="7">
        <v>26</v>
      </c>
      <c r="J4" s="7">
        <v>0</v>
      </c>
      <c r="K4" s="17">
        <v>0</v>
      </c>
      <c r="L4" s="17">
        <v>0</v>
      </c>
      <c r="M4" s="7" t="s">
        <v>67</v>
      </c>
      <c r="N4" s="6">
        <v>1</v>
      </c>
      <c r="O4" s="6">
        <f>(((F4*G4)-H4-J4)/(F4*G4)*1)</f>
        <v>1</v>
      </c>
      <c r="P4" s="40" t="s">
        <v>403</v>
      </c>
    </row>
    <row r="5" spans="1:16" x14ac:dyDescent="0.25">
      <c r="A5" s="51" t="s">
        <v>40</v>
      </c>
      <c r="B5" s="32" t="s">
        <v>69</v>
      </c>
      <c r="C5" s="7" t="s">
        <v>433</v>
      </c>
      <c r="D5" s="7" t="s">
        <v>180</v>
      </c>
      <c r="E5" s="7" t="s">
        <v>1</v>
      </c>
      <c r="F5" s="7">
        <v>8</v>
      </c>
      <c r="G5" s="7">
        <v>3</v>
      </c>
      <c r="H5" s="7">
        <v>0</v>
      </c>
      <c r="I5" s="7">
        <v>8</v>
      </c>
      <c r="J5" s="7">
        <v>0</v>
      </c>
      <c r="K5" s="17">
        <v>2</v>
      </c>
      <c r="L5" s="17">
        <v>0</v>
      </c>
      <c r="M5" s="7" t="s">
        <v>67</v>
      </c>
      <c r="N5" s="6">
        <v>1</v>
      </c>
      <c r="O5" s="6">
        <f>(((F5*G5)-H5-J5)/(F5*G5)*1)</f>
        <v>1</v>
      </c>
      <c r="P5" s="51" t="s">
        <v>461</v>
      </c>
    </row>
    <row r="6" spans="1:16" x14ac:dyDescent="0.25">
      <c r="A6" s="51" t="s">
        <v>41</v>
      </c>
      <c r="B6" s="32" t="s">
        <v>69</v>
      </c>
      <c r="C6" s="7" t="s">
        <v>435</v>
      </c>
      <c r="D6" s="7" t="s">
        <v>180</v>
      </c>
      <c r="E6" s="7" t="s">
        <v>180</v>
      </c>
      <c r="F6" s="7">
        <v>16</v>
      </c>
      <c r="G6" s="7">
        <v>3</v>
      </c>
      <c r="H6" s="7">
        <v>0</v>
      </c>
      <c r="I6" s="7">
        <v>16</v>
      </c>
      <c r="J6" s="7">
        <v>0</v>
      </c>
      <c r="K6" s="17">
        <v>0</v>
      </c>
      <c r="L6" s="17">
        <v>0</v>
      </c>
      <c r="M6" s="7" t="s">
        <v>67</v>
      </c>
      <c r="N6" s="6">
        <v>1</v>
      </c>
      <c r="O6" s="6">
        <f>(((F6*G6)-H6-J6)/(F6*G6)*1)</f>
        <v>1</v>
      </c>
      <c r="P6" s="51" t="s">
        <v>462</v>
      </c>
    </row>
    <row r="7" spans="1:16" ht="15" customHeight="1" x14ac:dyDescent="0.25">
      <c r="A7" s="15" t="s">
        <v>178</v>
      </c>
      <c r="B7" s="32" t="s">
        <v>69</v>
      </c>
      <c r="C7" s="7" t="s">
        <v>179</v>
      </c>
      <c r="D7" s="7" t="s">
        <v>180</v>
      </c>
      <c r="E7" s="7" t="s">
        <v>65</v>
      </c>
      <c r="F7" s="7">
        <v>16</v>
      </c>
      <c r="G7" s="7">
        <v>3</v>
      </c>
      <c r="H7" s="7">
        <v>0</v>
      </c>
      <c r="I7" s="7">
        <v>16</v>
      </c>
      <c r="J7" s="7">
        <v>0</v>
      </c>
      <c r="K7" s="17">
        <v>1</v>
      </c>
      <c r="L7" s="17">
        <v>0</v>
      </c>
      <c r="M7" s="7" t="s">
        <v>67</v>
      </c>
      <c r="N7" s="6">
        <v>1</v>
      </c>
      <c r="O7" s="6">
        <f>(((F7*G7)-H7-J7)/(F7*G7)*1)</f>
        <v>1</v>
      </c>
      <c r="P7" s="40" t="s">
        <v>403</v>
      </c>
    </row>
    <row r="8" spans="1:16" x14ac:dyDescent="0.25">
      <c r="A8" s="53" t="s">
        <v>437</v>
      </c>
      <c r="B8" s="32" t="s">
        <v>69</v>
      </c>
      <c r="C8" s="7" t="s">
        <v>438</v>
      </c>
      <c r="D8" s="7" t="s">
        <v>180</v>
      </c>
      <c r="E8" s="7" t="s">
        <v>1</v>
      </c>
      <c r="F8" s="7" t="s">
        <v>294</v>
      </c>
      <c r="G8" s="7" t="s">
        <v>439</v>
      </c>
      <c r="H8" s="7" t="s">
        <v>439</v>
      </c>
      <c r="I8" s="7" t="s">
        <v>294</v>
      </c>
      <c r="J8" s="7" t="s">
        <v>294</v>
      </c>
      <c r="K8" s="24" t="s">
        <v>294</v>
      </c>
      <c r="L8" s="24" t="s">
        <v>294</v>
      </c>
      <c r="M8" s="7" t="s">
        <v>294</v>
      </c>
      <c r="N8" s="7" t="s">
        <v>294</v>
      </c>
      <c r="O8" s="7" t="s">
        <v>294</v>
      </c>
      <c r="P8" s="54"/>
    </row>
    <row r="9" spans="1:16" x14ac:dyDescent="0.25">
      <c r="A9" s="53" t="s">
        <v>31</v>
      </c>
      <c r="B9" s="32" t="s">
        <v>69</v>
      </c>
      <c r="C9" s="7" t="s">
        <v>392</v>
      </c>
      <c r="D9" s="7" t="s">
        <v>293</v>
      </c>
      <c r="E9" s="7" t="s">
        <v>1</v>
      </c>
      <c r="F9" s="7" t="s">
        <v>294</v>
      </c>
      <c r="G9" s="7" t="s">
        <v>294</v>
      </c>
      <c r="H9" s="7" t="s">
        <v>294</v>
      </c>
      <c r="I9" s="7" t="s">
        <v>294</v>
      </c>
      <c r="J9" s="7" t="s">
        <v>294</v>
      </c>
      <c r="K9" s="7" t="s">
        <v>294</v>
      </c>
      <c r="L9" s="7"/>
      <c r="M9" s="7" t="s">
        <v>294</v>
      </c>
      <c r="N9" s="7" t="s">
        <v>294</v>
      </c>
      <c r="O9" s="7" t="s">
        <v>294</v>
      </c>
      <c r="P9" s="58"/>
    </row>
    <row r="10" spans="1:16" x14ac:dyDescent="0.25">
      <c r="A10" s="15" t="s">
        <v>395</v>
      </c>
      <c r="B10" s="32" t="s">
        <v>69</v>
      </c>
      <c r="C10" s="7" t="s">
        <v>396</v>
      </c>
      <c r="D10" s="7" t="s">
        <v>71</v>
      </c>
      <c r="E10" s="7" t="s">
        <v>71</v>
      </c>
      <c r="F10" s="7">
        <v>12</v>
      </c>
      <c r="G10" s="7">
        <v>3</v>
      </c>
      <c r="H10" s="7">
        <v>0</v>
      </c>
      <c r="I10" s="7">
        <v>12</v>
      </c>
      <c r="J10" s="7">
        <v>0</v>
      </c>
      <c r="K10" s="17">
        <v>2</v>
      </c>
      <c r="L10" s="17"/>
      <c r="M10" s="7" t="s">
        <v>67</v>
      </c>
      <c r="N10" s="6">
        <v>1</v>
      </c>
      <c r="O10" s="6">
        <f>(((F10*G10)-H10-J10)/(F10*G10)*1)</f>
        <v>1</v>
      </c>
      <c r="P10" s="34" t="s">
        <v>351</v>
      </c>
    </row>
    <row r="11" spans="1:16" x14ac:dyDescent="0.25">
      <c r="A11" s="15" t="s">
        <v>6</v>
      </c>
      <c r="B11" s="32" t="s">
        <v>69</v>
      </c>
      <c r="C11" s="7" t="s">
        <v>379</v>
      </c>
      <c r="D11" s="7" t="s">
        <v>180</v>
      </c>
      <c r="E11" s="7" t="s">
        <v>1</v>
      </c>
      <c r="F11" s="7">
        <v>10</v>
      </c>
      <c r="G11" s="7">
        <v>3</v>
      </c>
      <c r="H11" s="7">
        <v>0</v>
      </c>
      <c r="I11" s="7">
        <v>10</v>
      </c>
      <c r="J11" s="7">
        <v>0</v>
      </c>
      <c r="K11" s="17">
        <v>0</v>
      </c>
      <c r="L11" s="17"/>
      <c r="M11" s="7" t="s">
        <v>67</v>
      </c>
      <c r="N11" s="6">
        <v>1</v>
      </c>
      <c r="O11" s="6">
        <f>(((F11*G11)-H11-J11)/(F11*G11)*1)</f>
        <v>1</v>
      </c>
      <c r="P11" s="34" t="s">
        <v>463</v>
      </c>
    </row>
    <row r="12" spans="1:16" x14ac:dyDescent="0.25">
      <c r="A12" s="15" t="s">
        <v>7</v>
      </c>
      <c r="B12" s="32" t="s">
        <v>69</v>
      </c>
      <c r="C12" s="7" t="s">
        <v>367</v>
      </c>
      <c r="D12" s="7" t="s">
        <v>297</v>
      </c>
      <c r="E12" s="7" t="s">
        <v>1</v>
      </c>
      <c r="F12" s="7">
        <v>10</v>
      </c>
      <c r="G12" s="7">
        <v>3</v>
      </c>
      <c r="H12" s="7">
        <v>0</v>
      </c>
      <c r="I12" s="7">
        <v>10</v>
      </c>
      <c r="J12" s="7">
        <v>0</v>
      </c>
      <c r="K12" s="17">
        <v>4</v>
      </c>
      <c r="L12" s="17"/>
      <c r="M12" s="7" t="s">
        <v>67</v>
      </c>
      <c r="N12" s="6">
        <v>1</v>
      </c>
      <c r="O12" s="6">
        <f>(((F12*G12)-H12-J12)/(F12*G12)*1)</f>
        <v>1</v>
      </c>
      <c r="P12" s="40" t="s">
        <v>403</v>
      </c>
    </row>
    <row r="13" spans="1:16" x14ac:dyDescent="0.25">
      <c r="A13" s="15" t="s">
        <v>9</v>
      </c>
      <c r="B13" s="32" t="s">
        <v>295</v>
      </c>
      <c r="C13" s="7" t="s">
        <v>296</v>
      </c>
      <c r="D13" s="7" t="s">
        <v>297</v>
      </c>
      <c r="E13" s="7" t="s">
        <v>1</v>
      </c>
      <c r="F13" s="7">
        <v>10</v>
      </c>
      <c r="G13" s="7">
        <v>3</v>
      </c>
      <c r="H13" s="7">
        <v>0</v>
      </c>
      <c r="I13" s="7">
        <v>10</v>
      </c>
      <c r="J13" s="7">
        <v>0</v>
      </c>
      <c r="K13" s="17">
        <v>3</v>
      </c>
      <c r="L13" s="17">
        <v>0</v>
      </c>
      <c r="M13" s="7" t="s">
        <v>67</v>
      </c>
      <c r="N13" s="6">
        <v>1</v>
      </c>
      <c r="O13" s="6">
        <f>(((F13*G13)-H13-J13)/(F13*G13)*1)</f>
        <v>1</v>
      </c>
      <c r="P13" s="40" t="s">
        <v>403</v>
      </c>
    </row>
    <row r="14" spans="1:16" x14ac:dyDescent="0.25">
      <c r="A14" s="53" t="s">
        <v>10</v>
      </c>
      <c r="B14" s="32" t="s">
        <v>295</v>
      </c>
      <c r="C14" s="7" t="s">
        <v>441</v>
      </c>
      <c r="D14" s="7" t="s">
        <v>297</v>
      </c>
      <c r="E14" s="7" t="s">
        <v>1</v>
      </c>
      <c r="F14" s="7" t="s">
        <v>294</v>
      </c>
      <c r="G14" s="7" t="s">
        <v>294</v>
      </c>
      <c r="H14" s="7" t="s">
        <v>294</v>
      </c>
      <c r="I14" s="7" t="s">
        <v>294</v>
      </c>
      <c r="J14" s="7" t="s">
        <v>294</v>
      </c>
      <c r="K14" s="7" t="s">
        <v>294</v>
      </c>
      <c r="L14" s="7" t="s">
        <v>294</v>
      </c>
      <c r="M14" s="7" t="s">
        <v>294</v>
      </c>
      <c r="N14" s="7" t="s">
        <v>294</v>
      </c>
      <c r="O14" s="7" t="s">
        <v>294</v>
      </c>
      <c r="P14" s="20"/>
    </row>
    <row r="15" spans="1:16" x14ac:dyDescent="0.25">
      <c r="A15" s="51" t="s">
        <v>12</v>
      </c>
      <c r="B15" s="32" t="s">
        <v>295</v>
      </c>
      <c r="C15" s="7" t="s">
        <v>442</v>
      </c>
      <c r="D15" s="7" t="s">
        <v>443</v>
      </c>
      <c r="E15" s="7" t="s">
        <v>444</v>
      </c>
      <c r="F15" s="7">
        <v>20</v>
      </c>
      <c r="G15" s="7">
        <v>3</v>
      </c>
      <c r="H15" s="7">
        <v>0</v>
      </c>
      <c r="I15" s="7">
        <v>20</v>
      </c>
      <c r="J15" s="7">
        <v>0</v>
      </c>
      <c r="K15" s="17">
        <v>5</v>
      </c>
      <c r="L15" s="17">
        <v>2</v>
      </c>
      <c r="M15" s="7" t="s">
        <v>67</v>
      </c>
      <c r="N15" s="6">
        <v>1</v>
      </c>
      <c r="O15" s="6">
        <f>(((F15*G15)-H15-J15)/(F15*G15)*1)</f>
        <v>1</v>
      </c>
      <c r="P15" s="51" t="s">
        <v>434</v>
      </c>
    </row>
    <row r="16" spans="1:16" x14ac:dyDescent="0.25">
      <c r="A16" s="15" t="s">
        <v>11</v>
      </c>
      <c r="B16" s="32" t="s">
        <v>295</v>
      </c>
      <c r="C16" s="7" t="s">
        <v>95</v>
      </c>
      <c r="D16" s="7" t="s">
        <v>65</v>
      </c>
      <c r="E16" s="7" t="s">
        <v>1</v>
      </c>
      <c r="F16" s="7">
        <v>8</v>
      </c>
      <c r="G16" s="7">
        <v>3</v>
      </c>
      <c r="H16" s="7">
        <v>0</v>
      </c>
      <c r="I16" s="7">
        <v>8</v>
      </c>
      <c r="J16" s="7">
        <v>0</v>
      </c>
      <c r="K16" s="17">
        <v>1</v>
      </c>
      <c r="L16" s="17"/>
      <c r="M16" s="7" t="s">
        <v>67</v>
      </c>
      <c r="N16" s="6">
        <v>1</v>
      </c>
      <c r="O16" s="6">
        <f>(((F16*G16)-H16-J16)/(F16*G16)*1)</f>
        <v>1</v>
      </c>
      <c r="P16" s="34" t="s">
        <v>351</v>
      </c>
    </row>
    <row r="17" spans="1:16" x14ac:dyDescent="0.25">
      <c r="A17" s="15" t="s">
        <v>13</v>
      </c>
      <c r="B17" s="32" t="s">
        <v>295</v>
      </c>
      <c r="C17" s="7" t="s">
        <v>404</v>
      </c>
      <c r="D17" s="7" t="s">
        <v>77</v>
      </c>
      <c r="E17" s="7" t="s">
        <v>1</v>
      </c>
      <c r="F17" s="7">
        <v>12</v>
      </c>
      <c r="G17" s="7">
        <v>3</v>
      </c>
      <c r="H17" s="7">
        <v>0</v>
      </c>
      <c r="I17" s="7">
        <v>12</v>
      </c>
      <c r="J17" s="7">
        <v>0</v>
      </c>
      <c r="K17" s="17">
        <v>2</v>
      </c>
      <c r="L17" s="17">
        <v>0</v>
      </c>
      <c r="M17" s="7" t="s">
        <v>67</v>
      </c>
      <c r="N17" s="6">
        <v>1</v>
      </c>
      <c r="O17" s="6">
        <f>(((F17*G17)-H17-J17)/(F17*G17)*1)</f>
        <v>1</v>
      </c>
      <c r="P17" s="40" t="s">
        <v>403</v>
      </c>
    </row>
    <row r="18" spans="1:16" x14ac:dyDescent="0.25">
      <c r="A18" s="51" t="s">
        <v>14</v>
      </c>
      <c r="B18" s="32" t="s">
        <v>63</v>
      </c>
      <c r="C18" s="7" t="s">
        <v>445</v>
      </c>
      <c r="D18" s="7" t="s">
        <v>180</v>
      </c>
      <c r="E18" s="7" t="s">
        <v>1</v>
      </c>
      <c r="F18" s="7" t="s">
        <v>294</v>
      </c>
      <c r="G18" s="7" t="s">
        <v>294</v>
      </c>
      <c r="H18" s="7" t="s">
        <v>294</v>
      </c>
      <c r="I18" s="7" t="s">
        <v>294</v>
      </c>
      <c r="J18" s="7" t="s">
        <v>294</v>
      </c>
      <c r="K18" s="7" t="s">
        <v>294</v>
      </c>
      <c r="L18" s="7" t="s">
        <v>294</v>
      </c>
      <c r="M18" s="7" t="s">
        <v>294</v>
      </c>
      <c r="N18" s="7" t="s">
        <v>294</v>
      </c>
      <c r="O18" s="7" t="s">
        <v>294</v>
      </c>
      <c r="P18" s="51" t="s">
        <v>434</v>
      </c>
    </row>
    <row r="19" spans="1:16" x14ac:dyDescent="0.25">
      <c r="A19" s="51" t="s">
        <v>15</v>
      </c>
      <c r="B19" s="32" t="s">
        <v>63</v>
      </c>
      <c r="C19" s="7" t="s">
        <v>446</v>
      </c>
      <c r="D19" s="7" t="s">
        <v>447</v>
      </c>
      <c r="E19" s="7" t="s">
        <v>1</v>
      </c>
      <c r="F19" s="7" t="s">
        <v>294</v>
      </c>
      <c r="G19" s="7" t="s">
        <v>294</v>
      </c>
      <c r="H19" s="7" t="s">
        <v>294</v>
      </c>
      <c r="I19" s="7" t="s">
        <v>294</v>
      </c>
      <c r="J19" s="7" t="s">
        <v>294</v>
      </c>
      <c r="K19" s="7" t="s">
        <v>294</v>
      </c>
      <c r="L19" s="7" t="s">
        <v>294</v>
      </c>
      <c r="M19" s="7" t="s">
        <v>294</v>
      </c>
      <c r="N19" s="7" t="s">
        <v>294</v>
      </c>
      <c r="O19" s="7" t="s">
        <v>294</v>
      </c>
      <c r="P19" s="51" t="s">
        <v>434</v>
      </c>
    </row>
    <row r="20" spans="1:16" x14ac:dyDescent="0.25">
      <c r="A20" s="51" t="s">
        <v>16</v>
      </c>
      <c r="B20" s="32" t="s">
        <v>63</v>
      </c>
      <c r="C20" s="7" t="s">
        <v>448</v>
      </c>
      <c r="D20" s="7" t="s">
        <v>297</v>
      </c>
      <c r="E20" s="7" t="s">
        <v>1</v>
      </c>
      <c r="F20" s="7">
        <v>10</v>
      </c>
      <c r="G20" s="7">
        <v>3</v>
      </c>
      <c r="H20" s="7">
        <v>0</v>
      </c>
      <c r="I20" s="60">
        <v>2</v>
      </c>
      <c r="J20" s="7">
        <v>0</v>
      </c>
      <c r="K20" s="17">
        <v>2</v>
      </c>
      <c r="L20" s="17">
        <v>0</v>
      </c>
      <c r="M20" s="7" t="s">
        <v>67</v>
      </c>
      <c r="N20" s="6">
        <v>1</v>
      </c>
      <c r="O20" s="6">
        <f>(((F20*G20)-H20-J20)/(F20*G20)*1)</f>
        <v>1</v>
      </c>
      <c r="P20" s="51" t="s">
        <v>461</v>
      </c>
    </row>
    <row r="21" spans="1:16" ht="15.75" customHeight="1" x14ac:dyDescent="0.25">
      <c r="A21" s="51" t="s">
        <v>42</v>
      </c>
      <c r="B21" s="32" t="s">
        <v>63</v>
      </c>
      <c r="C21" s="7" t="s">
        <v>449</v>
      </c>
      <c r="D21" s="7" t="s">
        <v>447</v>
      </c>
      <c r="E21" s="7" t="s">
        <v>1</v>
      </c>
      <c r="F21" s="7" t="s">
        <v>294</v>
      </c>
      <c r="G21" s="7" t="s">
        <v>294</v>
      </c>
      <c r="H21" s="7" t="s">
        <v>294</v>
      </c>
      <c r="I21" s="7" t="s">
        <v>294</v>
      </c>
      <c r="J21" s="7" t="s">
        <v>294</v>
      </c>
      <c r="K21" s="7" t="s">
        <v>294</v>
      </c>
      <c r="L21" s="7" t="s">
        <v>294</v>
      </c>
      <c r="M21" s="7" t="s">
        <v>294</v>
      </c>
      <c r="N21" s="7" t="s">
        <v>294</v>
      </c>
      <c r="O21" s="7" t="s">
        <v>294</v>
      </c>
      <c r="P21" s="51" t="s">
        <v>434</v>
      </c>
    </row>
    <row r="22" spans="1:16" ht="15.75" customHeight="1" x14ac:dyDescent="0.25">
      <c r="A22" s="53" t="s">
        <v>39</v>
      </c>
      <c r="B22" s="32" t="s">
        <v>63</v>
      </c>
      <c r="C22" s="7" t="s">
        <v>450</v>
      </c>
      <c r="D22" s="7" t="s">
        <v>447</v>
      </c>
      <c r="E22" s="7" t="s">
        <v>451</v>
      </c>
      <c r="F22" s="7" t="s">
        <v>294</v>
      </c>
      <c r="G22" s="7" t="s">
        <v>294</v>
      </c>
      <c r="H22" s="7" t="s">
        <v>294</v>
      </c>
      <c r="I22" s="7" t="s">
        <v>294</v>
      </c>
      <c r="J22" s="7" t="s">
        <v>294</v>
      </c>
      <c r="K22" s="7" t="s">
        <v>294</v>
      </c>
      <c r="L22" s="7" t="s">
        <v>294</v>
      </c>
      <c r="M22" s="7" t="s">
        <v>294</v>
      </c>
      <c r="N22" s="7" t="s">
        <v>294</v>
      </c>
      <c r="O22" s="7" t="s">
        <v>294</v>
      </c>
      <c r="P22" s="54"/>
    </row>
    <row r="23" spans="1:16" ht="15.75" customHeight="1" x14ac:dyDescent="0.25">
      <c r="A23" s="15" t="s">
        <v>17</v>
      </c>
      <c r="B23" s="32" t="s">
        <v>63</v>
      </c>
      <c r="C23" s="7" t="s">
        <v>452</v>
      </c>
      <c r="D23" s="7" t="s">
        <v>297</v>
      </c>
      <c r="E23" s="7" t="s">
        <v>1</v>
      </c>
      <c r="F23" s="7">
        <v>10</v>
      </c>
      <c r="G23" s="7">
        <v>3</v>
      </c>
      <c r="H23" s="7">
        <v>0</v>
      </c>
      <c r="I23" s="7">
        <v>10</v>
      </c>
      <c r="J23" s="7">
        <v>0</v>
      </c>
      <c r="K23" s="17">
        <v>2</v>
      </c>
      <c r="L23" s="17"/>
      <c r="M23" s="7" t="s">
        <v>67</v>
      </c>
      <c r="N23" s="6">
        <v>1</v>
      </c>
      <c r="O23" s="6">
        <f t="shared" ref="O23:O34" si="0">(((F23*G23)-H23-J23)/(F23*G23)*1)</f>
        <v>1</v>
      </c>
      <c r="P23" s="40" t="s">
        <v>464</v>
      </c>
    </row>
    <row r="24" spans="1:16" ht="15.75" customHeight="1" x14ac:dyDescent="0.25">
      <c r="A24" s="15" t="s">
        <v>18</v>
      </c>
      <c r="B24" s="32" t="s">
        <v>63</v>
      </c>
      <c r="C24" s="7" t="s">
        <v>405</v>
      </c>
      <c r="D24" s="7" t="s">
        <v>180</v>
      </c>
      <c r="E24" s="7" t="s">
        <v>1</v>
      </c>
      <c r="F24" s="7">
        <v>8</v>
      </c>
      <c r="G24" s="7">
        <v>3</v>
      </c>
      <c r="H24" s="7">
        <v>0</v>
      </c>
      <c r="I24" s="7">
        <v>8</v>
      </c>
      <c r="J24" s="7">
        <v>0</v>
      </c>
      <c r="K24" s="17" t="s">
        <v>406</v>
      </c>
      <c r="L24" s="17"/>
      <c r="M24" s="7" t="s">
        <v>67</v>
      </c>
      <c r="N24" s="6">
        <v>1</v>
      </c>
      <c r="O24" s="6">
        <f t="shared" si="0"/>
        <v>1</v>
      </c>
      <c r="P24" s="40" t="s">
        <v>403</v>
      </c>
    </row>
    <row r="25" spans="1:16" ht="15.75" customHeight="1" x14ac:dyDescent="0.25">
      <c r="A25" s="15" t="s">
        <v>19</v>
      </c>
      <c r="B25" s="24" t="s">
        <v>63</v>
      </c>
      <c r="C25" s="7" t="s">
        <v>298</v>
      </c>
      <c r="D25" s="7" t="s">
        <v>65</v>
      </c>
      <c r="E25" s="7" t="s">
        <v>1</v>
      </c>
      <c r="F25" s="7">
        <v>8</v>
      </c>
      <c r="G25" s="7">
        <v>3</v>
      </c>
      <c r="H25" s="7">
        <v>0</v>
      </c>
      <c r="I25" s="7">
        <v>8</v>
      </c>
      <c r="J25" s="7">
        <v>0</v>
      </c>
      <c r="K25" s="17" t="s">
        <v>369</v>
      </c>
      <c r="L25" s="17"/>
      <c r="M25" s="7" t="s">
        <v>67</v>
      </c>
      <c r="N25" s="6">
        <v>1</v>
      </c>
      <c r="O25" s="6">
        <f t="shared" si="0"/>
        <v>1</v>
      </c>
      <c r="P25" s="40" t="s">
        <v>403</v>
      </c>
    </row>
    <row r="26" spans="1:16" ht="15.75" customHeight="1" x14ac:dyDescent="0.25">
      <c r="A26" s="15" t="s">
        <v>20</v>
      </c>
      <c r="B26" s="32" t="s">
        <v>63</v>
      </c>
      <c r="C26" s="16" t="s">
        <v>299</v>
      </c>
      <c r="D26" s="7" t="s">
        <v>65</v>
      </c>
      <c r="E26" s="7" t="s">
        <v>1</v>
      </c>
      <c r="F26" s="7">
        <v>8</v>
      </c>
      <c r="G26" s="7">
        <v>3</v>
      </c>
      <c r="H26" s="7">
        <v>0</v>
      </c>
      <c r="I26" s="7">
        <v>8</v>
      </c>
      <c r="J26" s="7">
        <v>0</v>
      </c>
      <c r="K26" s="17">
        <v>2</v>
      </c>
      <c r="L26" s="17"/>
      <c r="M26" s="7" t="s">
        <v>67</v>
      </c>
      <c r="N26" s="6">
        <v>1</v>
      </c>
      <c r="O26" s="6">
        <f t="shared" si="0"/>
        <v>1</v>
      </c>
      <c r="P26" s="40" t="s">
        <v>403</v>
      </c>
    </row>
    <row r="27" spans="1:16" ht="13.5" customHeight="1" x14ac:dyDescent="0.25">
      <c r="A27" s="15" t="s">
        <v>21</v>
      </c>
      <c r="B27" s="32" t="s">
        <v>295</v>
      </c>
      <c r="C27" s="16" t="s">
        <v>415</v>
      </c>
      <c r="D27" s="7" t="s">
        <v>86</v>
      </c>
      <c r="E27" s="7" t="s">
        <v>1</v>
      </c>
      <c r="F27" s="7">
        <v>10</v>
      </c>
      <c r="G27" s="7">
        <v>3</v>
      </c>
      <c r="H27" s="7">
        <v>0</v>
      </c>
      <c r="I27" s="7">
        <v>10</v>
      </c>
      <c r="J27" s="7">
        <v>0</v>
      </c>
      <c r="K27" s="17">
        <v>0</v>
      </c>
      <c r="L27" s="17">
        <v>0</v>
      </c>
      <c r="M27" s="7" t="s">
        <v>67</v>
      </c>
      <c r="N27" s="6">
        <v>1</v>
      </c>
      <c r="O27" s="6">
        <f t="shared" si="0"/>
        <v>1</v>
      </c>
      <c r="P27" s="40" t="s">
        <v>403</v>
      </c>
    </row>
    <row r="28" spans="1:16" ht="15.75" customHeight="1" x14ac:dyDescent="0.25">
      <c r="A28" s="15" t="s">
        <v>320</v>
      </c>
      <c r="B28" s="32" t="s">
        <v>295</v>
      </c>
      <c r="C28" s="16" t="s">
        <v>321</v>
      </c>
      <c r="D28" s="7" t="s">
        <v>65</v>
      </c>
      <c r="E28" s="7" t="s">
        <v>1</v>
      </c>
      <c r="F28" s="7">
        <v>8</v>
      </c>
      <c r="G28" s="7">
        <v>3</v>
      </c>
      <c r="H28" s="52">
        <v>0</v>
      </c>
      <c r="I28" s="7">
        <v>8</v>
      </c>
      <c r="J28" s="7">
        <v>0</v>
      </c>
      <c r="K28" s="17">
        <v>2</v>
      </c>
      <c r="L28" s="17">
        <v>0</v>
      </c>
      <c r="M28" s="7" t="s">
        <v>67</v>
      </c>
      <c r="N28" s="6">
        <v>1</v>
      </c>
      <c r="O28" s="6">
        <f t="shared" si="0"/>
        <v>1</v>
      </c>
      <c r="P28" s="34" t="s">
        <v>351</v>
      </c>
    </row>
    <row r="29" spans="1:16" ht="15.75" customHeight="1" x14ac:dyDescent="0.25">
      <c r="A29" s="15" t="s">
        <v>206</v>
      </c>
      <c r="B29" s="32" t="s">
        <v>63</v>
      </c>
      <c r="C29" s="16" t="s">
        <v>207</v>
      </c>
      <c r="D29" s="7" t="s">
        <v>65</v>
      </c>
      <c r="E29" s="7" t="s">
        <v>1</v>
      </c>
      <c r="F29" s="7">
        <v>8</v>
      </c>
      <c r="G29" s="7">
        <v>3</v>
      </c>
      <c r="H29" s="7">
        <v>0</v>
      </c>
      <c r="I29" s="7">
        <v>8</v>
      </c>
      <c r="J29" s="7">
        <v>0</v>
      </c>
      <c r="K29" s="17" t="s">
        <v>420</v>
      </c>
      <c r="L29" s="17">
        <v>0</v>
      </c>
      <c r="M29" s="7" t="s">
        <v>67</v>
      </c>
      <c r="N29" s="18">
        <v>1</v>
      </c>
      <c r="O29" s="6">
        <f t="shared" si="0"/>
        <v>1</v>
      </c>
      <c r="P29" s="40" t="s">
        <v>403</v>
      </c>
    </row>
    <row r="30" spans="1:16" ht="15.75" customHeight="1" x14ac:dyDescent="0.25">
      <c r="A30" s="15" t="s">
        <v>24</v>
      </c>
      <c r="B30" s="32" t="s">
        <v>295</v>
      </c>
      <c r="C30" s="7" t="s">
        <v>342</v>
      </c>
      <c r="D30" s="7" t="s">
        <v>86</v>
      </c>
      <c r="E30" s="7" t="s">
        <v>1</v>
      </c>
      <c r="F30" s="7">
        <v>10</v>
      </c>
      <c r="G30" s="7">
        <v>3</v>
      </c>
      <c r="H30" s="7">
        <v>0</v>
      </c>
      <c r="I30" s="7">
        <v>10</v>
      </c>
      <c r="J30" s="7">
        <v>0</v>
      </c>
      <c r="K30" s="17">
        <v>1</v>
      </c>
      <c r="L30" s="17">
        <v>0</v>
      </c>
      <c r="M30" s="7" t="s">
        <v>67</v>
      </c>
      <c r="N30" s="18">
        <v>1</v>
      </c>
      <c r="O30" s="6">
        <f t="shared" si="0"/>
        <v>1</v>
      </c>
      <c r="P30" s="34" t="s">
        <v>465</v>
      </c>
    </row>
    <row r="31" spans="1:16" ht="15.75" customHeight="1" x14ac:dyDescent="0.25">
      <c r="A31" s="15" t="s">
        <v>123</v>
      </c>
      <c r="B31" s="32" t="s">
        <v>63</v>
      </c>
      <c r="C31" s="7" t="s">
        <v>124</v>
      </c>
      <c r="D31" s="7" t="s">
        <v>65</v>
      </c>
      <c r="E31" s="7" t="s">
        <v>1</v>
      </c>
      <c r="F31" s="7">
        <v>8</v>
      </c>
      <c r="G31" s="7">
        <v>3</v>
      </c>
      <c r="H31" s="7">
        <v>0</v>
      </c>
      <c r="I31" s="7">
        <v>10</v>
      </c>
      <c r="J31" s="7">
        <v>0</v>
      </c>
      <c r="K31" s="17" t="s">
        <v>466</v>
      </c>
      <c r="L31" s="17">
        <v>0</v>
      </c>
      <c r="M31" s="7" t="s">
        <v>67</v>
      </c>
      <c r="N31" s="18">
        <v>1</v>
      </c>
      <c r="O31" s="6">
        <f t="shared" si="0"/>
        <v>1</v>
      </c>
      <c r="P31" s="34" t="s">
        <v>351</v>
      </c>
    </row>
    <row r="32" spans="1:16" ht="15.75" customHeight="1" x14ac:dyDescent="0.25">
      <c r="A32" s="15" t="s">
        <v>26</v>
      </c>
      <c r="B32" s="32" t="s">
        <v>63</v>
      </c>
      <c r="C32" s="7" t="s">
        <v>64</v>
      </c>
      <c r="D32" s="7" t="s">
        <v>65</v>
      </c>
      <c r="E32" s="7" t="s">
        <v>1</v>
      </c>
      <c r="F32" s="7">
        <v>8</v>
      </c>
      <c r="G32" s="7">
        <v>3</v>
      </c>
      <c r="H32" s="7">
        <v>0</v>
      </c>
      <c r="I32" s="7">
        <v>10</v>
      </c>
      <c r="J32" s="7">
        <v>0</v>
      </c>
      <c r="K32" s="17">
        <v>2</v>
      </c>
      <c r="L32" s="17">
        <v>0</v>
      </c>
      <c r="M32" s="7" t="s">
        <v>67</v>
      </c>
      <c r="N32" s="18">
        <v>1</v>
      </c>
      <c r="O32" s="6">
        <f t="shared" si="0"/>
        <v>1</v>
      </c>
      <c r="P32" s="40" t="s">
        <v>403</v>
      </c>
    </row>
    <row r="33" spans="1:16" ht="15.75" customHeight="1" x14ac:dyDescent="0.25">
      <c r="A33" s="15" t="s">
        <v>3</v>
      </c>
      <c r="B33" s="32" t="s">
        <v>69</v>
      </c>
      <c r="C33" s="7" t="s">
        <v>126</v>
      </c>
      <c r="D33" s="7" t="s">
        <v>65</v>
      </c>
      <c r="E33" s="7" t="s">
        <v>71</v>
      </c>
      <c r="F33" s="7">
        <v>14</v>
      </c>
      <c r="G33" s="7">
        <v>3</v>
      </c>
      <c r="H33" s="7">
        <v>0</v>
      </c>
      <c r="I33" s="7">
        <v>10</v>
      </c>
      <c r="J33" s="7">
        <v>0</v>
      </c>
      <c r="K33" s="17">
        <v>1</v>
      </c>
      <c r="L33" s="17">
        <v>0</v>
      </c>
      <c r="M33" s="7" t="s">
        <v>67</v>
      </c>
      <c r="N33" s="18">
        <v>1</v>
      </c>
      <c r="O33" s="6">
        <f t="shared" si="0"/>
        <v>1</v>
      </c>
      <c r="P33" s="34" t="s">
        <v>351</v>
      </c>
    </row>
    <row r="34" spans="1:16" ht="15.75" customHeight="1" x14ac:dyDescent="0.25">
      <c r="A34" s="15" t="s">
        <v>2</v>
      </c>
      <c r="B34" s="32" t="s">
        <v>69</v>
      </c>
      <c r="C34" s="7" t="s">
        <v>70</v>
      </c>
      <c r="D34" s="7" t="s">
        <v>65</v>
      </c>
      <c r="E34" s="7" t="s">
        <v>71</v>
      </c>
      <c r="F34" s="7">
        <v>14</v>
      </c>
      <c r="G34" s="7">
        <v>3</v>
      </c>
      <c r="H34" s="7">
        <v>0</v>
      </c>
      <c r="I34" s="7">
        <v>10</v>
      </c>
      <c r="J34" s="7">
        <v>0</v>
      </c>
      <c r="K34" s="17">
        <v>3</v>
      </c>
      <c r="L34" s="17">
        <v>1</v>
      </c>
      <c r="M34" s="7" t="s">
        <v>67</v>
      </c>
      <c r="N34" s="18">
        <v>1</v>
      </c>
      <c r="O34" s="6">
        <f t="shared" si="0"/>
        <v>1</v>
      </c>
      <c r="P34" s="34" t="s">
        <v>351</v>
      </c>
    </row>
    <row r="35" spans="1:1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20"/>
    </row>
    <row r="36" spans="1:16" ht="15.75" customHeight="1" x14ac:dyDescent="0.25">
      <c r="A36" s="15" t="s">
        <v>104</v>
      </c>
      <c r="B36" s="32" t="s">
        <v>69</v>
      </c>
      <c r="C36" s="7" t="s">
        <v>1</v>
      </c>
      <c r="D36" s="18" t="s">
        <v>1</v>
      </c>
      <c r="E36" s="7" t="s">
        <v>1</v>
      </c>
      <c r="F36" s="18" t="s">
        <v>1</v>
      </c>
      <c r="G36" s="18" t="s">
        <v>1</v>
      </c>
      <c r="H36" s="18" t="s">
        <v>1</v>
      </c>
      <c r="I36" s="18" t="s">
        <v>1</v>
      </c>
      <c r="J36" s="18" t="s">
        <v>1</v>
      </c>
      <c r="K36" s="18" t="s">
        <v>1</v>
      </c>
      <c r="L36" s="18" t="s">
        <v>1</v>
      </c>
      <c r="M36" s="18" t="s">
        <v>1</v>
      </c>
      <c r="N36" s="18" t="s">
        <v>1</v>
      </c>
      <c r="O36" s="33">
        <v>1</v>
      </c>
      <c r="P36" s="34" t="s">
        <v>72</v>
      </c>
    </row>
    <row r="37" spans="1:1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20"/>
    </row>
    <row r="38" spans="1:1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20"/>
    </row>
    <row r="39" spans="1:1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</sheetData>
  <mergeCells count="1">
    <mergeCell ref="C2:O2"/>
  </mergeCells>
  <conditionalFormatting sqref="D36">
    <cfRule type="cellIs" dxfId="610" priority="2" operator="between">
      <formula>0</formula>
      <formula>0.84</formula>
    </cfRule>
    <cfRule type="cellIs" dxfId="609" priority="3" operator="between">
      <formula>0.85</formula>
      <formula>0.9</formula>
    </cfRule>
    <cfRule type="cellIs" dxfId="608" priority="4" operator="between">
      <formula>0.91</formula>
      <formula>0.98</formula>
    </cfRule>
    <cfRule type="cellIs" dxfId="607" priority="5" operator="between">
      <formula>0.98</formula>
      <formula>1</formula>
    </cfRule>
  </conditionalFormatting>
  <conditionalFormatting sqref="F36:N36">
    <cfRule type="cellIs" dxfId="606" priority="6" operator="between">
      <formula>0</formula>
      <formula>0.84</formula>
    </cfRule>
    <cfRule type="cellIs" dxfId="605" priority="7" operator="between">
      <formula>0.85</formula>
      <formula>0.9</formula>
    </cfRule>
    <cfRule type="cellIs" dxfId="604" priority="8" operator="between">
      <formula>0.91</formula>
      <formula>0.98</formula>
    </cfRule>
    <cfRule type="cellIs" dxfId="603" priority="9" operator="between">
      <formula>0.98</formula>
      <formula>1</formula>
    </cfRule>
  </conditionalFormatting>
  <conditionalFormatting sqref="H4:H8 J4:J8 H10:H13 J10:J13 H15:H17 J15:J17 H20 J20 H23:H34 J23:J34">
    <cfRule type="cellIs" dxfId="602" priority="10" operator="between">
      <formula>0</formula>
      <formula>0</formula>
    </cfRule>
    <cfRule type="cellIs" dxfId="601" priority="11" operator="between">
      <formula>3</formula>
      <formula>10</formula>
    </cfRule>
    <cfRule type="cellIs" dxfId="600" priority="12" operator="between">
      <formula>1</formula>
      <formula>2</formula>
    </cfRule>
  </conditionalFormatting>
  <conditionalFormatting sqref="M4:M13 N8:O8 N9 O14 M15:M17 M20 O21:O22 M23:M34">
    <cfRule type="cellIs" dxfId="599" priority="13" operator="equal">
      <formula>"SI"</formula>
    </cfRule>
    <cfRule type="cellIs" dxfId="598" priority="14" operator="equal">
      <formula>"NO"</formula>
    </cfRule>
  </conditionalFormatting>
  <conditionalFormatting sqref="N4:O7 N10:O13 N15:O17 N20:O20">
    <cfRule type="cellIs" dxfId="597" priority="15" operator="between">
      <formula>0</formula>
      <formula>0.84</formula>
    </cfRule>
    <cfRule type="cellIs" dxfId="596" priority="16" operator="between">
      <formula>0.85</formula>
      <formula>0.9</formula>
    </cfRule>
    <cfRule type="cellIs" dxfId="595" priority="17" operator="between">
      <formula>0.91</formula>
      <formula>0.98</formula>
    </cfRule>
    <cfRule type="cellIs" dxfId="594" priority="18" operator="between">
      <formula>0.98</formula>
      <formula>1</formula>
    </cfRule>
  </conditionalFormatting>
  <conditionalFormatting sqref="N23:O34">
    <cfRule type="cellIs" dxfId="593" priority="19" operator="between">
      <formula>0</formula>
      <formula>0.84</formula>
    </cfRule>
    <cfRule type="cellIs" dxfId="592" priority="20" operator="between">
      <formula>0.85</formula>
      <formula>0.9</formula>
    </cfRule>
    <cfRule type="cellIs" dxfId="591" priority="21" operator="between">
      <formula>0.91</formula>
      <formula>0.98</formula>
    </cfRule>
    <cfRule type="cellIs" dxfId="590" priority="22" operator="between">
      <formula>0.98</formula>
      <formula>1</formula>
    </cfRule>
  </conditionalFormatting>
  <conditionalFormatting sqref="O18:O19">
    <cfRule type="cellIs" dxfId="589" priority="23" operator="equal">
      <formula>"SI"</formula>
    </cfRule>
    <cfRule type="cellIs" dxfId="588" priority="24" operator="equal">
      <formula>"NO"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P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17.42578125" customWidth="1"/>
    <col min="2" max="2" width="6.140625" customWidth="1"/>
    <col min="3" max="3" width="18.42578125" customWidth="1"/>
    <col min="4" max="5" width="11.42578125" customWidth="1"/>
    <col min="6" max="6" width="11.7109375" customWidth="1"/>
    <col min="7" max="7" width="10.42578125" customWidth="1"/>
    <col min="8" max="8" width="11.28515625" customWidth="1"/>
    <col min="9" max="9" width="12.140625" customWidth="1"/>
    <col min="10" max="10" width="10.28515625" customWidth="1"/>
    <col min="11" max="12" width="10" customWidth="1"/>
    <col min="13" max="14" width="11.42578125" customWidth="1"/>
    <col min="15" max="15" width="12.140625" customWidth="1"/>
    <col min="16" max="16" width="112.570312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8.5" x14ac:dyDescent="0.45">
      <c r="A2" s="1"/>
      <c r="B2" s="1"/>
      <c r="C2" s="70" t="s">
        <v>467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</row>
    <row r="3" spans="1:16" ht="90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</row>
    <row r="4" spans="1:16" x14ac:dyDescent="0.25">
      <c r="A4" s="15" t="s">
        <v>290</v>
      </c>
      <c r="B4" s="32" t="s">
        <v>69</v>
      </c>
      <c r="C4" s="7" t="s">
        <v>291</v>
      </c>
      <c r="D4" s="7" t="s">
        <v>292</v>
      </c>
      <c r="E4" s="7" t="s">
        <v>293</v>
      </c>
      <c r="F4" s="7">
        <v>28</v>
      </c>
      <c r="G4" s="7">
        <v>3</v>
      </c>
      <c r="H4" s="7">
        <v>0</v>
      </c>
      <c r="I4" s="7">
        <v>26</v>
      </c>
      <c r="J4" s="7">
        <v>0</v>
      </c>
      <c r="K4" s="17">
        <v>0</v>
      </c>
      <c r="L4" s="17">
        <v>0</v>
      </c>
      <c r="M4" s="7" t="s">
        <v>67</v>
      </c>
      <c r="N4" s="6">
        <v>1</v>
      </c>
      <c r="O4" s="6">
        <f>(((F4*G4)-H4-J4)/(F4*G4)*1)</f>
        <v>1</v>
      </c>
      <c r="P4" s="34" t="s">
        <v>458</v>
      </c>
    </row>
    <row r="5" spans="1:16" x14ac:dyDescent="0.25">
      <c r="A5" s="51" t="s">
        <v>40</v>
      </c>
      <c r="B5" s="32" t="s">
        <v>69</v>
      </c>
      <c r="C5" s="7" t="s">
        <v>433</v>
      </c>
      <c r="D5" s="7" t="s">
        <v>180</v>
      </c>
      <c r="E5" s="7" t="s">
        <v>1</v>
      </c>
      <c r="F5" s="7">
        <v>8</v>
      </c>
      <c r="G5" s="7">
        <v>3</v>
      </c>
      <c r="H5" s="7">
        <v>0</v>
      </c>
      <c r="I5" s="7">
        <v>8</v>
      </c>
      <c r="J5" s="7">
        <v>0</v>
      </c>
      <c r="K5" s="17">
        <v>2</v>
      </c>
      <c r="L5" s="17">
        <v>0</v>
      </c>
      <c r="M5" s="7" t="s">
        <v>67</v>
      </c>
      <c r="N5" s="6">
        <v>1</v>
      </c>
      <c r="O5" s="6">
        <f>(((F5*G5)-H5-J5)/(F5*G5)*1)</f>
        <v>1</v>
      </c>
      <c r="P5" s="51" t="s">
        <v>461</v>
      </c>
    </row>
    <row r="6" spans="1:16" x14ac:dyDescent="0.25">
      <c r="A6" s="51" t="s">
        <v>41</v>
      </c>
      <c r="B6" s="32" t="s">
        <v>69</v>
      </c>
      <c r="C6" s="7" t="s">
        <v>435</v>
      </c>
      <c r="D6" s="7" t="s">
        <v>180</v>
      </c>
      <c r="E6" s="7" t="s">
        <v>180</v>
      </c>
      <c r="F6" s="7">
        <v>16</v>
      </c>
      <c r="G6" s="7">
        <v>3</v>
      </c>
      <c r="H6" s="7">
        <v>0</v>
      </c>
      <c r="I6" s="7">
        <v>16</v>
      </c>
      <c r="J6" s="7">
        <v>0</v>
      </c>
      <c r="K6" s="17">
        <v>0</v>
      </c>
      <c r="L6" s="17">
        <v>0</v>
      </c>
      <c r="M6" s="7" t="s">
        <v>67</v>
      </c>
      <c r="N6" s="6">
        <v>1</v>
      </c>
      <c r="O6" s="6">
        <f>(((F6*G6)-H6-J6)/(F6*G6)*1)</f>
        <v>1</v>
      </c>
      <c r="P6" s="51" t="s">
        <v>462</v>
      </c>
    </row>
    <row r="7" spans="1:16" ht="15" customHeight="1" x14ac:dyDescent="0.25">
      <c r="A7" s="15" t="s">
        <v>178</v>
      </c>
      <c r="B7" s="32" t="s">
        <v>69</v>
      </c>
      <c r="C7" s="7" t="s">
        <v>179</v>
      </c>
      <c r="D7" s="7" t="s">
        <v>180</v>
      </c>
      <c r="E7" s="7" t="s">
        <v>65</v>
      </c>
      <c r="F7" s="7">
        <v>16</v>
      </c>
      <c r="G7" s="7">
        <v>3</v>
      </c>
      <c r="H7" s="7">
        <v>0</v>
      </c>
      <c r="I7" s="7">
        <v>16</v>
      </c>
      <c r="J7" s="7">
        <v>0</v>
      </c>
      <c r="K7" s="17">
        <v>1</v>
      </c>
      <c r="L7" s="17">
        <v>0</v>
      </c>
      <c r="M7" s="7" t="s">
        <v>67</v>
      </c>
      <c r="N7" s="6">
        <v>1</v>
      </c>
      <c r="O7" s="6">
        <f>(((F7*G7)-H7-J7)/(F7*G7)*1)</f>
        <v>1</v>
      </c>
      <c r="P7" s="40" t="s">
        <v>403</v>
      </c>
    </row>
    <row r="8" spans="1:16" x14ac:dyDescent="0.25">
      <c r="A8" s="53" t="s">
        <v>437</v>
      </c>
      <c r="B8" s="32" t="s">
        <v>69</v>
      </c>
      <c r="C8" s="7" t="s">
        <v>438</v>
      </c>
      <c r="D8" s="7" t="s">
        <v>180</v>
      </c>
      <c r="E8" s="7" t="s">
        <v>1</v>
      </c>
      <c r="F8" s="7" t="s">
        <v>294</v>
      </c>
      <c r="G8" s="7" t="s">
        <v>439</v>
      </c>
      <c r="H8" s="7" t="s">
        <v>439</v>
      </c>
      <c r="I8" s="7" t="s">
        <v>294</v>
      </c>
      <c r="J8" s="7" t="s">
        <v>294</v>
      </c>
      <c r="K8" s="24" t="s">
        <v>294</v>
      </c>
      <c r="L8" s="24" t="s">
        <v>294</v>
      </c>
      <c r="M8" s="7" t="s">
        <v>294</v>
      </c>
      <c r="N8" s="7" t="s">
        <v>294</v>
      </c>
      <c r="O8" s="7" t="s">
        <v>294</v>
      </c>
      <c r="P8" s="54"/>
    </row>
    <row r="9" spans="1:16" x14ac:dyDescent="0.25">
      <c r="A9" s="53" t="s">
        <v>31</v>
      </c>
      <c r="B9" s="32" t="s">
        <v>69</v>
      </c>
      <c r="C9" s="7" t="s">
        <v>392</v>
      </c>
      <c r="D9" s="7" t="s">
        <v>293</v>
      </c>
      <c r="E9" s="7" t="s">
        <v>1</v>
      </c>
      <c r="F9" s="7" t="s">
        <v>294</v>
      </c>
      <c r="G9" s="7" t="s">
        <v>294</v>
      </c>
      <c r="H9" s="7" t="s">
        <v>294</v>
      </c>
      <c r="I9" s="7" t="s">
        <v>294</v>
      </c>
      <c r="J9" s="7" t="s">
        <v>294</v>
      </c>
      <c r="K9" s="7" t="s">
        <v>294</v>
      </c>
      <c r="L9" s="7"/>
      <c r="M9" s="7" t="s">
        <v>294</v>
      </c>
      <c r="N9" s="7" t="s">
        <v>294</v>
      </c>
      <c r="O9" s="7" t="s">
        <v>294</v>
      </c>
      <c r="P9" s="58"/>
    </row>
    <row r="10" spans="1:16" x14ac:dyDescent="0.25">
      <c r="A10" s="15" t="s">
        <v>395</v>
      </c>
      <c r="B10" s="32" t="s">
        <v>69</v>
      </c>
      <c r="C10" s="7" t="s">
        <v>396</v>
      </c>
      <c r="D10" s="7" t="s">
        <v>71</v>
      </c>
      <c r="E10" s="7" t="s">
        <v>71</v>
      </c>
      <c r="F10" s="7">
        <v>12</v>
      </c>
      <c r="G10" s="7">
        <v>3</v>
      </c>
      <c r="H10" s="7">
        <v>0</v>
      </c>
      <c r="I10" s="7">
        <v>12</v>
      </c>
      <c r="J10" s="7">
        <v>0</v>
      </c>
      <c r="K10" s="17">
        <v>2</v>
      </c>
      <c r="L10" s="17"/>
      <c r="M10" s="7" t="s">
        <v>67</v>
      </c>
      <c r="N10" s="6">
        <v>1</v>
      </c>
      <c r="O10" s="6">
        <f>(((F10*G10)-H10-J10)/(F10*G10)*1)</f>
        <v>1</v>
      </c>
      <c r="P10" s="40" t="s">
        <v>403</v>
      </c>
    </row>
    <row r="11" spans="1:16" x14ac:dyDescent="0.25">
      <c r="A11" s="15" t="s">
        <v>6</v>
      </c>
      <c r="B11" s="32" t="s">
        <v>69</v>
      </c>
      <c r="C11" s="7" t="s">
        <v>379</v>
      </c>
      <c r="D11" s="7" t="s">
        <v>180</v>
      </c>
      <c r="E11" s="7" t="s">
        <v>1</v>
      </c>
      <c r="F11" s="7">
        <v>10</v>
      </c>
      <c r="G11" s="7">
        <v>3</v>
      </c>
      <c r="H11" s="7">
        <v>0</v>
      </c>
      <c r="I11" s="7">
        <v>10</v>
      </c>
      <c r="J11" s="7">
        <v>0</v>
      </c>
      <c r="K11" s="17">
        <v>2</v>
      </c>
      <c r="L11" s="17"/>
      <c r="M11" s="7" t="s">
        <v>67</v>
      </c>
      <c r="N11" s="6">
        <v>1</v>
      </c>
      <c r="O11" s="6">
        <f>(((F11*G11)-H11-J11)/(F11*G11)*1)</f>
        <v>1</v>
      </c>
      <c r="P11" s="34" t="s">
        <v>468</v>
      </c>
    </row>
    <row r="12" spans="1:16" x14ac:dyDescent="0.25">
      <c r="A12" s="15" t="s">
        <v>7</v>
      </c>
      <c r="B12" s="32" t="s">
        <v>69</v>
      </c>
      <c r="C12" s="7" t="s">
        <v>367</v>
      </c>
      <c r="D12" s="7" t="s">
        <v>297</v>
      </c>
      <c r="E12" s="7" t="s">
        <v>1</v>
      </c>
      <c r="F12" s="7">
        <v>10</v>
      </c>
      <c r="G12" s="7">
        <v>3</v>
      </c>
      <c r="H12" s="7">
        <v>0</v>
      </c>
      <c r="I12" s="7">
        <v>10</v>
      </c>
      <c r="J12" s="7">
        <v>0</v>
      </c>
      <c r="K12" s="17">
        <v>4</v>
      </c>
      <c r="L12" s="17"/>
      <c r="M12" s="7" t="s">
        <v>67</v>
      </c>
      <c r="N12" s="6">
        <v>1</v>
      </c>
      <c r="O12" s="6">
        <f>(((F12*G12)-H12-J12)/(F12*G12)*1)</f>
        <v>1</v>
      </c>
      <c r="P12" s="34" t="s">
        <v>458</v>
      </c>
    </row>
    <row r="13" spans="1:16" x14ac:dyDescent="0.25">
      <c r="A13" s="15" t="s">
        <v>9</v>
      </c>
      <c r="B13" s="32" t="s">
        <v>295</v>
      </c>
      <c r="C13" s="7" t="s">
        <v>296</v>
      </c>
      <c r="D13" s="7" t="s">
        <v>297</v>
      </c>
      <c r="E13" s="7" t="s">
        <v>1</v>
      </c>
      <c r="F13" s="7">
        <v>10</v>
      </c>
      <c r="G13" s="7">
        <v>3</v>
      </c>
      <c r="H13" s="7">
        <v>0</v>
      </c>
      <c r="I13" s="7">
        <v>10</v>
      </c>
      <c r="J13" s="7">
        <v>0</v>
      </c>
      <c r="K13" s="17">
        <v>3</v>
      </c>
      <c r="L13" s="17">
        <v>0</v>
      </c>
      <c r="M13" s="7" t="s">
        <v>67</v>
      </c>
      <c r="N13" s="6">
        <v>1</v>
      </c>
      <c r="O13" s="6">
        <f>(((F13*G13)-H13-J13)/(F13*G13)*1)</f>
        <v>1</v>
      </c>
      <c r="P13" s="40" t="s">
        <v>403</v>
      </c>
    </row>
    <row r="14" spans="1:16" x14ac:dyDescent="0.25">
      <c r="A14" s="53" t="s">
        <v>10</v>
      </c>
      <c r="B14" s="32" t="s">
        <v>295</v>
      </c>
      <c r="C14" s="7" t="s">
        <v>441</v>
      </c>
      <c r="D14" s="7" t="s">
        <v>297</v>
      </c>
      <c r="E14" s="7" t="s">
        <v>1</v>
      </c>
      <c r="F14" s="7" t="s">
        <v>294</v>
      </c>
      <c r="G14" s="7" t="s">
        <v>294</v>
      </c>
      <c r="H14" s="7" t="s">
        <v>294</v>
      </c>
      <c r="I14" s="7" t="s">
        <v>294</v>
      </c>
      <c r="J14" s="7" t="s">
        <v>294</v>
      </c>
      <c r="K14" s="7" t="s">
        <v>294</v>
      </c>
      <c r="L14" s="7" t="s">
        <v>294</v>
      </c>
      <c r="M14" s="7" t="s">
        <v>294</v>
      </c>
      <c r="N14" s="7" t="s">
        <v>294</v>
      </c>
      <c r="O14" s="7" t="s">
        <v>294</v>
      </c>
      <c r="P14" s="20"/>
    </row>
    <row r="15" spans="1:16" x14ac:dyDescent="0.25">
      <c r="A15" s="51" t="s">
        <v>12</v>
      </c>
      <c r="B15" s="32" t="s">
        <v>295</v>
      </c>
      <c r="C15" s="7" t="s">
        <v>442</v>
      </c>
      <c r="D15" s="7" t="s">
        <v>443</v>
      </c>
      <c r="E15" s="7" t="s">
        <v>444</v>
      </c>
      <c r="F15" s="7">
        <v>20</v>
      </c>
      <c r="G15" s="7">
        <v>3</v>
      </c>
      <c r="H15" s="7">
        <v>0</v>
      </c>
      <c r="I15" s="7">
        <v>20</v>
      </c>
      <c r="J15" s="7">
        <v>0</v>
      </c>
      <c r="K15" s="17">
        <v>5</v>
      </c>
      <c r="L15" s="17">
        <v>2</v>
      </c>
      <c r="M15" s="7" t="s">
        <v>67</v>
      </c>
      <c r="N15" s="6">
        <v>1</v>
      </c>
      <c r="O15" s="6">
        <f>(((F15*G15)-H15-J15)/(F15*G15)*1)</f>
        <v>1</v>
      </c>
      <c r="P15" s="51" t="s">
        <v>434</v>
      </c>
    </row>
    <row r="16" spans="1:16" x14ac:dyDescent="0.25">
      <c r="A16" s="15" t="s">
        <v>11</v>
      </c>
      <c r="B16" s="32" t="s">
        <v>295</v>
      </c>
      <c r="C16" s="7" t="s">
        <v>95</v>
      </c>
      <c r="D16" s="7" t="s">
        <v>65</v>
      </c>
      <c r="E16" s="7" t="s">
        <v>1</v>
      </c>
      <c r="F16" s="7">
        <v>8</v>
      </c>
      <c r="G16" s="7">
        <v>3</v>
      </c>
      <c r="H16" s="7">
        <v>0</v>
      </c>
      <c r="I16" s="7">
        <v>8</v>
      </c>
      <c r="J16" s="7">
        <v>0</v>
      </c>
      <c r="K16" s="17">
        <v>3</v>
      </c>
      <c r="L16" s="17"/>
      <c r="M16" s="7" t="s">
        <v>67</v>
      </c>
      <c r="N16" s="6">
        <v>1</v>
      </c>
      <c r="O16" s="6">
        <f>(((F16*G16)-H16-J16)/(F16*G16)*1)</f>
        <v>1</v>
      </c>
      <c r="P16" s="40" t="s">
        <v>403</v>
      </c>
    </row>
    <row r="17" spans="1:16" x14ac:dyDescent="0.25">
      <c r="A17" s="15" t="s">
        <v>13</v>
      </c>
      <c r="B17" s="32" t="s">
        <v>295</v>
      </c>
      <c r="C17" s="7" t="s">
        <v>404</v>
      </c>
      <c r="D17" s="7" t="s">
        <v>77</v>
      </c>
      <c r="E17" s="7" t="s">
        <v>1</v>
      </c>
      <c r="F17" s="7">
        <v>12</v>
      </c>
      <c r="G17" s="7">
        <v>3</v>
      </c>
      <c r="H17" s="7">
        <v>0</v>
      </c>
      <c r="I17" s="7">
        <v>12</v>
      </c>
      <c r="J17" s="7">
        <v>0</v>
      </c>
      <c r="K17" s="17">
        <v>2</v>
      </c>
      <c r="L17" s="17">
        <v>0</v>
      </c>
      <c r="M17" s="7" t="s">
        <v>67</v>
      </c>
      <c r="N17" s="6">
        <v>1</v>
      </c>
      <c r="O17" s="6">
        <f>(((F17*G17)-H17-J17)/(F17*G17)*1)</f>
        <v>1</v>
      </c>
      <c r="P17" s="34" t="s">
        <v>458</v>
      </c>
    </row>
    <row r="18" spans="1:16" x14ac:dyDescent="0.25">
      <c r="A18" s="51" t="s">
        <v>14</v>
      </c>
      <c r="B18" s="32" t="s">
        <v>63</v>
      </c>
      <c r="C18" s="7" t="s">
        <v>445</v>
      </c>
      <c r="D18" s="7" t="s">
        <v>180</v>
      </c>
      <c r="E18" s="7" t="s">
        <v>1</v>
      </c>
      <c r="F18" s="7" t="s">
        <v>294</v>
      </c>
      <c r="G18" s="7" t="s">
        <v>294</v>
      </c>
      <c r="H18" s="7" t="s">
        <v>294</v>
      </c>
      <c r="I18" s="7" t="s">
        <v>294</v>
      </c>
      <c r="J18" s="7" t="s">
        <v>294</v>
      </c>
      <c r="K18" s="7" t="s">
        <v>294</v>
      </c>
      <c r="L18" s="7" t="s">
        <v>294</v>
      </c>
      <c r="M18" s="7" t="s">
        <v>294</v>
      </c>
      <c r="N18" s="7" t="s">
        <v>294</v>
      </c>
      <c r="O18" s="7" t="s">
        <v>294</v>
      </c>
      <c r="P18" s="51" t="s">
        <v>434</v>
      </c>
    </row>
    <row r="19" spans="1:16" x14ac:dyDescent="0.25">
      <c r="A19" s="51" t="s">
        <v>15</v>
      </c>
      <c r="B19" s="32" t="s">
        <v>63</v>
      </c>
      <c r="C19" s="7" t="s">
        <v>446</v>
      </c>
      <c r="D19" s="7" t="s">
        <v>447</v>
      </c>
      <c r="E19" s="7" t="s">
        <v>1</v>
      </c>
      <c r="F19" s="7" t="s">
        <v>294</v>
      </c>
      <c r="G19" s="7" t="s">
        <v>294</v>
      </c>
      <c r="H19" s="7" t="s">
        <v>294</v>
      </c>
      <c r="I19" s="7" t="s">
        <v>294</v>
      </c>
      <c r="J19" s="7" t="s">
        <v>294</v>
      </c>
      <c r="K19" s="7" t="s">
        <v>294</v>
      </c>
      <c r="L19" s="7" t="s">
        <v>294</v>
      </c>
      <c r="M19" s="7" t="s">
        <v>294</v>
      </c>
      <c r="N19" s="7" t="s">
        <v>294</v>
      </c>
      <c r="O19" s="7" t="s">
        <v>294</v>
      </c>
      <c r="P19" s="51" t="s">
        <v>434</v>
      </c>
    </row>
    <row r="20" spans="1:16" x14ac:dyDescent="0.25">
      <c r="A20" s="51" t="s">
        <v>16</v>
      </c>
      <c r="B20" s="32" t="s">
        <v>63</v>
      </c>
      <c r="C20" s="7" t="s">
        <v>448</v>
      </c>
      <c r="D20" s="7" t="s">
        <v>297</v>
      </c>
      <c r="E20" s="7" t="s">
        <v>1</v>
      </c>
      <c r="F20" s="7">
        <v>10</v>
      </c>
      <c r="G20" s="7">
        <v>3</v>
      </c>
      <c r="H20" s="7">
        <v>0</v>
      </c>
      <c r="I20" s="60">
        <v>2</v>
      </c>
      <c r="J20" s="7">
        <v>0</v>
      </c>
      <c r="K20" s="17">
        <v>2</v>
      </c>
      <c r="L20" s="17">
        <v>0</v>
      </c>
      <c r="M20" s="7" t="s">
        <v>67</v>
      </c>
      <c r="N20" s="6">
        <v>1</v>
      </c>
      <c r="O20" s="6">
        <f>(((F20*G20)-H20-J20)/(F20*G20)*1)</f>
        <v>1</v>
      </c>
      <c r="P20" s="51" t="s">
        <v>461</v>
      </c>
    </row>
    <row r="21" spans="1:16" ht="15.75" customHeight="1" x14ac:dyDescent="0.25">
      <c r="A21" s="51" t="s">
        <v>42</v>
      </c>
      <c r="B21" s="32" t="s">
        <v>63</v>
      </c>
      <c r="C21" s="7" t="s">
        <v>449</v>
      </c>
      <c r="D21" s="7" t="s">
        <v>447</v>
      </c>
      <c r="E21" s="7" t="s">
        <v>1</v>
      </c>
      <c r="F21" s="7" t="s">
        <v>294</v>
      </c>
      <c r="G21" s="7" t="s">
        <v>294</v>
      </c>
      <c r="H21" s="7" t="s">
        <v>294</v>
      </c>
      <c r="I21" s="7" t="s">
        <v>294</v>
      </c>
      <c r="J21" s="7" t="s">
        <v>294</v>
      </c>
      <c r="K21" s="7" t="s">
        <v>294</v>
      </c>
      <c r="L21" s="7" t="s">
        <v>294</v>
      </c>
      <c r="M21" s="7" t="s">
        <v>294</v>
      </c>
      <c r="N21" s="7" t="s">
        <v>294</v>
      </c>
      <c r="O21" s="7" t="s">
        <v>294</v>
      </c>
      <c r="P21" s="51" t="s">
        <v>434</v>
      </c>
    </row>
    <row r="22" spans="1:16" ht="15.75" customHeight="1" x14ac:dyDescent="0.25">
      <c r="A22" s="53" t="s">
        <v>39</v>
      </c>
      <c r="B22" s="32" t="s">
        <v>63</v>
      </c>
      <c r="C22" s="7" t="s">
        <v>450</v>
      </c>
      <c r="D22" s="7" t="s">
        <v>447</v>
      </c>
      <c r="E22" s="7" t="s">
        <v>451</v>
      </c>
      <c r="F22" s="7" t="s">
        <v>294</v>
      </c>
      <c r="G22" s="7" t="s">
        <v>294</v>
      </c>
      <c r="H22" s="7" t="s">
        <v>294</v>
      </c>
      <c r="I22" s="7" t="s">
        <v>294</v>
      </c>
      <c r="J22" s="7" t="s">
        <v>294</v>
      </c>
      <c r="K22" s="7" t="s">
        <v>294</v>
      </c>
      <c r="L22" s="7" t="s">
        <v>294</v>
      </c>
      <c r="M22" s="7" t="s">
        <v>294</v>
      </c>
      <c r="N22" s="7" t="s">
        <v>294</v>
      </c>
      <c r="O22" s="7" t="s">
        <v>294</v>
      </c>
      <c r="P22" s="54"/>
    </row>
    <row r="23" spans="1:16" ht="15.75" customHeight="1" x14ac:dyDescent="0.25">
      <c r="A23" s="15" t="s">
        <v>17</v>
      </c>
      <c r="B23" s="32" t="s">
        <v>63</v>
      </c>
      <c r="C23" s="7" t="s">
        <v>452</v>
      </c>
      <c r="D23" s="7" t="s">
        <v>297</v>
      </c>
      <c r="E23" s="7" t="s">
        <v>1</v>
      </c>
      <c r="F23" s="7">
        <v>10</v>
      </c>
      <c r="G23" s="7">
        <v>3</v>
      </c>
      <c r="H23" s="7">
        <v>0</v>
      </c>
      <c r="I23" s="7">
        <v>10</v>
      </c>
      <c r="J23" s="7">
        <v>0</v>
      </c>
      <c r="K23" s="17">
        <v>2</v>
      </c>
      <c r="L23" s="17"/>
      <c r="M23" s="7" t="s">
        <v>67</v>
      </c>
      <c r="N23" s="6">
        <v>1</v>
      </c>
      <c r="O23" s="6">
        <f t="shared" ref="O23:O34" si="0">(((F23*G23)-H23-J23)/(F23*G23)*1)</f>
        <v>1</v>
      </c>
      <c r="P23" s="34" t="s">
        <v>469</v>
      </c>
    </row>
    <row r="24" spans="1:16" ht="15.75" customHeight="1" x14ac:dyDescent="0.25">
      <c r="A24" s="15" t="s">
        <v>18</v>
      </c>
      <c r="B24" s="32" t="s">
        <v>63</v>
      </c>
      <c r="C24" s="7" t="s">
        <v>405</v>
      </c>
      <c r="D24" s="7" t="s">
        <v>180</v>
      </c>
      <c r="E24" s="7" t="s">
        <v>1</v>
      </c>
      <c r="F24" s="7">
        <v>8</v>
      </c>
      <c r="G24" s="7">
        <v>3</v>
      </c>
      <c r="H24" s="7">
        <v>0</v>
      </c>
      <c r="I24" s="7">
        <v>8</v>
      </c>
      <c r="J24" s="7">
        <v>0</v>
      </c>
      <c r="K24" s="17" t="s">
        <v>406</v>
      </c>
      <c r="L24" s="17"/>
      <c r="M24" s="7" t="s">
        <v>67</v>
      </c>
      <c r="N24" s="6">
        <v>1</v>
      </c>
      <c r="O24" s="6">
        <f t="shared" si="0"/>
        <v>1</v>
      </c>
      <c r="P24" s="40" t="s">
        <v>403</v>
      </c>
    </row>
    <row r="25" spans="1:16" ht="15.75" customHeight="1" x14ac:dyDescent="0.25">
      <c r="A25" s="15" t="s">
        <v>19</v>
      </c>
      <c r="B25" s="24" t="s">
        <v>63</v>
      </c>
      <c r="C25" s="7" t="s">
        <v>298</v>
      </c>
      <c r="D25" s="7" t="s">
        <v>65</v>
      </c>
      <c r="E25" s="7" t="s">
        <v>1</v>
      </c>
      <c r="F25" s="7">
        <v>8</v>
      </c>
      <c r="G25" s="7">
        <v>3</v>
      </c>
      <c r="H25" s="7">
        <v>0</v>
      </c>
      <c r="I25" s="7">
        <v>8</v>
      </c>
      <c r="J25" s="7">
        <v>0</v>
      </c>
      <c r="K25" s="17" t="s">
        <v>369</v>
      </c>
      <c r="L25" s="17"/>
      <c r="M25" s="7" t="s">
        <v>67</v>
      </c>
      <c r="N25" s="6">
        <v>1</v>
      </c>
      <c r="O25" s="6">
        <f t="shared" si="0"/>
        <v>1</v>
      </c>
      <c r="P25" s="40" t="s">
        <v>403</v>
      </c>
    </row>
    <row r="26" spans="1:16" ht="15.75" customHeight="1" x14ac:dyDescent="0.25">
      <c r="A26" s="15" t="s">
        <v>20</v>
      </c>
      <c r="B26" s="32" t="s">
        <v>63</v>
      </c>
      <c r="C26" s="16" t="s">
        <v>299</v>
      </c>
      <c r="D26" s="7" t="s">
        <v>65</v>
      </c>
      <c r="E26" s="7" t="s">
        <v>1</v>
      </c>
      <c r="F26" s="7">
        <v>8</v>
      </c>
      <c r="G26" s="7">
        <v>3</v>
      </c>
      <c r="H26" s="7">
        <v>0</v>
      </c>
      <c r="I26" s="7">
        <v>8</v>
      </c>
      <c r="J26" s="7">
        <v>0</v>
      </c>
      <c r="K26" s="17">
        <v>2</v>
      </c>
      <c r="L26" s="17"/>
      <c r="M26" s="7" t="s">
        <v>67</v>
      </c>
      <c r="N26" s="6">
        <v>1</v>
      </c>
      <c r="O26" s="6">
        <f t="shared" si="0"/>
        <v>1</v>
      </c>
      <c r="P26" s="34" t="s">
        <v>458</v>
      </c>
    </row>
    <row r="27" spans="1:16" ht="13.5" customHeight="1" x14ac:dyDescent="0.25">
      <c r="A27" s="15" t="s">
        <v>21</v>
      </c>
      <c r="B27" s="32" t="s">
        <v>295</v>
      </c>
      <c r="C27" s="16" t="s">
        <v>415</v>
      </c>
      <c r="D27" s="7" t="s">
        <v>86</v>
      </c>
      <c r="E27" s="7" t="s">
        <v>1</v>
      </c>
      <c r="F27" s="7">
        <v>10</v>
      </c>
      <c r="G27" s="7">
        <v>3</v>
      </c>
      <c r="H27" s="7">
        <v>0</v>
      </c>
      <c r="I27" s="7">
        <v>10</v>
      </c>
      <c r="J27" s="7">
        <v>0</v>
      </c>
      <c r="K27" s="17">
        <v>0</v>
      </c>
      <c r="L27" s="17">
        <v>0</v>
      </c>
      <c r="M27" s="7" t="s">
        <v>67</v>
      </c>
      <c r="N27" s="6">
        <v>1</v>
      </c>
      <c r="O27" s="6">
        <f t="shared" si="0"/>
        <v>1</v>
      </c>
      <c r="P27" s="34" t="s">
        <v>458</v>
      </c>
    </row>
    <row r="28" spans="1:16" ht="15.75" customHeight="1" x14ac:dyDescent="0.25">
      <c r="A28" s="15" t="s">
        <v>320</v>
      </c>
      <c r="B28" s="32" t="s">
        <v>295</v>
      </c>
      <c r="C28" s="16" t="s">
        <v>321</v>
      </c>
      <c r="D28" s="7" t="s">
        <v>65</v>
      </c>
      <c r="E28" s="7" t="s">
        <v>1</v>
      </c>
      <c r="F28" s="7">
        <v>8</v>
      </c>
      <c r="G28" s="7">
        <v>3</v>
      </c>
      <c r="H28" s="52">
        <v>0</v>
      </c>
      <c r="I28" s="7">
        <v>8</v>
      </c>
      <c r="J28" s="7">
        <v>0</v>
      </c>
      <c r="K28" s="17">
        <v>2</v>
      </c>
      <c r="L28" s="17">
        <v>0</v>
      </c>
      <c r="M28" s="7" t="s">
        <v>67</v>
      </c>
      <c r="N28" s="6">
        <v>1</v>
      </c>
      <c r="O28" s="6">
        <f t="shared" si="0"/>
        <v>1</v>
      </c>
      <c r="P28" s="34" t="s">
        <v>470</v>
      </c>
    </row>
    <row r="29" spans="1:16" ht="15.75" customHeight="1" x14ac:dyDescent="0.25">
      <c r="A29" s="15" t="s">
        <v>206</v>
      </c>
      <c r="B29" s="32" t="s">
        <v>63</v>
      </c>
      <c r="C29" s="16" t="s">
        <v>207</v>
      </c>
      <c r="D29" s="7" t="s">
        <v>65</v>
      </c>
      <c r="E29" s="7" t="s">
        <v>1</v>
      </c>
      <c r="F29" s="7">
        <v>8</v>
      </c>
      <c r="G29" s="7">
        <v>3</v>
      </c>
      <c r="H29" s="7">
        <v>0</v>
      </c>
      <c r="I29" s="7">
        <v>8</v>
      </c>
      <c r="J29" s="7">
        <v>0</v>
      </c>
      <c r="K29" s="17" t="s">
        <v>420</v>
      </c>
      <c r="L29" s="17">
        <v>0</v>
      </c>
      <c r="M29" s="7" t="s">
        <v>67</v>
      </c>
      <c r="N29" s="18">
        <v>1</v>
      </c>
      <c r="O29" s="6">
        <f t="shared" si="0"/>
        <v>1</v>
      </c>
      <c r="P29" s="34" t="s">
        <v>458</v>
      </c>
    </row>
    <row r="30" spans="1:16" ht="15.75" customHeight="1" x14ac:dyDescent="0.25">
      <c r="A30" s="15" t="s">
        <v>24</v>
      </c>
      <c r="B30" s="32" t="s">
        <v>295</v>
      </c>
      <c r="C30" s="7" t="s">
        <v>342</v>
      </c>
      <c r="D30" s="7" t="s">
        <v>86</v>
      </c>
      <c r="E30" s="7" t="s">
        <v>1</v>
      </c>
      <c r="F30" s="7">
        <v>10</v>
      </c>
      <c r="G30" s="7">
        <v>3</v>
      </c>
      <c r="H30" s="7">
        <v>0</v>
      </c>
      <c r="I30" s="7">
        <v>10</v>
      </c>
      <c r="J30" s="7">
        <v>0</v>
      </c>
      <c r="K30" s="17">
        <v>1</v>
      </c>
      <c r="L30" s="17">
        <v>0</v>
      </c>
      <c r="M30" s="7" t="s">
        <v>67</v>
      </c>
      <c r="N30" s="18">
        <v>1</v>
      </c>
      <c r="O30" s="6">
        <f t="shared" si="0"/>
        <v>1</v>
      </c>
      <c r="P30" s="34" t="s">
        <v>458</v>
      </c>
    </row>
    <row r="31" spans="1:16" ht="15.75" customHeight="1" x14ac:dyDescent="0.25">
      <c r="A31" s="15" t="s">
        <v>123</v>
      </c>
      <c r="B31" s="32" t="s">
        <v>63</v>
      </c>
      <c r="C31" s="7" t="s">
        <v>124</v>
      </c>
      <c r="D31" s="7" t="s">
        <v>65</v>
      </c>
      <c r="E31" s="7" t="s">
        <v>1</v>
      </c>
      <c r="F31" s="7">
        <v>10</v>
      </c>
      <c r="G31" s="7">
        <v>3</v>
      </c>
      <c r="H31" s="7">
        <v>0</v>
      </c>
      <c r="I31" s="7">
        <v>10</v>
      </c>
      <c r="J31" s="7">
        <v>0</v>
      </c>
      <c r="K31" s="17" t="s">
        <v>471</v>
      </c>
      <c r="L31" s="17">
        <v>0</v>
      </c>
      <c r="M31" s="7" t="s">
        <v>67</v>
      </c>
      <c r="N31" s="18">
        <v>1</v>
      </c>
      <c r="O31" s="6">
        <f t="shared" si="0"/>
        <v>1</v>
      </c>
      <c r="P31" s="40" t="s">
        <v>403</v>
      </c>
    </row>
    <row r="32" spans="1:16" ht="15.75" customHeight="1" x14ac:dyDescent="0.25">
      <c r="A32" s="15" t="s">
        <v>26</v>
      </c>
      <c r="B32" s="32" t="s">
        <v>63</v>
      </c>
      <c r="C32" s="7" t="s">
        <v>64</v>
      </c>
      <c r="D32" s="7" t="s">
        <v>65</v>
      </c>
      <c r="E32" s="7" t="s">
        <v>1</v>
      </c>
      <c r="F32" s="7">
        <v>10</v>
      </c>
      <c r="G32" s="7">
        <v>3</v>
      </c>
      <c r="H32" s="7">
        <v>0</v>
      </c>
      <c r="I32" s="7">
        <v>10</v>
      </c>
      <c r="J32" s="7">
        <v>0</v>
      </c>
      <c r="K32" s="17">
        <v>2</v>
      </c>
      <c r="L32" s="17">
        <v>0</v>
      </c>
      <c r="M32" s="7" t="s">
        <v>67</v>
      </c>
      <c r="N32" s="18">
        <v>1</v>
      </c>
      <c r="O32" s="6">
        <f t="shared" si="0"/>
        <v>1</v>
      </c>
      <c r="P32" s="34" t="s">
        <v>351</v>
      </c>
    </row>
    <row r="33" spans="1:16" ht="15.75" customHeight="1" x14ac:dyDescent="0.25">
      <c r="A33" s="15" t="s">
        <v>3</v>
      </c>
      <c r="B33" s="32" t="s">
        <v>69</v>
      </c>
      <c r="C33" s="7" t="s">
        <v>126</v>
      </c>
      <c r="D33" s="7" t="s">
        <v>65</v>
      </c>
      <c r="E33" s="7" t="s">
        <v>71</v>
      </c>
      <c r="F33" s="7">
        <v>10</v>
      </c>
      <c r="G33" s="7">
        <v>3</v>
      </c>
      <c r="H33" s="7">
        <v>0</v>
      </c>
      <c r="I33" s="7">
        <v>10</v>
      </c>
      <c r="J33" s="7">
        <v>0</v>
      </c>
      <c r="K33" s="17">
        <v>0</v>
      </c>
      <c r="L33" s="17">
        <v>0</v>
      </c>
      <c r="M33" s="7" t="s">
        <v>67</v>
      </c>
      <c r="N33" s="18">
        <v>1</v>
      </c>
      <c r="O33" s="6">
        <f t="shared" si="0"/>
        <v>1</v>
      </c>
      <c r="P33" s="34" t="s">
        <v>458</v>
      </c>
    </row>
    <row r="34" spans="1:16" ht="15.75" customHeight="1" x14ac:dyDescent="0.25">
      <c r="A34" s="15" t="s">
        <v>2</v>
      </c>
      <c r="B34" s="32" t="s">
        <v>69</v>
      </c>
      <c r="C34" s="7" t="s">
        <v>70</v>
      </c>
      <c r="D34" s="7" t="s">
        <v>65</v>
      </c>
      <c r="E34" s="7" t="s">
        <v>71</v>
      </c>
      <c r="F34" s="7">
        <v>10</v>
      </c>
      <c r="G34" s="7">
        <v>3</v>
      </c>
      <c r="H34" s="7">
        <v>0</v>
      </c>
      <c r="I34" s="7">
        <v>10</v>
      </c>
      <c r="J34" s="7">
        <v>0</v>
      </c>
      <c r="K34" s="17">
        <v>1</v>
      </c>
      <c r="L34" s="17">
        <v>0</v>
      </c>
      <c r="M34" s="7" t="s">
        <v>67</v>
      </c>
      <c r="N34" s="18">
        <v>1</v>
      </c>
      <c r="O34" s="6">
        <f t="shared" si="0"/>
        <v>1</v>
      </c>
      <c r="P34" s="40" t="s">
        <v>403</v>
      </c>
    </row>
    <row r="35" spans="1:1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20"/>
    </row>
    <row r="36" spans="1:16" ht="15.75" customHeight="1" x14ac:dyDescent="0.25">
      <c r="A36" s="15" t="s">
        <v>104</v>
      </c>
      <c r="B36" s="32" t="s">
        <v>69</v>
      </c>
      <c r="C36" s="7" t="s">
        <v>1</v>
      </c>
      <c r="D36" s="18" t="s">
        <v>1</v>
      </c>
      <c r="E36" s="7" t="s">
        <v>1</v>
      </c>
      <c r="F36" s="18" t="s">
        <v>1</v>
      </c>
      <c r="G36" s="18" t="s">
        <v>1</v>
      </c>
      <c r="H36" s="18" t="s">
        <v>1</v>
      </c>
      <c r="I36" s="18" t="s">
        <v>1</v>
      </c>
      <c r="J36" s="18" t="s">
        <v>1</v>
      </c>
      <c r="K36" s="18" t="s">
        <v>1</v>
      </c>
      <c r="L36" s="18" t="s">
        <v>1</v>
      </c>
      <c r="M36" s="18" t="s">
        <v>1</v>
      </c>
      <c r="N36" s="18" t="s">
        <v>1</v>
      </c>
      <c r="O36" s="33">
        <v>1</v>
      </c>
      <c r="P36" s="34" t="s">
        <v>72</v>
      </c>
    </row>
    <row r="37" spans="1:1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20"/>
    </row>
    <row r="38" spans="1:1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20"/>
    </row>
    <row r="39" spans="1:1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</sheetData>
  <mergeCells count="1">
    <mergeCell ref="C2:O2"/>
  </mergeCells>
  <conditionalFormatting sqref="D36">
    <cfRule type="cellIs" dxfId="587" priority="2" operator="between">
      <formula>0</formula>
      <formula>0.84</formula>
    </cfRule>
    <cfRule type="cellIs" dxfId="586" priority="3" operator="between">
      <formula>0.85</formula>
      <formula>0.9</formula>
    </cfRule>
    <cfRule type="cellIs" dxfId="585" priority="4" operator="between">
      <formula>0.91</formula>
      <formula>0.98</formula>
    </cfRule>
    <cfRule type="cellIs" dxfId="584" priority="5" operator="between">
      <formula>0.98</formula>
      <formula>1</formula>
    </cfRule>
  </conditionalFormatting>
  <conditionalFormatting sqref="F36:N36">
    <cfRule type="cellIs" dxfId="583" priority="6" operator="between">
      <formula>0</formula>
      <formula>0.84</formula>
    </cfRule>
    <cfRule type="cellIs" dxfId="582" priority="7" operator="between">
      <formula>0.85</formula>
      <formula>0.9</formula>
    </cfRule>
    <cfRule type="cellIs" dxfId="581" priority="8" operator="between">
      <formula>0.91</formula>
      <formula>0.98</formula>
    </cfRule>
    <cfRule type="cellIs" dxfId="580" priority="9" operator="between">
      <formula>0.98</formula>
      <formula>1</formula>
    </cfRule>
  </conditionalFormatting>
  <conditionalFormatting sqref="H4:H8 J4:J8 H10:H13 J10:J13 H15:H17 J15:J17 H20 J20 H23:H34 J23:J34">
    <cfRule type="cellIs" dxfId="579" priority="10" operator="between">
      <formula>0</formula>
      <formula>0</formula>
    </cfRule>
    <cfRule type="cellIs" dxfId="578" priority="11" operator="between">
      <formula>3</formula>
      <formula>10</formula>
    </cfRule>
    <cfRule type="cellIs" dxfId="577" priority="12" operator="between">
      <formula>1</formula>
      <formula>2</formula>
    </cfRule>
  </conditionalFormatting>
  <conditionalFormatting sqref="M4:M13 N8:O8 N9 O14 M15:M17 M20 O21:O22 M23:M34">
    <cfRule type="cellIs" dxfId="576" priority="13" operator="equal">
      <formula>"SI"</formula>
    </cfRule>
    <cfRule type="cellIs" dxfId="575" priority="14" operator="equal">
      <formula>"NO"</formula>
    </cfRule>
  </conditionalFormatting>
  <conditionalFormatting sqref="N4:O7 N10:O13 N15:O17 N20:O20">
    <cfRule type="cellIs" dxfId="574" priority="15" operator="between">
      <formula>0</formula>
      <formula>0.84</formula>
    </cfRule>
    <cfRule type="cellIs" dxfId="573" priority="16" operator="between">
      <formula>0.85</formula>
      <formula>0.9</formula>
    </cfRule>
    <cfRule type="cellIs" dxfId="572" priority="17" operator="between">
      <formula>0.91</formula>
      <formula>0.98</formula>
    </cfRule>
    <cfRule type="cellIs" dxfId="571" priority="18" operator="between">
      <formula>0.98</formula>
      <formula>1</formula>
    </cfRule>
  </conditionalFormatting>
  <conditionalFormatting sqref="N23:O34">
    <cfRule type="cellIs" dxfId="570" priority="19" operator="between">
      <formula>0</formula>
      <formula>0.84</formula>
    </cfRule>
    <cfRule type="cellIs" dxfId="569" priority="20" operator="between">
      <formula>0.85</formula>
      <formula>0.9</formula>
    </cfRule>
    <cfRule type="cellIs" dxfId="568" priority="21" operator="between">
      <formula>0.91</formula>
      <formula>0.98</formula>
    </cfRule>
    <cfRule type="cellIs" dxfId="567" priority="22" operator="between">
      <formula>0.98</formula>
      <formula>1</formula>
    </cfRule>
  </conditionalFormatting>
  <conditionalFormatting sqref="O18:O19">
    <cfRule type="cellIs" dxfId="566" priority="23" operator="equal">
      <formula>"SI"</formula>
    </cfRule>
    <cfRule type="cellIs" dxfId="565" priority="24" operator="equal">
      <formula>"NO"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P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17.42578125" customWidth="1"/>
    <col min="2" max="2" width="6.140625" customWidth="1"/>
    <col min="3" max="3" width="18.42578125" customWidth="1"/>
    <col min="4" max="5" width="11.42578125" customWidth="1"/>
    <col min="6" max="6" width="11.7109375" customWidth="1"/>
    <col min="7" max="7" width="10.42578125" customWidth="1"/>
    <col min="8" max="8" width="11.28515625" customWidth="1"/>
    <col min="9" max="9" width="12.140625" customWidth="1"/>
    <col min="10" max="10" width="10.28515625" customWidth="1"/>
    <col min="11" max="12" width="10" customWidth="1"/>
    <col min="13" max="14" width="11.42578125" customWidth="1"/>
    <col min="15" max="15" width="12.140625" customWidth="1"/>
    <col min="16" max="16" width="112.570312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8.5" x14ac:dyDescent="0.45">
      <c r="A2" s="1"/>
      <c r="B2" s="1"/>
      <c r="C2" s="70" t="s">
        <v>472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</row>
    <row r="3" spans="1:16" ht="90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</row>
    <row r="4" spans="1:16" x14ac:dyDescent="0.25">
      <c r="A4" s="15" t="s">
        <v>290</v>
      </c>
      <c r="B4" s="32" t="s">
        <v>69</v>
      </c>
      <c r="C4" s="7" t="s">
        <v>291</v>
      </c>
      <c r="D4" s="7" t="s">
        <v>292</v>
      </c>
      <c r="E4" s="7" t="s">
        <v>293</v>
      </c>
      <c r="F4" s="7">
        <v>28</v>
      </c>
      <c r="G4" s="7">
        <v>3</v>
      </c>
      <c r="H4" s="7">
        <v>0</v>
      </c>
      <c r="I4" s="7">
        <v>26</v>
      </c>
      <c r="J4" s="7">
        <v>0</v>
      </c>
      <c r="K4" s="17">
        <v>0</v>
      </c>
      <c r="L4" s="17">
        <v>0</v>
      </c>
      <c r="M4" s="7" t="s">
        <v>67</v>
      </c>
      <c r="N4" s="6">
        <v>1</v>
      </c>
      <c r="O4" s="6">
        <f>(((F4*G4)-H4-J4)/(F4*G4)*1)</f>
        <v>1</v>
      </c>
      <c r="P4" s="40" t="s">
        <v>403</v>
      </c>
    </row>
    <row r="5" spans="1:16" x14ac:dyDescent="0.25">
      <c r="A5" s="51" t="s">
        <v>40</v>
      </c>
      <c r="B5" s="32" t="s">
        <v>69</v>
      </c>
      <c r="C5" s="7" t="s">
        <v>433</v>
      </c>
      <c r="D5" s="7" t="s">
        <v>180</v>
      </c>
      <c r="E5" s="7" t="s">
        <v>1</v>
      </c>
      <c r="F5" s="7">
        <v>8</v>
      </c>
      <c r="G5" s="7">
        <v>3</v>
      </c>
      <c r="H5" s="7">
        <v>0</v>
      </c>
      <c r="I5" s="7">
        <v>8</v>
      </c>
      <c r="J5" s="7">
        <v>0</v>
      </c>
      <c r="K5" s="17">
        <v>2</v>
      </c>
      <c r="L5" s="17">
        <v>0</v>
      </c>
      <c r="M5" s="7" t="s">
        <v>67</v>
      </c>
      <c r="N5" s="6">
        <v>1</v>
      </c>
      <c r="O5" s="6">
        <f>(((F5*G5)-H5-J5)/(F5*G5)*1)</f>
        <v>1</v>
      </c>
      <c r="P5" s="51" t="s">
        <v>461</v>
      </c>
    </row>
    <row r="6" spans="1:16" x14ac:dyDescent="0.25">
      <c r="A6" s="51" t="s">
        <v>41</v>
      </c>
      <c r="B6" s="32" t="s">
        <v>69</v>
      </c>
      <c r="C6" s="7" t="s">
        <v>435</v>
      </c>
      <c r="D6" s="7" t="s">
        <v>180</v>
      </c>
      <c r="E6" s="7" t="s">
        <v>180</v>
      </c>
      <c r="F6" s="7">
        <v>16</v>
      </c>
      <c r="G6" s="7">
        <v>3</v>
      </c>
      <c r="H6" s="7">
        <v>0</v>
      </c>
      <c r="I6" s="7">
        <v>16</v>
      </c>
      <c r="J6" s="7">
        <v>0</v>
      </c>
      <c r="K6" s="17">
        <v>0</v>
      </c>
      <c r="L6" s="17">
        <v>0</v>
      </c>
      <c r="M6" s="7" t="s">
        <v>67</v>
      </c>
      <c r="N6" s="6">
        <v>1</v>
      </c>
      <c r="O6" s="6">
        <f>(((F6*G6)-H6-J6)/(F6*G6)*1)</f>
        <v>1</v>
      </c>
      <c r="P6" s="51" t="s">
        <v>462</v>
      </c>
    </row>
    <row r="7" spans="1:16" ht="15" customHeight="1" x14ac:dyDescent="0.25">
      <c r="A7" s="15" t="s">
        <v>178</v>
      </c>
      <c r="B7" s="32" t="s">
        <v>69</v>
      </c>
      <c r="C7" s="7" t="s">
        <v>179</v>
      </c>
      <c r="D7" s="7" t="s">
        <v>180</v>
      </c>
      <c r="E7" s="7" t="s">
        <v>65</v>
      </c>
      <c r="F7" s="7">
        <v>16</v>
      </c>
      <c r="G7" s="7">
        <v>3</v>
      </c>
      <c r="H7" s="7">
        <v>0</v>
      </c>
      <c r="I7" s="7">
        <v>16</v>
      </c>
      <c r="J7" s="7">
        <v>0</v>
      </c>
      <c r="K7" s="17">
        <v>1</v>
      </c>
      <c r="L7" s="17">
        <v>0</v>
      </c>
      <c r="M7" s="7" t="s">
        <v>67</v>
      </c>
      <c r="N7" s="6">
        <v>1</v>
      </c>
      <c r="O7" s="6">
        <f>(((F7*G7)-H7-J7)/(F7*G7)*1)</f>
        <v>1</v>
      </c>
      <c r="P7" s="34" t="s">
        <v>473</v>
      </c>
    </row>
    <row r="8" spans="1:16" x14ac:dyDescent="0.25">
      <c r="A8" s="53" t="s">
        <v>437</v>
      </c>
      <c r="B8" s="32" t="s">
        <v>69</v>
      </c>
      <c r="C8" s="7" t="s">
        <v>438</v>
      </c>
      <c r="D8" s="7" t="s">
        <v>180</v>
      </c>
      <c r="E8" s="7" t="s">
        <v>1</v>
      </c>
      <c r="F8" s="7" t="s">
        <v>294</v>
      </c>
      <c r="G8" s="7" t="s">
        <v>439</v>
      </c>
      <c r="H8" s="7" t="s">
        <v>439</v>
      </c>
      <c r="I8" s="7" t="s">
        <v>294</v>
      </c>
      <c r="J8" s="7" t="s">
        <v>294</v>
      </c>
      <c r="K8" s="24" t="s">
        <v>294</v>
      </c>
      <c r="L8" s="24" t="s">
        <v>294</v>
      </c>
      <c r="M8" s="7" t="s">
        <v>294</v>
      </c>
      <c r="N8" s="7" t="s">
        <v>294</v>
      </c>
      <c r="O8" s="7" t="s">
        <v>294</v>
      </c>
      <c r="P8" s="54"/>
    </row>
    <row r="9" spans="1:16" x14ac:dyDescent="0.25">
      <c r="A9" s="53" t="s">
        <v>31</v>
      </c>
      <c r="B9" s="32" t="s">
        <v>69</v>
      </c>
      <c r="C9" s="7" t="s">
        <v>392</v>
      </c>
      <c r="D9" s="7" t="s">
        <v>293</v>
      </c>
      <c r="E9" s="7" t="s">
        <v>1</v>
      </c>
      <c r="F9" s="7" t="s">
        <v>294</v>
      </c>
      <c r="G9" s="7" t="s">
        <v>294</v>
      </c>
      <c r="H9" s="7" t="s">
        <v>294</v>
      </c>
      <c r="I9" s="7" t="s">
        <v>294</v>
      </c>
      <c r="J9" s="7" t="s">
        <v>294</v>
      </c>
      <c r="K9" s="7" t="s">
        <v>294</v>
      </c>
      <c r="L9" s="7"/>
      <c r="M9" s="7" t="s">
        <v>294</v>
      </c>
      <c r="N9" s="7" t="s">
        <v>294</v>
      </c>
      <c r="O9" s="7" t="s">
        <v>294</v>
      </c>
      <c r="P9" s="58"/>
    </row>
    <row r="10" spans="1:16" x14ac:dyDescent="0.25">
      <c r="A10" s="15" t="s">
        <v>395</v>
      </c>
      <c r="B10" s="32" t="s">
        <v>69</v>
      </c>
      <c r="C10" s="7" t="s">
        <v>396</v>
      </c>
      <c r="D10" s="7" t="s">
        <v>71</v>
      </c>
      <c r="E10" s="7" t="s">
        <v>71</v>
      </c>
      <c r="F10" s="7">
        <v>12</v>
      </c>
      <c r="G10" s="7">
        <v>3</v>
      </c>
      <c r="H10" s="7">
        <v>0</v>
      </c>
      <c r="I10" s="7">
        <v>12</v>
      </c>
      <c r="J10" s="7">
        <v>0</v>
      </c>
      <c r="K10" s="17">
        <v>2</v>
      </c>
      <c r="L10" s="17"/>
      <c r="M10" s="7" t="s">
        <v>67</v>
      </c>
      <c r="N10" s="6">
        <v>1</v>
      </c>
      <c r="O10" s="6">
        <f>(((F10*G10)-H10-J10)/(F10*G10)*1)</f>
        <v>1</v>
      </c>
      <c r="P10" s="34" t="s">
        <v>458</v>
      </c>
    </row>
    <row r="11" spans="1:16" x14ac:dyDescent="0.25">
      <c r="A11" s="15" t="s">
        <v>6</v>
      </c>
      <c r="B11" s="32" t="s">
        <v>69</v>
      </c>
      <c r="C11" s="7" t="s">
        <v>379</v>
      </c>
      <c r="D11" s="7" t="s">
        <v>180</v>
      </c>
      <c r="E11" s="7" t="s">
        <v>1</v>
      </c>
      <c r="F11" s="7">
        <v>10</v>
      </c>
      <c r="G11" s="7">
        <v>3</v>
      </c>
      <c r="H11" s="7">
        <v>0</v>
      </c>
      <c r="I11" s="7">
        <v>10</v>
      </c>
      <c r="J11" s="7">
        <v>0</v>
      </c>
      <c r="K11" s="17">
        <v>2</v>
      </c>
      <c r="L11" s="17"/>
      <c r="M11" s="7" t="s">
        <v>67</v>
      </c>
      <c r="N11" s="6">
        <v>1</v>
      </c>
      <c r="O11" s="6">
        <f>(((F11*G11)-H11-J11)/(F11*G11)*1)</f>
        <v>1</v>
      </c>
      <c r="P11" s="34" t="s">
        <v>458</v>
      </c>
    </row>
    <row r="12" spans="1:16" x14ac:dyDescent="0.25">
      <c r="A12" s="15" t="s">
        <v>7</v>
      </c>
      <c r="B12" s="32" t="s">
        <v>69</v>
      </c>
      <c r="C12" s="7" t="s">
        <v>367</v>
      </c>
      <c r="D12" s="7" t="s">
        <v>297</v>
      </c>
      <c r="E12" s="7" t="s">
        <v>1</v>
      </c>
      <c r="F12" s="7">
        <v>10</v>
      </c>
      <c r="G12" s="7">
        <v>3</v>
      </c>
      <c r="H12" s="7">
        <v>0</v>
      </c>
      <c r="I12" s="7">
        <v>10</v>
      </c>
      <c r="J12" s="7">
        <v>0</v>
      </c>
      <c r="K12" s="17">
        <v>4</v>
      </c>
      <c r="L12" s="17"/>
      <c r="M12" s="7" t="s">
        <v>67</v>
      </c>
      <c r="N12" s="6">
        <v>1</v>
      </c>
      <c r="O12" s="6">
        <f>(((F12*G12)-H12-J12)/(F12*G12)*1)</f>
        <v>1</v>
      </c>
      <c r="P12" s="34" t="s">
        <v>458</v>
      </c>
    </row>
    <row r="13" spans="1:16" x14ac:dyDescent="0.25">
      <c r="A13" s="15" t="s">
        <v>9</v>
      </c>
      <c r="B13" s="32" t="s">
        <v>295</v>
      </c>
      <c r="C13" s="7" t="s">
        <v>296</v>
      </c>
      <c r="D13" s="7" t="s">
        <v>297</v>
      </c>
      <c r="E13" s="7" t="s">
        <v>1</v>
      </c>
      <c r="F13" s="7">
        <v>10</v>
      </c>
      <c r="G13" s="7">
        <v>3</v>
      </c>
      <c r="H13" s="7">
        <v>0</v>
      </c>
      <c r="I13" s="7">
        <v>10</v>
      </c>
      <c r="J13" s="7">
        <v>0</v>
      </c>
      <c r="K13" s="17">
        <v>3</v>
      </c>
      <c r="L13" s="17">
        <v>0</v>
      </c>
      <c r="M13" s="7" t="s">
        <v>67</v>
      </c>
      <c r="N13" s="6">
        <v>1</v>
      </c>
      <c r="O13" s="6">
        <f>(((F13*G13)-H13-J13)/(F13*G13)*1)</f>
        <v>1</v>
      </c>
      <c r="P13" s="40" t="s">
        <v>403</v>
      </c>
    </row>
    <row r="14" spans="1:16" x14ac:dyDescent="0.25">
      <c r="A14" s="53" t="s">
        <v>10</v>
      </c>
      <c r="B14" s="32" t="s">
        <v>295</v>
      </c>
      <c r="C14" s="7" t="s">
        <v>441</v>
      </c>
      <c r="D14" s="7" t="s">
        <v>297</v>
      </c>
      <c r="E14" s="7" t="s">
        <v>1</v>
      </c>
      <c r="F14" s="7" t="s">
        <v>294</v>
      </c>
      <c r="G14" s="7" t="s">
        <v>294</v>
      </c>
      <c r="H14" s="7" t="s">
        <v>294</v>
      </c>
      <c r="I14" s="7" t="s">
        <v>294</v>
      </c>
      <c r="J14" s="7" t="s">
        <v>294</v>
      </c>
      <c r="K14" s="7" t="s">
        <v>294</v>
      </c>
      <c r="L14" s="7" t="s">
        <v>294</v>
      </c>
      <c r="M14" s="7" t="s">
        <v>294</v>
      </c>
      <c r="N14" s="7" t="s">
        <v>294</v>
      </c>
      <c r="O14" s="7" t="s">
        <v>294</v>
      </c>
      <c r="P14" s="20"/>
    </row>
    <row r="15" spans="1:16" x14ac:dyDescent="0.25">
      <c r="A15" s="51" t="s">
        <v>12</v>
      </c>
      <c r="B15" s="32" t="s">
        <v>295</v>
      </c>
      <c r="C15" s="7" t="s">
        <v>442</v>
      </c>
      <c r="D15" s="7" t="s">
        <v>443</v>
      </c>
      <c r="E15" s="7" t="s">
        <v>444</v>
      </c>
      <c r="F15" s="7">
        <v>20</v>
      </c>
      <c r="G15" s="7">
        <v>3</v>
      </c>
      <c r="H15" s="7">
        <v>0</v>
      </c>
      <c r="I15" s="7">
        <v>20</v>
      </c>
      <c r="J15" s="7">
        <v>0</v>
      </c>
      <c r="K15" s="17">
        <v>5</v>
      </c>
      <c r="L15" s="17">
        <v>2</v>
      </c>
      <c r="M15" s="7" t="s">
        <v>67</v>
      </c>
      <c r="N15" s="6">
        <v>1</v>
      </c>
      <c r="O15" s="6">
        <f>(((F15*G15)-H15-J15)/(F15*G15)*1)</f>
        <v>1</v>
      </c>
      <c r="P15" s="51" t="s">
        <v>434</v>
      </c>
    </row>
    <row r="16" spans="1:16" x14ac:dyDescent="0.25">
      <c r="A16" s="15" t="s">
        <v>11</v>
      </c>
      <c r="B16" s="32" t="s">
        <v>295</v>
      </c>
      <c r="C16" s="7" t="s">
        <v>95</v>
      </c>
      <c r="D16" s="7" t="s">
        <v>65</v>
      </c>
      <c r="E16" s="7" t="s">
        <v>1</v>
      </c>
      <c r="F16" s="7">
        <v>8</v>
      </c>
      <c r="G16" s="7">
        <v>3</v>
      </c>
      <c r="H16" s="7">
        <v>0</v>
      </c>
      <c r="I16" s="7">
        <v>8</v>
      </c>
      <c r="J16" s="7">
        <v>0</v>
      </c>
      <c r="K16" s="17">
        <v>3</v>
      </c>
      <c r="L16" s="17"/>
      <c r="M16" s="7" t="s">
        <v>67</v>
      </c>
      <c r="N16" s="6">
        <v>1</v>
      </c>
      <c r="O16" s="6">
        <f>(((F16*G16)-H16-J16)/(F16*G16)*1)</f>
        <v>1</v>
      </c>
      <c r="P16" s="34" t="s">
        <v>458</v>
      </c>
    </row>
    <row r="17" spans="1:16" x14ac:dyDescent="0.25">
      <c r="A17" s="15" t="s">
        <v>13</v>
      </c>
      <c r="B17" s="32" t="s">
        <v>295</v>
      </c>
      <c r="C17" s="7" t="s">
        <v>404</v>
      </c>
      <c r="D17" s="7" t="s">
        <v>77</v>
      </c>
      <c r="E17" s="7" t="s">
        <v>1</v>
      </c>
      <c r="F17" s="7">
        <v>12</v>
      </c>
      <c r="G17" s="7">
        <v>3</v>
      </c>
      <c r="H17" s="7">
        <v>0</v>
      </c>
      <c r="I17" s="7">
        <v>12</v>
      </c>
      <c r="J17" s="7">
        <v>0</v>
      </c>
      <c r="K17" s="17">
        <v>2</v>
      </c>
      <c r="L17" s="17">
        <v>0</v>
      </c>
      <c r="M17" s="7" t="s">
        <v>67</v>
      </c>
      <c r="N17" s="6">
        <v>1</v>
      </c>
      <c r="O17" s="6">
        <f>(((F17*G17)-H17-J17)/(F17*G17)*1)</f>
        <v>1</v>
      </c>
      <c r="P17" s="34" t="s">
        <v>458</v>
      </c>
    </row>
    <row r="18" spans="1:16" x14ac:dyDescent="0.25">
      <c r="A18" s="51" t="s">
        <v>14</v>
      </c>
      <c r="B18" s="32" t="s">
        <v>63</v>
      </c>
      <c r="C18" s="7" t="s">
        <v>445</v>
      </c>
      <c r="D18" s="7" t="s">
        <v>180</v>
      </c>
      <c r="E18" s="7" t="s">
        <v>1</v>
      </c>
      <c r="F18" s="7" t="s">
        <v>294</v>
      </c>
      <c r="G18" s="7" t="s">
        <v>294</v>
      </c>
      <c r="H18" s="7" t="s">
        <v>294</v>
      </c>
      <c r="I18" s="7" t="s">
        <v>294</v>
      </c>
      <c r="J18" s="7" t="s">
        <v>294</v>
      </c>
      <c r="K18" s="7" t="s">
        <v>294</v>
      </c>
      <c r="L18" s="7" t="s">
        <v>294</v>
      </c>
      <c r="M18" s="7" t="s">
        <v>294</v>
      </c>
      <c r="N18" s="7" t="s">
        <v>294</v>
      </c>
      <c r="O18" s="7" t="s">
        <v>294</v>
      </c>
      <c r="P18" s="51" t="s">
        <v>434</v>
      </c>
    </row>
    <row r="19" spans="1:16" x14ac:dyDescent="0.25">
      <c r="A19" s="51" t="s">
        <v>15</v>
      </c>
      <c r="B19" s="32" t="s">
        <v>63</v>
      </c>
      <c r="C19" s="7" t="s">
        <v>446</v>
      </c>
      <c r="D19" s="7" t="s">
        <v>447</v>
      </c>
      <c r="E19" s="7" t="s">
        <v>1</v>
      </c>
      <c r="F19" s="7" t="s">
        <v>294</v>
      </c>
      <c r="G19" s="7" t="s">
        <v>294</v>
      </c>
      <c r="H19" s="7" t="s">
        <v>294</v>
      </c>
      <c r="I19" s="7" t="s">
        <v>294</v>
      </c>
      <c r="J19" s="7" t="s">
        <v>294</v>
      </c>
      <c r="K19" s="7" t="s">
        <v>294</v>
      </c>
      <c r="L19" s="7" t="s">
        <v>294</v>
      </c>
      <c r="M19" s="7" t="s">
        <v>294</v>
      </c>
      <c r="N19" s="7" t="s">
        <v>294</v>
      </c>
      <c r="O19" s="7" t="s">
        <v>294</v>
      </c>
      <c r="P19" s="51" t="s">
        <v>434</v>
      </c>
    </row>
    <row r="20" spans="1:16" x14ac:dyDescent="0.25">
      <c r="A20" s="51" t="s">
        <v>16</v>
      </c>
      <c r="B20" s="32" t="s">
        <v>63</v>
      </c>
      <c r="C20" s="7" t="s">
        <v>448</v>
      </c>
      <c r="D20" s="7" t="s">
        <v>297</v>
      </c>
      <c r="E20" s="7" t="s">
        <v>1</v>
      </c>
      <c r="F20" s="7">
        <v>10</v>
      </c>
      <c r="G20" s="7">
        <v>3</v>
      </c>
      <c r="H20" s="7">
        <v>0</v>
      </c>
      <c r="I20" s="60">
        <v>2</v>
      </c>
      <c r="J20" s="7">
        <v>0</v>
      </c>
      <c r="K20" s="17">
        <v>2</v>
      </c>
      <c r="L20" s="17">
        <v>0</v>
      </c>
      <c r="M20" s="7" t="s">
        <v>67</v>
      </c>
      <c r="N20" s="6">
        <v>1</v>
      </c>
      <c r="O20" s="6">
        <f>(((F20*G20)-H20-J20)/(F20*G20)*1)</f>
        <v>1</v>
      </c>
      <c r="P20" s="51" t="s">
        <v>461</v>
      </c>
    </row>
    <row r="21" spans="1:16" ht="15.75" customHeight="1" x14ac:dyDescent="0.25">
      <c r="A21" s="51" t="s">
        <v>42</v>
      </c>
      <c r="B21" s="32" t="s">
        <v>63</v>
      </c>
      <c r="C21" s="7" t="s">
        <v>449</v>
      </c>
      <c r="D21" s="7" t="s">
        <v>447</v>
      </c>
      <c r="E21" s="7" t="s">
        <v>1</v>
      </c>
      <c r="F21" s="7" t="s">
        <v>294</v>
      </c>
      <c r="G21" s="7" t="s">
        <v>294</v>
      </c>
      <c r="H21" s="7" t="s">
        <v>294</v>
      </c>
      <c r="I21" s="7" t="s">
        <v>294</v>
      </c>
      <c r="J21" s="7" t="s">
        <v>294</v>
      </c>
      <c r="K21" s="7" t="s">
        <v>294</v>
      </c>
      <c r="L21" s="7" t="s">
        <v>294</v>
      </c>
      <c r="M21" s="7" t="s">
        <v>294</v>
      </c>
      <c r="N21" s="7" t="s">
        <v>294</v>
      </c>
      <c r="O21" s="7" t="s">
        <v>294</v>
      </c>
      <c r="P21" s="51" t="s">
        <v>434</v>
      </c>
    </row>
    <row r="22" spans="1:16" ht="15.75" customHeight="1" x14ac:dyDescent="0.25">
      <c r="A22" s="53" t="s">
        <v>39</v>
      </c>
      <c r="B22" s="32" t="s">
        <v>63</v>
      </c>
      <c r="C22" s="7" t="s">
        <v>450</v>
      </c>
      <c r="D22" s="7" t="s">
        <v>447</v>
      </c>
      <c r="E22" s="7" t="s">
        <v>451</v>
      </c>
      <c r="F22" s="7" t="s">
        <v>294</v>
      </c>
      <c r="G22" s="7" t="s">
        <v>294</v>
      </c>
      <c r="H22" s="7" t="s">
        <v>294</v>
      </c>
      <c r="I22" s="7" t="s">
        <v>294</v>
      </c>
      <c r="J22" s="7" t="s">
        <v>294</v>
      </c>
      <c r="K22" s="7" t="s">
        <v>294</v>
      </c>
      <c r="L22" s="7" t="s">
        <v>294</v>
      </c>
      <c r="M22" s="7" t="s">
        <v>294</v>
      </c>
      <c r="N22" s="7" t="s">
        <v>294</v>
      </c>
      <c r="O22" s="7" t="s">
        <v>294</v>
      </c>
      <c r="P22" s="54"/>
    </row>
    <row r="23" spans="1:16" ht="15.75" customHeight="1" x14ac:dyDescent="0.25">
      <c r="A23" s="15" t="s">
        <v>17</v>
      </c>
      <c r="B23" s="32" t="s">
        <v>63</v>
      </c>
      <c r="C23" s="7" t="s">
        <v>452</v>
      </c>
      <c r="D23" s="7" t="s">
        <v>297</v>
      </c>
      <c r="E23" s="7" t="s">
        <v>1</v>
      </c>
      <c r="F23" s="7">
        <v>10</v>
      </c>
      <c r="G23" s="7">
        <v>3</v>
      </c>
      <c r="H23" s="7">
        <v>0</v>
      </c>
      <c r="I23" s="7">
        <v>10</v>
      </c>
      <c r="J23" s="7">
        <v>0</v>
      </c>
      <c r="K23" s="17">
        <v>2</v>
      </c>
      <c r="L23" s="17"/>
      <c r="M23" s="7" t="s">
        <v>67</v>
      </c>
      <c r="N23" s="6">
        <v>1</v>
      </c>
      <c r="O23" s="6">
        <f t="shared" ref="O23:O34" si="0">(((F23*G23)-H23-J23)/(F23*G23)*1)</f>
        <v>1</v>
      </c>
      <c r="P23" s="34" t="s">
        <v>474</v>
      </c>
    </row>
    <row r="24" spans="1:16" ht="15.75" customHeight="1" x14ac:dyDescent="0.25">
      <c r="A24" s="15" t="s">
        <v>18</v>
      </c>
      <c r="B24" s="32" t="s">
        <v>63</v>
      </c>
      <c r="C24" s="7" t="s">
        <v>405</v>
      </c>
      <c r="D24" s="7" t="s">
        <v>180</v>
      </c>
      <c r="E24" s="7" t="s">
        <v>1</v>
      </c>
      <c r="F24" s="7">
        <v>8</v>
      </c>
      <c r="G24" s="7">
        <v>3</v>
      </c>
      <c r="H24" s="7">
        <v>0</v>
      </c>
      <c r="I24" s="7">
        <v>8</v>
      </c>
      <c r="J24" s="7">
        <v>0</v>
      </c>
      <c r="K24" s="17" t="s">
        <v>406</v>
      </c>
      <c r="L24" s="17"/>
      <c r="M24" s="7" t="s">
        <v>67</v>
      </c>
      <c r="N24" s="6">
        <v>1</v>
      </c>
      <c r="O24" s="6">
        <f t="shared" si="0"/>
        <v>1</v>
      </c>
      <c r="P24" s="40" t="s">
        <v>403</v>
      </c>
    </row>
    <row r="25" spans="1:16" ht="15.75" customHeight="1" x14ac:dyDescent="0.25">
      <c r="A25" s="15" t="s">
        <v>19</v>
      </c>
      <c r="B25" s="24" t="s">
        <v>63</v>
      </c>
      <c r="C25" s="7" t="s">
        <v>298</v>
      </c>
      <c r="D25" s="7" t="s">
        <v>65</v>
      </c>
      <c r="E25" s="7" t="s">
        <v>1</v>
      </c>
      <c r="F25" s="7">
        <v>8</v>
      </c>
      <c r="G25" s="7">
        <v>3</v>
      </c>
      <c r="H25" s="7">
        <v>0</v>
      </c>
      <c r="I25" s="7">
        <v>8</v>
      </c>
      <c r="J25" s="7">
        <v>0</v>
      </c>
      <c r="K25" s="17" t="s">
        <v>369</v>
      </c>
      <c r="L25" s="17"/>
      <c r="M25" s="7" t="s">
        <v>67</v>
      </c>
      <c r="N25" s="6">
        <v>1</v>
      </c>
      <c r="O25" s="6">
        <f t="shared" si="0"/>
        <v>1</v>
      </c>
      <c r="P25" s="40" t="s">
        <v>403</v>
      </c>
    </row>
    <row r="26" spans="1:16" ht="15.75" customHeight="1" x14ac:dyDescent="0.25">
      <c r="A26" s="15" t="s">
        <v>20</v>
      </c>
      <c r="B26" s="32" t="s">
        <v>63</v>
      </c>
      <c r="C26" s="16" t="s">
        <v>299</v>
      </c>
      <c r="D26" s="7" t="s">
        <v>65</v>
      </c>
      <c r="E26" s="7" t="s">
        <v>1</v>
      </c>
      <c r="F26" s="7">
        <v>8</v>
      </c>
      <c r="G26" s="7">
        <v>3</v>
      </c>
      <c r="H26" s="7">
        <v>0</v>
      </c>
      <c r="I26" s="7">
        <v>8</v>
      </c>
      <c r="J26" s="7">
        <v>0</v>
      </c>
      <c r="K26" s="17">
        <v>2</v>
      </c>
      <c r="L26" s="17"/>
      <c r="M26" s="7" t="s">
        <v>67</v>
      </c>
      <c r="N26" s="6">
        <v>1</v>
      </c>
      <c r="O26" s="6">
        <f t="shared" si="0"/>
        <v>1</v>
      </c>
      <c r="P26" s="40" t="s">
        <v>475</v>
      </c>
    </row>
    <row r="27" spans="1:16" ht="13.5" customHeight="1" x14ac:dyDescent="0.25">
      <c r="A27" s="15" t="s">
        <v>21</v>
      </c>
      <c r="B27" s="32" t="s">
        <v>295</v>
      </c>
      <c r="C27" s="16" t="s">
        <v>415</v>
      </c>
      <c r="D27" s="7" t="s">
        <v>86</v>
      </c>
      <c r="E27" s="7" t="s">
        <v>1</v>
      </c>
      <c r="F27" s="7">
        <v>10</v>
      </c>
      <c r="G27" s="7">
        <v>3</v>
      </c>
      <c r="H27" s="7">
        <v>0</v>
      </c>
      <c r="I27" s="7">
        <v>10</v>
      </c>
      <c r="J27" s="7">
        <v>0</v>
      </c>
      <c r="K27" s="17">
        <v>0</v>
      </c>
      <c r="L27" s="17">
        <v>0</v>
      </c>
      <c r="M27" s="7" t="s">
        <v>67</v>
      </c>
      <c r="N27" s="6">
        <v>1</v>
      </c>
      <c r="O27" s="6">
        <f t="shared" si="0"/>
        <v>1</v>
      </c>
      <c r="P27" s="34" t="s">
        <v>458</v>
      </c>
    </row>
    <row r="28" spans="1:16" ht="15.75" customHeight="1" x14ac:dyDescent="0.25">
      <c r="A28" s="15" t="s">
        <v>320</v>
      </c>
      <c r="B28" s="32" t="s">
        <v>295</v>
      </c>
      <c r="C28" s="16" t="s">
        <v>321</v>
      </c>
      <c r="D28" s="7" t="s">
        <v>65</v>
      </c>
      <c r="E28" s="7" t="s">
        <v>1</v>
      </c>
      <c r="F28" s="7">
        <v>8</v>
      </c>
      <c r="G28" s="7">
        <v>3</v>
      </c>
      <c r="H28" s="52">
        <v>0</v>
      </c>
      <c r="I28" s="7">
        <v>8</v>
      </c>
      <c r="J28" s="7">
        <v>0</v>
      </c>
      <c r="K28" s="17">
        <v>2</v>
      </c>
      <c r="L28" s="17">
        <v>0</v>
      </c>
      <c r="M28" s="7" t="s">
        <v>67</v>
      </c>
      <c r="N28" s="6">
        <v>1</v>
      </c>
      <c r="O28" s="6">
        <f t="shared" si="0"/>
        <v>1</v>
      </c>
      <c r="P28" s="40" t="s">
        <v>403</v>
      </c>
    </row>
    <row r="29" spans="1:16" ht="15.75" customHeight="1" x14ac:dyDescent="0.25">
      <c r="A29" s="15" t="s">
        <v>206</v>
      </c>
      <c r="B29" s="32" t="s">
        <v>63</v>
      </c>
      <c r="C29" s="16" t="s">
        <v>207</v>
      </c>
      <c r="D29" s="7" t="s">
        <v>65</v>
      </c>
      <c r="E29" s="7" t="s">
        <v>1</v>
      </c>
      <c r="F29" s="7">
        <v>8</v>
      </c>
      <c r="G29" s="7">
        <v>3</v>
      </c>
      <c r="H29" s="7">
        <v>0</v>
      </c>
      <c r="I29" s="7">
        <v>8</v>
      </c>
      <c r="J29" s="7">
        <v>0</v>
      </c>
      <c r="K29" s="17" t="s">
        <v>420</v>
      </c>
      <c r="L29" s="17">
        <v>0</v>
      </c>
      <c r="M29" s="7" t="s">
        <v>67</v>
      </c>
      <c r="N29" s="18">
        <v>1</v>
      </c>
      <c r="O29" s="6">
        <f t="shared" si="0"/>
        <v>1</v>
      </c>
      <c r="P29" s="40" t="s">
        <v>403</v>
      </c>
    </row>
    <row r="30" spans="1:16" ht="15.75" customHeight="1" x14ac:dyDescent="0.25">
      <c r="A30" s="15" t="s">
        <v>24</v>
      </c>
      <c r="B30" s="32" t="s">
        <v>295</v>
      </c>
      <c r="C30" s="7" t="s">
        <v>342</v>
      </c>
      <c r="D30" s="7" t="s">
        <v>86</v>
      </c>
      <c r="E30" s="7" t="s">
        <v>1</v>
      </c>
      <c r="F30" s="7">
        <v>10</v>
      </c>
      <c r="G30" s="7">
        <v>3</v>
      </c>
      <c r="H30" s="7">
        <v>0</v>
      </c>
      <c r="I30" s="7">
        <v>10</v>
      </c>
      <c r="J30" s="7">
        <v>0</v>
      </c>
      <c r="K30" s="17">
        <v>2</v>
      </c>
      <c r="L30" s="17">
        <v>0</v>
      </c>
      <c r="M30" s="7" t="s">
        <v>67</v>
      </c>
      <c r="N30" s="18">
        <v>1</v>
      </c>
      <c r="O30" s="6">
        <f t="shared" si="0"/>
        <v>1</v>
      </c>
      <c r="P30" s="34" t="s">
        <v>476</v>
      </c>
    </row>
    <row r="31" spans="1:16" ht="15.75" customHeight="1" x14ac:dyDescent="0.25">
      <c r="A31" s="15" t="s">
        <v>123</v>
      </c>
      <c r="B31" s="32" t="s">
        <v>63</v>
      </c>
      <c r="C31" s="7" t="s">
        <v>124</v>
      </c>
      <c r="D31" s="7" t="s">
        <v>65</v>
      </c>
      <c r="E31" s="7" t="s">
        <v>1</v>
      </c>
      <c r="F31" s="7">
        <v>10</v>
      </c>
      <c r="G31" s="7">
        <v>3</v>
      </c>
      <c r="H31" s="7">
        <v>0</v>
      </c>
      <c r="I31" s="7">
        <v>10</v>
      </c>
      <c r="J31" s="7">
        <v>0</v>
      </c>
      <c r="K31" s="17" t="s">
        <v>471</v>
      </c>
      <c r="L31" s="17">
        <v>0</v>
      </c>
      <c r="M31" s="7" t="s">
        <v>67</v>
      </c>
      <c r="N31" s="18">
        <v>1</v>
      </c>
      <c r="O31" s="6">
        <f t="shared" si="0"/>
        <v>1</v>
      </c>
      <c r="P31" s="34" t="s">
        <v>477</v>
      </c>
    </row>
    <row r="32" spans="1:16" ht="15.75" customHeight="1" x14ac:dyDescent="0.25">
      <c r="A32" s="15" t="s">
        <v>26</v>
      </c>
      <c r="B32" s="32" t="s">
        <v>63</v>
      </c>
      <c r="C32" s="7" t="s">
        <v>64</v>
      </c>
      <c r="D32" s="7" t="s">
        <v>65</v>
      </c>
      <c r="E32" s="7" t="s">
        <v>1</v>
      </c>
      <c r="F32" s="7">
        <v>10</v>
      </c>
      <c r="G32" s="7">
        <v>3</v>
      </c>
      <c r="H32" s="7">
        <v>0</v>
      </c>
      <c r="I32" s="7">
        <v>10</v>
      </c>
      <c r="J32" s="7">
        <v>0</v>
      </c>
      <c r="K32" s="17">
        <v>2</v>
      </c>
      <c r="L32" s="17">
        <v>0</v>
      </c>
      <c r="M32" s="7" t="s">
        <v>67</v>
      </c>
      <c r="N32" s="18">
        <v>1</v>
      </c>
      <c r="O32" s="6">
        <f t="shared" si="0"/>
        <v>1</v>
      </c>
      <c r="P32" s="40" t="s">
        <v>403</v>
      </c>
    </row>
    <row r="33" spans="1:16" ht="15.75" customHeight="1" x14ac:dyDescent="0.25">
      <c r="A33" s="15" t="s">
        <v>3</v>
      </c>
      <c r="B33" s="32" t="s">
        <v>69</v>
      </c>
      <c r="C33" s="7" t="s">
        <v>126</v>
      </c>
      <c r="D33" s="7" t="s">
        <v>65</v>
      </c>
      <c r="E33" s="7" t="s">
        <v>71</v>
      </c>
      <c r="F33" s="7">
        <v>10</v>
      </c>
      <c r="G33" s="7">
        <v>3</v>
      </c>
      <c r="H33" s="7">
        <v>0</v>
      </c>
      <c r="I33" s="7">
        <v>10</v>
      </c>
      <c r="J33" s="7">
        <v>0</v>
      </c>
      <c r="K33" s="17">
        <v>0</v>
      </c>
      <c r="L33" s="17">
        <v>0</v>
      </c>
      <c r="M33" s="7" t="s">
        <v>67</v>
      </c>
      <c r="N33" s="18">
        <v>1</v>
      </c>
      <c r="O33" s="6">
        <f t="shared" si="0"/>
        <v>1</v>
      </c>
      <c r="P33" s="34" t="s">
        <v>477</v>
      </c>
    </row>
    <row r="34" spans="1:16" ht="15.75" customHeight="1" x14ac:dyDescent="0.25">
      <c r="A34" s="15" t="s">
        <v>2</v>
      </c>
      <c r="B34" s="32" t="s">
        <v>69</v>
      </c>
      <c r="C34" s="7" t="s">
        <v>70</v>
      </c>
      <c r="D34" s="7" t="s">
        <v>65</v>
      </c>
      <c r="E34" s="7" t="s">
        <v>71</v>
      </c>
      <c r="F34" s="7">
        <v>10</v>
      </c>
      <c r="G34" s="7">
        <v>3</v>
      </c>
      <c r="H34" s="7">
        <v>0</v>
      </c>
      <c r="I34" s="7">
        <v>10</v>
      </c>
      <c r="J34" s="7">
        <v>0</v>
      </c>
      <c r="K34" s="17">
        <v>1</v>
      </c>
      <c r="L34" s="17">
        <v>0</v>
      </c>
      <c r="M34" s="7" t="s">
        <v>67</v>
      </c>
      <c r="N34" s="18">
        <v>1</v>
      </c>
      <c r="O34" s="6">
        <f t="shared" si="0"/>
        <v>1</v>
      </c>
      <c r="P34" s="34" t="s">
        <v>458</v>
      </c>
    </row>
    <row r="35" spans="1:1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20"/>
    </row>
    <row r="36" spans="1:16" ht="15.75" customHeight="1" x14ac:dyDescent="0.25">
      <c r="A36" s="15" t="s">
        <v>104</v>
      </c>
      <c r="B36" s="32" t="s">
        <v>69</v>
      </c>
      <c r="C36" s="7" t="s">
        <v>1</v>
      </c>
      <c r="D36" s="18" t="s">
        <v>1</v>
      </c>
      <c r="E36" s="7" t="s">
        <v>1</v>
      </c>
      <c r="F36" s="18" t="s">
        <v>1</v>
      </c>
      <c r="G36" s="18" t="s">
        <v>1</v>
      </c>
      <c r="H36" s="18" t="s">
        <v>1</v>
      </c>
      <c r="I36" s="18" t="s">
        <v>1</v>
      </c>
      <c r="J36" s="18" t="s">
        <v>1</v>
      </c>
      <c r="K36" s="18" t="s">
        <v>1</v>
      </c>
      <c r="L36" s="18" t="s">
        <v>1</v>
      </c>
      <c r="M36" s="18" t="s">
        <v>1</v>
      </c>
      <c r="N36" s="18" t="s">
        <v>1</v>
      </c>
      <c r="O36" s="33">
        <v>1</v>
      </c>
      <c r="P36" s="34" t="s">
        <v>72</v>
      </c>
    </row>
    <row r="37" spans="1:1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20"/>
    </row>
    <row r="38" spans="1:1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20"/>
    </row>
    <row r="39" spans="1:1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</sheetData>
  <mergeCells count="1">
    <mergeCell ref="C2:O2"/>
  </mergeCells>
  <conditionalFormatting sqref="D36">
    <cfRule type="cellIs" dxfId="564" priority="2" operator="between">
      <formula>0</formula>
      <formula>0.84</formula>
    </cfRule>
    <cfRule type="cellIs" dxfId="563" priority="3" operator="between">
      <formula>0.85</formula>
      <formula>0.9</formula>
    </cfRule>
    <cfRule type="cellIs" dxfId="562" priority="4" operator="between">
      <formula>0.91</formula>
      <formula>0.98</formula>
    </cfRule>
    <cfRule type="cellIs" dxfId="561" priority="5" operator="between">
      <formula>0.98</formula>
      <formula>1</formula>
    </cfRule>
  </conditionalFormatting>
  <conditionalFormatting sqref="F36:N36">
    <cfRule type="cellIs" dxfId="560" priority="6" operator="between">
      <formula>0</formula>
      <formula>0.84</formula>
    </cfRule>
    <cfRule type="cellIs" dxfId="559" priority="7" operator="between">
      <formula>0.85</formula>
      <formula>0.9</formula>
    </cfRule>
    <cfRule type="cellIs" dxfId="558" priority="8" operator="between">
      <formula>0.91</formula>
      <formula>0.98</formula>
    </cfRule>
    <cfRule type="cellIs" dxfId="557" priority="9" operator="between">
      <formula>0.98</formula>
      <formula>1</formula>
    </cfRule>
  </conditionalFormatting>
  <conditionalFormatting sqref="H4:H8 J4:J8 H10:H13 J10:J13 H15:H17 J15:J17 H20 J20 H23:H34 J23:J34">
    <cfRule type="cellIs" dxfId="556" priority="10" operator="between">
      <formula>0</formula>
      <formula>0</formula>
    </cfRule>
    <cfRule type="cellIs" dxfId="555" priority="11" operator="between">
      <formula>3</formula>
      <formula>10</formula>
    </cfRule>
    <cfRule type="cellIs" dxfId="554" priority="12" operator="between">
      <formula>1</formula>
      <formula>2</formula>
    </cfRule>
  </conditionalFormatting>
  <conditionalFormatting sqref="M4:M13 N8:O8 N9 O14 M15:M17 M20 O21:O22 M23:M34">
    <cfRule type="cellIs" dxfId="553" priority="13" operator="equal">
      <formula>"SI"</formula>
    </cfRule>
    <cfRule type="cellIs" dxfId="552" priority="14" operator="equal">
      <formula>"NO"</formula>
    </cfRule>
  </conditionalFormatting>
  <conditionalFormatting sqref="N4:O7 N10:O13 N15:O17 N20:O20">
    <cfRule type="cellIs" dxfId="551" priority="15" operator="between">
      <formula>0</formula>
      <formula>0.84</formula>
    </cfRule>
    <cfRule type="cellIs" dxfId="550" priority="16" operator="between">
      <formula>0.85</formula>
      <formula>0.9</formula>
    </cfRule>
    <cfRule type="cellIs" dxfId="549" priority="17" operator="between">
      <formula>0.91</formula>
      <formula>0.98</formula>
    </cfRule>
    <cfRule type="cellIs" dxfId="548" priority="18" operator="between">
      <formula>0.98</formula>
      <formula>1</formula>
    </cfRule>
  </conditionalFormatting>
  <conditionalFormatting sqref="N23:O34">
    <cfRule type="cellIs" dxfId="547" priority="19" operator="between">
      <formula>0</formula>
      <formula>0.84</formula>
    </cfRule>
    <cfRule type="cellIs" dxfId="546" priority="20" operator="between">
      <formula>0.85</formula>
      <formula>0.9</formula>
    </cfRule>
    <cfRule type="cellIs" dxfId="545" priority="21" operator="between">
      <formula>0.91</formula>
      <formula>0.98</formula>
    </cfRule>
    <cfRule type="cellIs" dxfId="544" priority="22" operator="between">
      <formula>0.98</formula>
      <formula>1</formula>
    </cfRule>
  </conditionalFormatting>
  <conditionalFormatting sqref="O18:O19">
    <cfRule type="cellIs" dxfId="543" priority="23" operator="equal">
      <formula>"SI"</formula>
    </cfRule>
    <cfRule type="cellIs" dxfId="542" priority="24" operator="equal">
      <formula>"NO"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P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17.42578125" customWidth="1"/>
    <col min="2" max="2" width="6.140625" customWidth="1"/>
    <col min="3" max="3" width="18.42578125" customWidth="1"/>
    <col min="4" max="5" width="11.42578125" customWidth="1"/>
    <col min="6" max="6" width="11.7109375" customWidth="1"/>
    <col min="7" max="7" width="10.42578125" customWidth="1"/>
    <col min="8" max="8" width="11.28515625" customWidth="1"/>
    <col min="9" max="9" width="12.140625" customWidth="1"/>
    <col min="10" max="10" width="10.28515625" customWidth="1"/>
    <col min="11" max="12" width="10" customWidth="1"/>
    <col min="13" max="14" width="11.42578125" customWidth="1"/>
    <col min="15" max="15" width="12.140625" customWidth="1"/>
    <col min="16" max="16" width="112.570312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8.5" x14ac:dyDescent="0.45">
      <c r="A2" s="1"/>
      <c r="B2" s="1"/>
      <c r="C2" s="70" t="s">
        <v>478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</row>
    <row r="3" spans="1:16" ht="90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</row>
    <row r="4" spans="1:16" x14ac:dyDescent="0.25">
      <c r="A4" s="15" t="s">
        <v>0</v>
      </c>
      <c r="B4" s="32" t="s">
        <v>69</v>
      </c>
      <c r="C4" s="7" t="s">
        <v>291</v>
      </c>
      <c r="D4" s="7" t="s">
        <v>292</v>
      </c>
      <c r="E4" s="7" t="s">
        <v>293</v>
      </c>
      <c r="F4" s="7">
        <v>28</v>
      </c>
      <c r="G4" s="7">
        <v>5</v>
      </c>
      <c r="H4" s="7">
        <v>3</v>
      </c>
      <c r="I4" s="7">
        <v>26</v>
      </c>
      <c r="J4" s="7">
        <v>3</v>
      </c>
      <c r="K4" s="17">
        <v>0</v>
      </c>
      <c r="L4" s="17">
        <v>0</v>
      </c>
      <c r="M4" s="7" t="s">
        <v>67</v>
      </c>
      <c r="N4" s="6">
        <v>1</v>
      </c>
      <c r="O4" s="6">
        <f>(((F4*G4)-H4-J4)/(F4*G4)*1)</f>
        <v>0.95714285714285718</v>
      </c>
      <c r="P4" s="40" t="s">
        <v>403</v>
      </c>
    </row>
    <row r="5" spans="1:16" x14ac:dyDescent="0.25">
      <c r="A5" s="51" t="s">
        <v>40</v>
      </c>
      <c r="B5" s="32" t="s">
        <v>69</v>
      </c>
      <c r="C5" s="7" t="s">
        <v>433</v>
      </c>
      <c r="D5" s="7" t="s">
        <v>180</v>
      </c>
      <c r="E5" s="7" t="s">
        <v>1</v>
      </c>
      <c r="F5" s="7">
        <v>8</v>
      </c>
      <c r="G5" s="7">
        <v>5</v>
      </c>
      <c r="H5" s="7">
        <v>0</v>
      </c>
      <c r="I5" s="7">
        <v>8</v>
      </c>
      <c r="J5" s="7">
        <v>0</v>
      </c>
      <c r="K5" s="17">
        <v>2</v>
      </c>
      <c r="L5" s="17">
        <v>0</v>
      </c>
      <c r="M5" s="7" t="s">
        <v>67</v>
      </c>
      <c r="N5" s="6">
        <v>1</v>
      </c>
      <c r="O5" s="6">
        <f>(((F5*G5)-H5-J5)/(F5*G5)*1)</f>
        <v>1</v>
      </c>
      <c r="P5" s="51" t="s">
        <v>461</v>
      </c>
    </row>
    <row r="6" spans="1:16" x14ac:dyDescent="0.25">
      <c r="A6" s="51" t="s">
        <v>41</v>
      </c>
      <c r="B6" s="32" t="s">
        <v>69</v>
      </c>
      <c r="C6" s="7" t="s">
        <v>435</v>
      </c>
      <c r="D6" s="7" t="s">
        <v>180</v>
      </c>
      <c r="E6" s="7" t="s">
        <v>180</v>
      </c>
      <c r="F6" s="7">
        <v>16</v>
      </c>
      <c r="G6" s="7">
        <v>5</v>
      </c>
      <c r="H6" s="7">
        <v>0</v>
      </c>
      <c r="I6" s="7">
        <v>16</v>
      </c>
      <c r="J6" s="7">
        <v>0</v>
      </c>
      <c r="K6" s="17">
        <v>0</v>
      </c>
      <c r="L6" s="17">
        <v>0</v>
      </c>
      <c r="M6" s="7" t="s">
        <v>67</v>
      </c>
      <c r="N6" s="6">
        <v>1</v>
      </c>
      <c r="O6" s="6">
        <f>(((F6*G6)-H6-J6)/(F6*G6)*1)</f>
        <v>1</v>
      </c>
      <c r="P6" s="51" t="s">
        <v>462</v>
      </c>
    </row>
    <row r="7" spans="1:16" ht="15" customHeight="1" x14ac:dyDescent="0.25">
      <c r="A7" s="15" t="s">
        <v>4</v>
      </c>
      <c r="B7" s="32" t="s">
        <v>69</v>
      </c>
      <c r="C7" s="7" t="s">
        <v>179</v>
      </c>
      <c r="D7" s="7" t="s">
        <v>180</v>
      </c>
      <c r="E7" s="7" t="s">
        <v>65</v>
      </c>
      <c r="F7" s="7">
        <v>16</v>
      </c>
      <c r="G7" s="7">
        <v>5</v>
      </c>
      <c r="H7" s="7">
        <v>0</v>
      </c>
      <c r="I7" s="7">
        <v>16</v>
      </c>
      <c r="J7" s="7">
        <v>0</v>
      </c>
      <c r="K7" s="17">
        <v>1</v>
      </c>
      <c r="L7" s="17">
        <v>0</v>
      </c>
      <c r="M7" s="7" t="s">
        <v>67</v>
      </c>
      <c r="N7" s="6">
        <v>1</v>
      </c>
      <c r="O7" s="6">
        <f>(((F7*G7)-H7-J7)/(F7*G7)*1)</f>
        <v>1</v>
      </c>
      <c r="P7" s="34" t="s">
        <v>458</v>
      </c>
    </row>
    <row r="8" spans="1:16" x14ac:dyDescent="0.25">
      <c r="A8" s="53" t="s">
        <v>437</v>
      </c>
      <c r="B8" s="32" t="s">
        <v>69</v>
      </c>
      <c r="C8" s="7" t="s">
        <v>438</v>
      </c>
      <c r="D8" s="7" t="s">
        <v>180</v>
      </c>
      <c r="E8" s="7" t="s">
        <v>1</v>
      </c>
      <c r="F8" s="7" t="s">
        <v>294</v>
      </c>
      <c r="G8" s="7" t="s">
        <v>439</v>
      </c>
      <c r="H8" s="7" t="s">
        <v>439</v>
      </c>
      <c r="I8" s="7" t="s">
        <v>294</v>
      </c>
      <c r="J8" s="7" t="s">
        <v>294</v>
      </c>
      <c r="K8" s="24" t="s">
        <v>294</v>
      </c>
      <c r="L8" s="24" t="s">
        <v>294</v>
      </c>
      <c r="M8" s="7" t="s">
        <v>294</v>
      </c>
      <c r="N8" s="7" t="s">
        <v>294</v>
      </c>
      <c r="O8" s="7" t="s">
        <v>294</v>
      </c>
      <c r="P8" s="54"/>
    </row>
    <row r="9" spans="1:16" x14ac:dyDescent="0.25">
      <c r="A9" s="53" t="s">
        <v>31</v>
      </c>
      <c r="B9" s="32" t="s">
        <v>69</v>
      </c>
      <c r="C9" s="7" t="s">
        <v>392</v>
      </c>
      <c r="D9" s="7" t="s">
        <v>293</v>
      </c>
      <c r="E9" s="7" t="s">
        <v>1</v>
      </c>
      <c r="F9" s="7" t="s">
        <v>294</v>
      </c>
      <c r="G9" s="7" t="s">
        <v>294</v>
      </c>
      <c r="H9" s="7" t="s">
        <v>294</v>
      </c>
      <c r="I9" s="7" t="s">
        <v>294</v>
      </c>
      <c r="J9" s="7" t="s">
        <v>294</v>
      </c>
      <c r="K9" s="7" t="s">
        <v>294</v>
      </c>
      <c r="L9" s="7"/>
      <c r="M9" s="7" t="s">
        <v>294</v>
      </c>
      <c r="N9" s="7" t="s">
        <v>294</v>
      </c>
      <c r="O9" s="7" t="s">
        <v>294</v>
      </c>
      <c r="P9" s="58"/>
    </row>
    <row r="10" spans="1:16" x14ac:dyDescent="0.25">
      <c r="A10" s="15" t="s">
        <v>479</v>
      </c>
      <c r="B10" s="32" t="s">
        <v>69</v>
      </c>
      <c r="C10" s="7" t="s">
        <v>396</v>
      </c>
      <c r="D10" s="7" t="s">
        <v>71</v>
      </c>
      <c r="E10" s="7" t="s">
        <v>71</v>
      </c>
      <c r="F10" s="7">
        <v>12</v>
      </c>
      <c r="G10" s="7">
        <v>5</v>
      </c>
      <c r="H10" s="7">
        <v>0</v>
      </c>
      <c r="I10" s="7">
        <v>12</v>
      </c>
      <c r="J10" s="7">
        <v>0</v>
      </c>
      <c r="K10" s="17">
        <v>2</v>
      </c>
      <c r="L10" s="17"/>
      <c r="M10" s="7" t="s">
        <v>67</v>
      </c>
      <c r="N10" s="6">
        <v>1</v>
      </c>
      <c r="O10" s="6">
        <f>(((F10*G10)-H10-J10)/(F10*G10)*1)</f>
        <v>1</v>
      </c>
      <c r="P10" s="34" t="s">
        <v>458</v>
      </c>
    </row>
    <row r="11" spans="1:16" x14ac:dyDescent="0.25">
      <c r="A11" s="15" t="s">
        <v>6</v>
      </c>
      <c r="B11" s="32" t="s">
        <v>69</v>
      </c>
      <c r="C11" s="7" t="s">
        <v>379</v>
      </c>
      <c r="D11" s="7" t="s">
        <v>180</v>
      </c>
      <c r="E11" s="7" t="s">
        <v>1</v>
      </c>
      <c r="F11" s="7">
        <v>10</v>
      </c>
      <c r="G11" s="7">
        <v>5</v>
      </c>
      <c r="H11" s="7">
        <v>0</v>
      </c>
      <c r="I11" s="7">
        <v>10</v>
      </c>
      <c r="J11" s="7">
        <v>0</v>
      </c>
      <c r="K11" s="17">
        <v>5</v>
      </c>
      <c r="L11" s="17"/>
      <c r="M11" s="7" t="s">
        <v>67</v>
      </c>
      <c r="N11" s="6">
        <v>1</v>
      </c>
      <c r="O11" s="6">
        <f>(((F11*G11)-H11-J11)/(F11*G11)*1)</f>
        <v>1</v>
      </c>
      <c r="P11" s="40" t="s">
        <v>403</v>
      </c>
    </row>
    <row r="12" spans="1:16" x14ac:dyDescent="0.25">
      <c r="A12" s="15" t="s">
        <v>7</v>
      </c>
      <c r="B12" s="32" t="s">
        <v>69</v>
      </c>
      <c r="C12" s="7" t="s">
        <v>367</v>
      </c>
      <c r="D12" s="7" t="s">
        <v>297</v>
      </c>
      <c r="E12" s="7" t="s">
        <v>1</v>
      </c>
      <c r="F12" s="7">
        <v>10</v>
      </c>
      <c r="G12" s="7">
        <v>5</v>
      </c>
      <c r="H12" s="7">
        <v>0</v>
      </c>
      <c r="I12" s="7">
        <v>10</v>
      </c>
      <c r="J12" s="7">
        <v>0</v>
      </c>
      <c r="K12" s="17">
        <v>4</v>
      </c>
      <c r="L12" s="17"/>
      <c r="M12" s="7" t="s">
        <v>67</v>
      </c>
      <c r="N12" s="6">
        <v>1</v>
      </c>
      <c r="O12" s="6">
        <f>(((F12*G12)-H12-J12)/(F12*G12)*1)</f>
        <v>1</v>
      </c>
      <c r="P12" s="34" t="s">
        <v>458</v>
      </c>
    </row>
    <row r="13" spans="1:16" x14ac:dyDescent="0.25">
      <c r="A13" s="15" t="s">
        <v>9</v>
      </c>
      <c r="B13" s="32" t="s">
        <v>295</v>
      </c>
      <c r="C13" s="7" t="s">
        <v>296</v>
      </c>
      <c r="D13" s="7" t="s">
        <v>297</v>
      </c>
      <c r="E13" s="7" t="s">
        <v>1</v>
      </c>
      <c r="F13" s="7">
        <v>10</v>
      </c>
      <c r="G13" s="7">
        <v>5</v>
      </c>
      <c r="H13" s="7">
        <v>0</v>
      </c>
      <c r="I13" s="7">
        <v>10</v>
      </c>
      <c r="J13" s="7">
        <v>0</v>
      </c>
      <c r="K13" s="17">
        <v>3</v>
      </c>
      <c r="L13" s="17">
        <v>0</v>
      </c>
      <c r="M13" s="7" t="s">
        <v>67</v>
      </c>
      <c r="N13" s="6">
        <v>1</v>
      </c>
      <c r="O13" s="6">
        <f>(((F13*G13)-H13-J13)/(F13*G13)*1)</f>
        <v>1</v>
      </c>
      <c r="P13" s="34" t="s">
        <v>458</v>
      </c>
    </row>
    <row r="14" spans="1:16" x14ac:dyDescent="0.25">
      <c r="A14" s="53" t="s">
        <v>10</v>
      </c>
      <c r="B14" s="32" t="s">
        <v>295</v>
      </c>
      <c r="C14" s="7" t="s">
        <v>441</v>
      </c>
      <c r="D14" s="7" t="s">
        <v>297</v>
      </c>
      <c r="E14" s="7" t="s">
        <v>1</v>
      </c>
      <c r="F14" s="7" t="s">
        <v>294</v>
      </c>
      <c r="G14" s="7" t="s">
        <v>294</v>
      </c>
      <c r="H14" s="7" t="s">
        <v>294</v>
      </c>
      <c r="I14" s="7" t="s">
        <v>294</v>
      </c>
      <c r="J14" s="7" t="s">
        <v>294</v>
      </c>
      <c r="K14" s="7" t="s">
        <v>294</v>
      </c>
      <c r="L14" s="7" t="s">
        <v>294</v>
      </c>
      <c r="M14" s="7" t="s">
        <v>294</v>
      </c>
      <c r="N14" s="7" t="s">
        <v>294</v>
      </c>
      <c r="O14" s="7" t="s">
        <v>294</v>
      </c>
      <c r="P14" s="20"/>
    </row>
    <row r="15" spans="1:16" x14ac:dyDescent="0.25">
      <c r="A15" s="51" t="s">
        <v>12</v>
      </c>
      <c r="B15" s="32" t="s">
        <v>295</v>
      </c>
      <c r="C15" s="7" t="s">
        <v>442</v>
      </c>
      <c r="D15" s="7" t="s">
        <v>443</v>
      </c>
      <c r="E15" s="7" t="s">
        <v>444</v>
      </c>
      <c r="F15" s="7">
        <v>20</v>
      </c>
      <c r="G15" s="7">
        <v>3</v>
      </c>
      <c r="H15" s="7">
        <v>0</v>
      </c>
      <c r="I15" s="7">
        <v>20</v>
      </c>
      <c r="J15" s="7">
        <v>0</v>
      </c>
      <c r="K15" s="17">
        <v>5</v>
      </c>
      <c r="L15" s="17">
        <v>2</v>
      </c>
      <c r="M15" s="7" t="s">
        <v>67</v>
      </c>
      <c r="N15" s="6">
        <v>1</v>
      </c>
      <c r="O15" s="6">
        <f>(((F15*G15)-H15-J15)/(F15*G15)*1)</f>
        <v>1</v>
      </c>
      <c r="P15" s="51" t="s">
        <v>434</v>
      </c>
    </row>
    <row r="16" spans="1:16" x14ac:dyDescent="0.25">
      <c r="A16" s="15" t="s">
        <v>11</v>
      </c>
      <c r="B16" s="32" t="s">
        <v>295</v>
      </c>
      <c r="C16" s="7" t="s">
        <v>95</v>
      </c>
      <c r="D16" s="7" t="s">
        <v>65</v>
      </c>
      <c r="E16" s="7" t="s">
        <v>1</v>
      </c>
      <c r="F16" s="7">
        <v>8</v>
      </c>
      <c r="G16" s="7">
        <v>5</v>
      </c>
      <c r="H16" s="7">
        <v>0</v>
      </c>
      <c r="I16" s="7">
        <v>8</v>
      </c>
      <c r="J16" s="7">
        <v>0</v>
      </c>
      <c r="K16" s="17">
        <v>4</v>
      </c>
      <c r="L16" s="17"/>
      <c r="M16" s="7" t="s">
        <v>67</v>
      </c>
      <c r="N16" s="6">
        <v>1</v>
      </c>
      <c r="O16" s="6">
        <f>(((F16*G16)-H16-J16)/(F16*G16)*1)</f>
        <v>1</v>
      </c>
      <c r="P16" s="40" t="s">
        <v>403</v>
      </c>
    </row>
    <row r="17" spans="1:16" x14ac:dyDescent="0.25">
      <c r="A17" s="15" t="s">
        <v>13</v>
      </c>
      <c r="B17" s="32" t="s">
        <v>295</v>
      </c>
      <c r="C17" s="7" t="s">
        <v>404</v>
      </c>
      <c r="D17" s="7" t="s">
        <v>77</v>
      </c>
      <c r="E17" s="7" t="s">
        <v>1</v>
      </c>
      <c r="F17" s="7">
        <v>12</v>
      </c>
      <c r="G17" s="7">
        <v>5</v>
      </c>
      <c r="H17" s="7">
        <v>0</v>
      </c>
      <c r="I17" s="7">
        <v>12</v>
      </c>
      <c r="J17" s="7">
        <v>0</v>
      </c>
      <c r="K17" s="17">
        <v>4</v>
      </c>
      <c r="L17" s="17">
        <v>0</v>
      </c>
      <c r="M17" s="7" t="s">
        <v>67</v>
      </c>
      <c r="N17" s="6">
        <v>1</v>
      </c>
      <c r="O17" s="6">
        <f>(((F17*G17)-H17-J17)/(F17*G17)*1)</f>
        <v>1</v>
      </c>
      <c r="P17" s="40" t="s">
        <v>403</v>
      </c>
    </row>
    <row r="18" spans="1:16" x14ac:dyDescent="0.25">
      <c r="A18" s="51" t="s">
        <v>14</v>
      </c>
      <c r="B18" s="32" t="s">
        <v>63</v>
      </c>
      <c r="C18" s="7" t="s">
        <v>445</v>
      </c>
      <c r="D18" s="7" t="s">
        <v>180</v>
      </c>
      <c r="E18" s="7" t="s">
        <v>1</v>
      </c>
      <c r="F18" s="7" t="s">
        <v>294</v>
      </c>
      <c r="G18" s="7" t="s">
        <v>294</v>
      </c>
      <c r="H18" s="7" t="s">
        <v>294</v>
      </c>
      <c r="I18" s="7" t="s">
        <v>294</v>
      </c>
      <c r="J18" s="7" t="s">
        <v>294</v>
      </c>
      <c r="K18" s="7" t="s">
        <v>294</v>
      </c>
      <c r="L18" s="7" t="s">
        <v>294</v>
      </c>
      <c r="M18" s="7" t="s">
        <v>294</v>
      </c>
      <c r="N18" s="7" t="s">
        <v>294</v>
      </c>
      <c r="O18" s="7" t="s">
        <v>294</v>
      </c>
      <c r="P18" s="51" t="s">
        <v>434</v>
      </c>
    </row>
    <row r="19" spans="1:16" x14ac:dyDescent="0.25">
      <c r="A19" s="51" t="s">
        <v>15</v>
      </c>
      <c r="B19" s="32" t="s">
        <v>63</v>
      </c>
      <c r="C19" s="7" t="s">
        <v>446</v>
      </c>
      <c r="D19" s="7" t="s">
        <v>447</v>
      </c>
      <c r="E19" s="7" t="s">
        <v>1</v>
      </c>
      <c r="F19" s="7" t="s">
        <v>294</v>
      </c>
      <c r="G19" s="7" t="s">
        <v>294</v>
      </c>
      <c r="H19" s="7" t="s">
        <v>294</v>
      </c>
      <c r="I19" s="7" t="s">
        <v>294</v>
      </c>
      <c r="J19" s="7" t="s">
        <v>294</v>
      </c>
      <c r="K19" s="7" t="s">
        <v>294</v>
      </c>
      <c r="L19" s="7" t="s">
        <v>294</v>
      </c>
      <c r="M19" s="7" t="s">
        <v>294</v>
      </c>
      <c r="N19" s="7" t="s">
        <v>294</v>
      </c>
      <c r="O19" s="7" t="s">
        <v>294</v>
      </c>
      <c r="P19" s="51" t="s">
        <v>434</v>
      </c>
    </row>
    <row r="20" spans="1:16" x14ac:dyDescent="0.25">
      <c r="A20" s="51" t="s">
        <v>16</v>
      </c>
      <c r="B20" s="32" t="s">
        <v>63</v>
      </c>
      <c r="C20" s="7" t="s">
        <v>448</v>
      </c>
      <c r="D20" s="7" t="s">
        <v>297</v>
      </c>
      <c r="E20" s="7" t="s">
        <v>1</v>
      </c>
      <c r="F20" s="7">
        <v>10</v>
      </c>
      <c r="G20" s="7">
        <v>3</v>
      </c>
      <c r="H20" s="7">
        <v>0</v>
      </c>
      <c r="I20" s="60">
        <v>2</v>
      </c>
      <c r="J20" s="7">
        <v>0</v>
      </c>
      <c r="K20" s="17">
        <v>2</v>
      </c>
      <c r="L20" s="17">
        <v>0</v>
      </c>
      <c r="M20" s="7" t="s">
        <v>67</v>
      </c>
      <c r="N20" s="6">
        <v>1</v>
      </c>
      <c r="O20" s="6">
        <f>(((F20*G20)-H20-J20)/(F20*G20)*1)</f>
        <v>1</v>
      </c>
      <c r="P20" s="51" t="s">
        <v>461</v>
      </c>
    </row>
    <row r="21" spans="1:16" ht="15.75" customHeight="1" x14ac:dyDescent="0.25">
      <c r="A21" s="51" t="s">
        <v>42</v>
      </c>
      <c r="B21" s="32" t="s">
        <v>63</v>
      </c>
      <c r="C21" s="7" t="s">
        <v>449</v>
      </c>
      <c r="D21" s="7" t="s">
        <v>447</v>
      </c>
      <c r="E21" s="7" t="s">
        <v>1</v>
      </c>
      <c r="F21" s="7" t="s">
        <v>294</v>
      </c>
      <c r="G21" s="7" t="s">
        <v>294</v>
      </c>
      <c r="H21" s="7" t="s">
        <v>294</v>
      </c>
      <c r="I21" s="7" t="s">
        <v>294</v>
      </c>
      <c r="J21" s="7" t="s">
        <v>294</v>
      </c>
      <c r="K21" s="7" t="s">
        <v>294</v>
      </c>
      <c r="L21" s="7" t="s">
        <v>294</v>
      </c>
      <c r="M21" s="7" t="s">
        <v>294</v>
      </c>
      <c r="N21" s="7" t="s">
        <v>294</v>
      </c>
      <c r="O21" s="7" t="s">
        <v>294</v>
      </c>
      <c r="P21" s="51" t="s">
        <v>434</v>
      </c>
    </row>
    <row r="22" spans="1:16" ht="15.75" customHeight="1" x14ac:dyDescent="0.25">
      <c r="A22" s="53" t="s">
        <v>39</v>
      </c>
      <c r="B22" s="32" t="s">
        <v>63</v>
      </c>
      <c r="C22" s="7" t="s">
        <v>450</v>
      </c>
      <c r="D22" s="7" t="s">
        <v>447</v>
      </c>
      <c r="E22" s="7" t="s">
        <v>451</v>
      </c>
      <c r="F22" s="7" t="s">
        <v>294</v>
      </c>
      <c r="G22" s="7" t="s">
        <v>294</v>
      </c>
      <c r="H22" s="7" t="s">
        <v>294</v>
      </c>
      <c r="I22" s="7" t="s">
        <v>294</v>
      </c>
      <c r="J22" s="7" t="s">
        <v>294</v>
      </c>
      <c r="K22" s="7" t="s">
        <v>294</v>
      </c>
      <c r="L22" s="7" t="s">
        <v>294</v>
      </c>
      <c r="M22" s="7" t="s">
        <v>294</v>
      </c>
      <c r="N22" s="7" t="s">
        <v>294</v>
      </c>
      <c r="O22" s="7" t="s">
        <v>294</v>
      </c>
      <c r="P22" s="54"/>
    </row>
    <row r="23" spans="1:16" ht="15.75" customHeight="1" x14ac:dyDescent="0.25">
      <c r="A23" s="15" t="s">
        <v>17</v>
      </c>
      <c r="B23" s="32" t="s">
        <v>63</v>
      </c>
      <c r="C23" s="7" t="s">
        <v>452</v>
      </c>
      <c r="D23" s="7" t="s">
        <v>297</v>
      </c>
      <c r="E23" s="7" t="s">
        <v>1</v>
      </c>
      <c r="F23" s="7">
        <v>10</v>
      </c>
      <c r="G23" s="7">
        <v>3</v>
      </c>
      <c r="H23" s="7">
        <v>0</v>
      </c>
      <c r="I23" s="7">
        <v>10</v>
      </c>
      <c r="J23" s="7">
        <v>0</v>
      </c>
      <c r="K23" s="17">
        <v>2</v>
      </c>
      <c r="L23" s="17"/>
      <c r="M23" s="7" t="s">
        <v>67</v>
      </c>
      <c r="N23" s="6">
        <v>1</v>
      </c>
      <c r="O23" s="6">
        <f t="shared" ref="O23:O34" si="0">(((F23*G23)-H23-J23)/(F23*G23)*1)</f>
        <v>1</v>
      </c>
      <c r="P23" s="40" t="s">
        <v>403</v>
      </c>
    </row>
    <row r="24" spans="1:16" ht="15.75" customHeight="1" x14ac:dyDescent="0.25">
      <c r="A24" s="15" t="s">
        <v>18</v>
      </c>
      <c r="B24" s="32" t="s">
        <v>63</v>
      </c>
      <c r="C24" s="7" t="s">
        <v>405</v>
      </c>
      <c r="D24" s="7" t="s">
        <v>180</v>
      </c>
      <c r="E24" s="7" t="s">
        <v>1</v>
      </c>
      <c r="F24" s="7">
        <v>8</v>
      </c>
      <c r="G24" s="7">
        <v>3</v>
      </c>
      <c r="H24" s="7">
        <v>0</v>
      </c>
      <c r="I24" s="7">
        <v>8</v>
      </c>
      <c r="J24" s="7">
        <v>0</v>
      </c>
      <c r="K24" s="17" t="s">
        <v>406</v>
      </c>
      <c r="L24" s="17"/>
      <c r="M24" s="7" t="s">
        <v>67</v>
      </c>
      <c r="N24" s="6">
        <v>1</v>
      </c>
      <c r="O24" s="6">
        <f t="shared" si="0"/>
        <v>1</v>
      </c>
      <c r="P24" s="40" t="s">
        <v>403</v>
      </c>
    </row>
    <row r="25" spans="1:16" ht="15.75" customHeight="1" x14ac:dyDescent="0.25">
      <c r="A25" s="15" t="s">
        <v>19</v>
      </c>
      <c r="B25" s="24" t="s">
        <v>63</v>
      </c>
      <c r="C25" s="7" t="s">
        <v>298</v>
      </c>
      <c r="D25" s="7" t="s">
        <v>65</v>
      </c>
      <c r="E25" s="7" t="s">
        <v>1</v>
      </c>
      <c r="F25" s="7">
        <v>8</v>
      </c>
      <c r="G25" s="7">
        <v>3</v>
      </c>
      <c r="H25" s="7">
        <v>0</v>
      </c>
      <c r="I25" s="7">
        <v>8</v>
      </c>
      <c r="J25" s="7">
        <v>0</v>
      </c>
      <c r="K25" s="17" t="s">
        <v>369</v>
      </c>
      <c r="L25" s="17"/>
      <c r="M25" s="7" t="s">
        <v>67</v>
      </c>
      <c r="N25" s="6">
        <v>1</v>
      </c>
      <c r="O25" s="6">
        <f t="shared" si="0"/>
        <v>1</v>
      </c>
      <c r="P25" s="34" t="s">
        <v>480</v>
      </c>
    </row>
    <row r="26" spans="1:16" ht="15.75" customHeight="1" x14ac:dyDescent="0.25">
      <c r="A26" s="15" t="s">
        <v>20</v>
      </c>
      <c r="B26" s="32" t="s">
        <v>63</v>
      </c>
      <c r="C26" s="16" t="s">
        <v>299</v>
      </c>
      <c r="D26" s="7" t="s">
        <v>65</v>
      </c>
      <c r="E26" s="7" t="s">
        <v>1</v>
      </c>
      <c r="F26" s="7">
        <v>8</v>
      </c>
      <c r="G26" s="7">
        <v>3</v>
      </c>
      <c r="H26" s="7">
        <v>0</v>
      </c>
      <c r="I26" s="7">
        <v>8</v>
      </c>
      <c r="J26" s="7">
        <v>0</v>
      </c>
      <c r="K26" s="17">
        <v>2</v>
      </c>
      <c r="L26" s="17"/>
      <c r="M26" s="7" t="s">
        <v>67</v>
      </c>
      <c r="N26" s="6">
        <v>1</v>
      </c>
      <c r="O26" s="6">
        <f t="shared" si="0"/>
        <v>1</v>
      </c>
      <c r="P26" s="34" t="s">
        <v>481</v>
      </c>
    </row>
    <row r="27" spans="1:16" ht="13.5" customHeight="1" x14ac:dyDescent="0.25">
      <c r="A27" s="15" t="s">
        <v>21</v>
      </c>
      <c r="B27" s="32" t="s">
        <v>295</v>
      </c>
      <c r="C27" s="16" t="s">
        <v>415</v>
      </c>
      <c r="D27" s="7" t="s">
        <v>86</v>
      </c>
      <c r="E27" s="7" t="s">
        <v>1</v>
      </c>
      <c r="F27" s="7">
        <v>10</v>
      </c>
      <c r="G27" s="7">
        <v>5</v>
      </c>
      <c r="H27" s="7">
        <v>0</v>
      </c>
      <c r="I27" s="7">
        <v>10</v>
      </c>
      <c r="J27" s="7">
        <v>0</v>
      </c>
      <c r="K27" s="17">
        <v>2</v>
      </c>
      <c r="L27" s="17">
        <v>0</v>
      </c>
      <c r="M27" s="7" t="s">
        <v>67</v>
      </c>
      <c r="N27" s="6">
        <v>1</v>
      </c>
      <c r="O27" s="6">
        <f t="shared" si="0"/>
        <v>1</v>
      </c>
      <c r="P27" s="40" t="s">
        <v>403</v>
      </c>
    </row>
    <row r="28" spans="1:16" ht="15.75" customHeight="1" x14ac:dyDescent="0.25">
      <c r="A28" s="15" t="s">
        <v>22</v>
      </c>
      <c r="B28" s="32" t="s">
        <v>295</v>
      </c>
      <c r="C28" s="16" t="s">
        <v>321</v>
      </c>
      <c r="D28" s="7" t="s">
        <v>65</v>
      </c>
      <c r="E28" s="7" t="s">
        <v>1</v>
      </c>
      <c r="F28" s="7">
        <v>8</v>
      </c>
      <c r="G28" s="7">
        <v>5</v>
      </c>
      <c r="H28" s="52">
        <v>5</v>
      </c>
      <c r="I28" s="7">
        <v>8</v>
      </c>
      <c r="J28" s="7">
        <v>3</v>
      </c>
      <c r="K28" s="17">
        <v>2</v>
      </c>
      <c r="L28" s="17">
        <v>0</v>
      </c>
      <c r="M28" s="7" t="s">
        <v>67</v>
      </c>
      <c r="N28" s="6">
        <v>1</v>
      </c>
      <c r="O28" s="6">
        <f t="shared" si="0"/>
        <v>0.8</v>
      </c>
      <c r="P28" s="34" t="s">
        <v>482</v>
      </c>
    </row>
    <row r="29" spans="1:16" ht="15.75" customHeight="1" x14ac:dyDescent="0.25">
      <c r="A29" s="15" t="s">
        <v>23</v>
      </c>
      <c r="B29" s="32" t="s">
        <v>63</v>
      </c>
      <c r="C29" s="16" t="s">
        <v>207</v>
      </c>
      <c r="D29" s="7" t="s">
        <v>65</v>
      </c>
      <c r="E29" s="7" t="s">
        <v>1</v>
      </c>
      <c r="F29" s="7">
        <v>8</v>
      </c>
      <c r="G29" s="7">
        <v>3</v>
      </c>
      <c r="H29" s="7">
        <v>0</v>
      </c>
      <c r="I29" s="7">
        <v>8</v>
      </c>
      <c r="J29" s="7">
        <v>0</v>
      </c>
      <c r="K29" s="17" t="s">
        <v>420</v>
      </c>
      <c r="L29" s="17">
        <v>0</v>
      </c>
      <c r="M29" s="7" t="s">
        <v>67</v>
      </c>
      <c r="N29" s="18">
        <v>1</v>
      </c>
      <c r="O29" s="6">
        <f t="shared" si="0"/>
        <v>1</v>
      </c>
      <c r="P29" s="34" t="s">
        <v>458</v>
      </c>
    </row>
    <row r="30" spans="1:16" ht="15.75" customHeight="1" x14ac:dyDescent="0.25">
      <c r="A30" s="15" t="s">
        <v>24</v>
      </c>
      <c r="B30" s="32" t="s">
        <v>295</v>
      </c>
      <c r="C30" s="7" t="s">
        <v>342</v>
      </c>
      <c r="D30" s="7" t="s">
        <v>86</v>
      </c>
      <c r="E30" s="7" t="s">
        <v>1</v>
      </c>
      <c r="F30" s="7">
        <v>10</v>
      </c>
      <c r="G30" s="7">
        <v>5</v>
      </c>
      <c r="H30" s="7">
        <v>0</v>
      </c>
      <c r="I30" s="7">
        <v>10</v>
      </c>
      <c r="J30" s="7">
        <v>0</v>
      </c>
      <c r="K30" s="17">
        <v>2</v>
      </c>
      <c r="L30" s="17">
        <v>0</v>
      </c>
      <c r="M30" s="7" t="s">
        <v>67</v>
      </c>
      <c r="N30" s="18">
        <v>1</v>
      </c>
      <c r="O30" s="6">
        <f t="shared" si="0"/>
        <v>1</v>
      </c>
      <c r="P30" s="34" t="s">
        <v>458</v>
      </c>
    </row>
    <row r="31" spans="1:16" ht="15.75" customHeight="1" x14ac:dyDescent="0.25">
      <c r="A31" s="15" t="s">
        <v>25</v>
      </c>
      <c r="B31" s="32" t="s">
        <v>63</v>
      </c>
      <c r="C31" s="7" t="s">
        <v>124</v>
      </c>
      <c r="D31" s="7" t="s">
        <v>65</v>
      </c>
      <c r="E31" s="7" t="s">
        <v>1</v>
      </c>
      <c r="F31" s="7">
        <v>10</v>
      </c>
      <c r="G31" s="7">
        <v>5</v>
      </c>
      <c r="H31" s="7">
        <v>0</v>
      </c>
      <c r="I31" s="7">
        <v>10</v>
      </c>
      <c r="J31" s="7">
        <v>0</v>
      </c>
      <c r="K31" s="17" t="s">
        <v>471</v>
      </c>
      <c r="L31" s="17">
        <v>0</v>
      </c>
      <c r="M31" s="7" t="s">
        <v>67</v>
      </c>
      <c r="N31" s="18">
        <v>1</v>
      </c>
      <c r="O31" s="6">
        <f t="shared" si="0"/>
        <v>1</v>
      </c>
      <c r="P31" s="34" t="s">
        <v>458</v>
      </c>
    </row>
    <row r="32" spans="1:16" ht="15.75" customHeight="1" x14ac:dyDescent="0.25">
      <c r="A32" s="15" t="s">
        <v>26</v>
      </c>
      <c r="B32" s="32" t="s">
        <v>63</v>
      </c>
      <c r="C32" s="7" t="s">
        <v>64</v>
      </c>
      <c r="D32" s="7" t="s">
        <v>65</v>
      </c>
      <c r="E32" s="7" t="s">
        <v>1</v>
      </c>
      <c r="F32" s="7">
        <v>10</v>
      </c>
      <c r="G32" s="7">
        <v>5</v>
      </c>
      <c r="H32" s="7">
        <v>0</v>
      </c>
      <c r="I32" s="7">
        <v>10</v>
      </c>
      <c r="J32" s="7">
        <v>0</v>
      </c>
      <c r="K32" s="17">
        <v>2</v>
      </c>
      <c r="L32" s="17">
        <v>0</v>
      </c>
      <c r="M32" s="7" t="s">
        <v>67</v>
      </c>
      <c r="N32" s="18">
        <v>1</v>
      </c>
      <c r="O32" s="6">
        <f t="shared" si="0"/>
        <v>1</v>
      </c>
      <c r="P32" s="40" t="s">
        <v>403</v>
      </c>
    </row>
    <row r="33" spans="1:16" ht="15.75" customHeight="1" x14ac:dyDescent="0.25">
      <c r="A33" s="15" t="s">
        <v>3</v>
      </c>
      <c r="B33" s="32" t="s">
        <v>69</v>
      </c>
      <c r="C33" s="7" t="s">
        <v>126</v>
      </c>
      <c r="D33" s="7" t="s">
        <v>65</v>
      </c>
      <c r="E33" s="7" t="s">
        <v>71</v>
      </c>
      <c r="F33" s="7">
        <v>10</v>
      </c>
      <c r="G33" s="7">
        <v>5</v>
      </c>
      <c r="H33" s="7">
        <v>0</v>
      </c>
      <c r="I33" s="7">
        <v>10</v>
      </c>
      <c r="J33" s="7">
        <v>1</v>
      </c>
      <c r="K33" s="17">
        <v>1</v>
      </c>
      <c r="L33" s="17">
        <v>0</v>
      </c>
      <c r="M33" s="7" t="s">
        <v>67</v>
      </c>
      <c r="N33" s="18">
        <v>1</v>
      </c>
      <c r="O33" s="6">
        <f t="shared" si="0"/>
        <v>0.98</v>
      </c>
      <c r="P33" s="34" t="s">
        <v>483</v>
      </c>
    </row>
    <row r="34" spans="1:16" ht="15.75" customHeight="1" x14ac:dyDescent="0.25">
      <c r="A34" s="15" t="s">
        <v>2</v>
      </c>
      <c r="B34" s="32" t="s">
        <v>69</v>
      </c>
      <c r="C34" s="7" t="s">
        <v>70</v>
      </c>
      <c r="D34" s="7" t="s">
        <v>65</v>
      </c>
      <c r="E34" s="7" t="s">
        <v>71</v>
      </c>
      <c r="F34" s="7">
        <v>10</v>
      </c>
      <c r="G34" s="7">
        <v>5</v>
      </c>
      <c r="H34" s="7">
        <v>0</v>
      </c>
      <c r="I34" s="7">
        <v>10</v>
      </c>
      <c r="J34" s="7">
        <v>0</v>
      </c>
      <c r="K34" s="17">
        <v>1</v>
      </c>
      <c r="L34" s="17">
        <v>0</v>
      </c>
      <c r="M34" s="7" t="s">
        <v>67</v>
      </c>
      <c r="N34" s="18">
        <v>1</v>
      </c>
      <c r="O34" s="6">
        <f t="shared" si="0"/>
        <v>1</v>
      </c>
      <c r="P34" s="34" t="s">
        <v>484</v>
      </c>
    </row>
    <row r="35" spans="1:1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5.75" customHeight="1" x14ac:dyDescent="0.25">
      <c r="A36" s="15" t="s">
        <v>104</v>
      </c>
      <c r="B36" s="32" t="s">
        <v>69</v>
      </c>
      <c r="C36" s="7" t="s">
        <v>1</v>
      </c>
      <c r="D36" s="18" t="s">
        <v>1</v>
      </c>
      <c r="E36" s="7" t="s">
        <v>1</v>
      </c>
      <c r="F36" s="18" t="s">
        <v>1</v>
      </c>
      <c r="G36" s="18" t="s">
        <v>1</v>
      </c>
      <c r="H36" s="18" t="s">
        <v>1</v>
      </c>
      <c r="I36" s="18" t="s">
        <v>1</v>
      </c>
      <c r="J36" s="18" t="s">
        <v>1</v>
      </c>
      <c r="K36" s="18" t="s">
        <v>1</v>
      </c>
      <c r="L36" s="18" t="s">
        <v>1</v>
      </c>
      <c r="M36" s="18" t="s">
        <v>1</v>
      </c>
      <c r="N36" s="18" t="s">
        <v>1</v>
      </c>
      <c r="O36" s="33">
        <v>1</v>
      </c>
      <c r="P36" s="34" t="s">
        <v>72</v>
      </c>
    </row>
    <row r="37" spans="1:1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</sheetData>
  <mergeCells count="1">
    <mergeCell ref="C2:O2"/>
  </mergeCells>
  <conditionalFormatting sqref="D36">
    <cfRule type="cellIs" dxfId="541" priority="2" operator="between">
      <formula>0</formula>
      <formula>0.84</formula>
    </cfRule>
    <cfRule type="cellIs" dxfId="540" priority="3" operator="between">
      <formula>0.85</formula>
      <formula>0.9</formula>
    </cfRule>
    <cfRule type="cellIs" dxfId="539" priority="4" operator="between">
      <formula>0.91</formula>
      <formula>0.98</formula>
    </cfRule>
    <cfRule type="cellIs" dxfId="538" priority="5" operator="between">
      <formula>0.98</formula>
      <formula>1</formula>
    </cfRule>
  </conditionalFormatting>
  <conditionalFormatting sqref="F36:N36">
    <cfRule type="cellIs" dxfId="537" priority="6" operator="between">
      <formula>0</formula>
      <formula>0.84</formula>
    </cfRule>
    <cfRule type="cellIs" dxfId="536" priority="7" operator="between">
      <formula>0.85</formula>
      <formula>0.9</formula>
    </cfRule>
    <cfRule type="cellIs" dxfId="535" priority="8" operator="between">
      <formula>0.91</formula>
      <formula>0.98</formula>
    </cfRule>
    <cfRule type="cellIs" dxfId="534" priority="9" operator="between">
      <formula>0.98</formula>
      <formula>1</formula>
    </cfRule>
  </conditionalFormatting>
  <conditionalFormatting sqref="H4:H8 J4:J8 H10:H13 J10:J13 H15:H17 J15:J17 H20 J20 H23:H34 J23:J34">
    <cfRule type="cellIs" dxfId="533" priority="10" operator="between">
      <formula>0</formula>
      <formula>0</formula>
    </cfRule>
    <cfRule type="cellIs" dxfId="532" priority="11" operator="between">
      <formula>3</formula>
      <formula>10</formula>
    </cfRule>
    <cfRule type="cellIs" dxfId="531" priority="12" operator="between">
      <formula>1</formula>
      <formula>2</formula>
    </cfRule>
  </conditionalFormatting>
  <conditionalFormatting sqref="M4:M13 N8:O8 N9 O14 M15:M17 M20 O21:O22 M23:M34">
    <cfRule type="cellIs" dxfId="530" priority="13" operator="equal">
      <formula>"SI"</formula>
    </cfRule>
    <cfRule type="cellIs" dxfId="529" priority="14" operator="equal">
      <formula>"NO"</formula>
    </cfRule>
  </conditionalFormatting>
  <conditionalFormatting sqref="N4:O7 N10:O13 N15:O17 N20:O20">
    <cfRule type="cellIs" dxfId="528" priority="15" operator="between">
      <formula>0</formula>
      <formula>0.84</formula>
    </cfRule>
    <cfRule type="cellIs" dxfId="527" priority="16" operator="between">
      <formula>0.85</formula>
      <formula>0.9</formula>
    </cfRule>
    <cfRule type="cellIs" dxfId="526" priority="17" operator="between">
      <formula>0.91</formula>
      <formula>0.98</formula>
    </cfRule>
    <cfRule type="cellIs" dxfId="525" priority="18" operator="between">
      <formula>0.98</formula>
      <formula>1</formula>
    </cfRule>
  </conditionalFormatting>
  <conditionalFormatting sqref="N23:O34">
    <cfRule type="cellIs" dxfId="524" priority="19" operator="between">
      <formula>0</formula>
      <formula>0.84</formula>
    </cfRule>
    <cfRule type="cellIs" dxfId="523" priority="20" operator="between">
      <formula>0.85</formula>
      <formula>0.9</formula>
    </cfRule>
    <cfRule type="cellIs" dxfId="522" priority="21" operator="between">
      <formula>0.91</formula>
      <formula>0.98</formula>
    </cfRule>
    <cfRule type="cellIs" dxfId="521" priority="22" operator="between">
      <formula>0.98</formula>
      <formula>1</formula>
    </cfRule>
  </conditionalFormatting>
  <conditionalFormatting sqref="O18:O19">
    <cfRule type="cellIs" dxfId="520" priority="23" operator="equal">
      <formula>"SI"</formula>
    </cfRule>
    <cfRule type="cellIs" dxfId="519" priority="24" operator="equal">
      <formula>"NO"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P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17.42578125" customWidth="1"/>
    <col min="2" max="2" width="6.140625" customWidth="1"/>
    <col min="3" max="3" width="18.42578125" customWidth="1"/>
    <col min="4" max="5" width="11.42578125" customWidth="1"/>
    <col min="6" max="6" width="11.7109375" customWidth="1"/>
    <col min="7" max="7" width="10.42578125" customWidth="1"/>
    <col min="8" max="8" width="11.28515625" customWidth="1"/>
    <col min="9" max="9" width="12.140625" customWidth="1"/>
    <col min="10" max="10" width="10.28515625" customWidth="1"/>
    <col min="11" max="12" width="10" customWidth="1"/>
    <col min="13" max="14" width="11.42578125" customWidth="1"/>
    <col min="15" max="15" width="12.140625" customWidth="1"/>
    <col min="16" max="16" width="112.570312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8.5" x14ac:dyDescent="0.45">
      <c r="A2" s="1"/>
      <c r="B2" s="1"/>
      <c r="C2" s="70" t="s">
        <v>485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</row>
    <row r="3" spans="1:16" ht="90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</row>
    <row r="4" spans="1:16" x14ac:dyDescent="0.25">
      <c r="A4" s="15" t="s">
        <v>0</v>
      </c>
      <c r="B4" s="32" t="s">
        <v>69</v>
      </c>
      <c r="C4" s="7" t="s">
        <v>291</v>
      </c>
      <c r="D4" s="7" t="s">
        <v>292</v>
      </c>
      <c r="E4" s="7" t="s">
        <v>293</v>
      </c>
      <c r="F4" s="7">
        <v>28</v>
      </c>
      <c r="G4" s="7">
        <v>5</v>
      </c>
      <c r="H4" s="7">
        <v>3</v>
      </c>
      <c r="I4" s="7">
        <v>26</v>
      </c>
      <c r="J4" s="7">
        <v>3</v>
      </c>
      <c r="K4" s="17">
        <v>0</v>
      </c>
      <c r="L4" s="17">
        <v>0</v>
      </c>
      <c r="M4" s="7" t="s">
        <v>67</v>
      </c>
      <c r="N4" s="6">
        <v>1</v>
      </c>
      <c r="O4" s="6">
        <f>(((F4*G4)-H4-J4)/(F4*G4)*1)</f>
        <v>0.95714285714285718</v>
      </c>
      <c r="P4" s="34" t="s">
        <v>486</v>
      </c>
    </row>
    <row r="5" spans="1:16" x14ac:dyDescent="0.25">
      <c r="A5" s="51" t="s">
        <v>40</v>
      </c>
      <c r="B5" s="32" t="s">
        <v>69</v>
      </c>
      <c r="C5" s="7" t="s">
        <v>433</v>
      </c>
      <c r="D5" s="7" t="s">
        <v>180</v>
      </c>
      <c r="E5" s="7" t="s">
        <v>1</v>
      </c>
      <c r="F5" s="7">
        <v>8</v>
      </c>
      <c r="G5" s="7">
        <v>5</v>
      </c>
      <c r="H5" s="7">
        <v>0</v>
      </c>
      <c r="I5" s="7">
        <v>8</v>
      </c>
      <c r="J5" s="7">
        <v>0</v>
      </c>
      <c r="K5" s="17">
        <v>2</v>
      </c>
      <c r="L5" s="17">
        <v>0</v>
      </c>
      <c r="M5" s="7" t="s">
        <v>67</v>
      </c>
      <c r="N5" s="6">
        <v>1</v>
      </c>
      <c r="O5" s="6">
        <f>(((F5*G5)-H5-J5)/(F5*G5)*1)</f>
        <v>1</v>
      </c>
      <c r="P5" s="51" t="s">
        <v>461</v>
      </c>
    </row>
    <row r="6" spans="1:16" x14ac:dyDescent="0.25">
      <c r="A6" s="15" t="s">
        <v>41</v>
      </c>
      <c r="B6" s="32" t="s">
        <v>69</v>
      </c>
      <c r="C6" s="7" t="s">
        <v>435</v>
      </c>
      <c r="D6" s="7" t="s">
        <v>180</v>
      </c>
      <c r="E6" s="7" t="s">
        <v>180</v>
      </c>
      <c r="F6" s="7">
        <v>16</v>
      </c>
      <c r="G6" s="7">
        <v>5</v>
      </c>
      <c r="H6" s="7">
        <v>0</v>
      </c>
      <c r="I6" s="7">
        <v>16</v>
      </c>
      <c r="J6" s="7">
        <v>0</v>
      </c>
      <c r="K6" s="17">
        <v>0</v>
      </c>
      <c r="L6" s="17">
        <v>0</v>
      </c>
      <c r="M6" s="7" t="s">
        <v>67</v>
      </c>
      <c r="N6" s="6">
        <v>1</v>
      </c>
      <c r="O6" s="6">
        <f>(((F6*G6)-H6-J6)/(F6*G6)*1)</f>
        <v>1</v>
      </c>
      <c r="P6" s="34" t="s">
        <v>487</v>
      </c>
    </row>
    <row r="7" spans="1:16" ht="17.25" customHeight="1" x14ac:dyDescent="0.25">
      <c r="A7" s="15" t="s">
        <v>4</v>
      </c>
      <c r="B7" s="32" t="s">
        <v>69</v>
      </c>
      <c r="C7" s="7" t="s">
        <v>179</v>
      </c>
      <c r="D7" s="7" t="s">
        <v>180</v>
      </c>
      <c r="E7" s="7" t="s">
        <v>65</v>
      </c>
      <c r="F7" s="7">
        <v>16</v>
      </c>
      <c r="G7" s="7">
        <v>5</v>
      </c>
      <c r="H7" s="7">
        <v>0</v>
      </c>
      <c r="I7" s="7">
        <v>16</v>
      </c>
      <c r="J7" s="7">
        <v>0</v>
      </c>
      <c r="K7" s="17">
        <v>2</v>
      </c>
      <c r="L7" s="17">
        <v>0</v>
      </c>
      <c r="M7" s="7" t="s">
        <v>67</v>
      </c>
      <c r="N7" s="6">
        <v>1</v>
      </c>
      <c r="O7" s="6">
        <f>(((F7*G7)-H7-J7)/(F7*G7)*1)</f>
        <v>1</v>
      </c>
      <c r="P7" s="40" t="s">
        <v>403</v>
      </c>
    </row>
    <row r="8" spans="1:16" x14ac:dyDescent="0.25">
      <c r="A8" s="53" t="s">
        <v>437</v>
      </c>
      <c r="B8" s="32" t="s">
        <v>69</v>
      </c>
      <c r="C8" s="7" t="s">
        <v>438</v>
      </c>
      <c r="D8" s="7" t="s">
        <v>180</v>
      </c>
      <c r="E8" s="7" t="s">
        <v>1</v>
      </c>
      <c r="F8" s="7" t="s">
        <v>294</v>
      </c>
      <c r="G8" s="7" t="s">
        <v>439</v>
      </c>
      <c r="H8" s="7" t="s">
        <v>439</v>
      </c>
      <c r="I8" s="7" t="s">
        <v>294</v>
      </c>
      <c r="J8" s="7" t="s">
        <v>294</v>
      </c>
      <c r="K8" s="24" t="s">
        <v>294</v>
      </c>
      <c r="L8" s="24" t="s">
        <v>294</v>
      </c>
      <c r="M8" s="7" t="s">
        <v>294</v>
      </c>
      <c r="N8" s="7" t="s">
        <v>294</v>
      </c>
      <c r="O8" s="7" t="s">
        <v>294</v>
      </c>
      <c r="P8" s="54"/>
    </row>
    <row r="9" spans="1:16" x14ac:dyDescent="0.25">
      <c r="A9" s="53" t="s">
        <v>31</v>
      </c>
      <c r="B9" s="32" t="s">
        <v>69</v>
      </c>
      <c r="C9" s="7" t="s">
        <v>392</v>
      </c>
      <c r="D9" s="7" t="s">
        <v>293</v>
      </c>
      <c r="E9" s="7" t="s">
        <v>1</v>
      </c>
      <c r="F9" s="7" t="s">
        <v>294</v>
      </c>
      <c r="G9" s="7" t="s">
        <v>294</v>
      </c>
      <c r="H9" s="7" t="s">
        <v>294</v>
      </c>
      <c r="I9" s="7" t="s">
        <v>294</v>
      </c>
      <c r="J9" s="7" t="s">
        <v>294</v>
      </c>
      <c r="K9" s="7" t="s">
        <v>294</v>
      </c>
      <c r="L9" s="7"/>
      <c r="M9" s="7" t="s">
        <v>294</v>
      </c>
      <c r="N9" s="7" t="s">
        <v>294</v>
      </c>
      <c r="O9" s="7" t="s">
        <v>294</v>
      </c>
      <c r="P9" s="58"/>
    </row>
    <row r="10" spans="1:16" x14ac:dyDescent="0.25">
      <c r="A10" s="15" t="s">
        <v>479</v>
      </c>
      <c r="B10" s="32" t="s">
        <v>69</v>
      </c>
      <c r="C10" s="7" t="s">
        <v>396</v>
      </c>
      <c r="D10" s="7" t="s">
        <v>71</v>
      </c>
      <c r="E10" s="7" t="s">
        <v>71</v>
      </c>
      <c r="F10" s="7">
        <v>12</v>
      </c>
      <c r="G10" s="7">
        <v>5</v>
      </c>
      <c r="H10" s="7">
        <v>0</v>
      </c>
      <c r="I10" s="7">
        <v>12</v>
      </c>
      <c r="J10" s="7">
        <v>0</v>
      </c>
      <c r="K10" s="17">
        <v>3</v>
      </c>
      <c r="L10" s="17"/>
      <c r="M10" s="7" t="s">
        <v>67</v>
      </c>
      <c r="N10" s="6">
        <v>1</v>
      </c>
      <c r="O10" s="6">
        <f>(((F10*G10)-H10-J10)/(F10*G10)*1)</f>
        <v>1</v>
      </c>
      <c r="P10" s="34" t="s">
        <v>488</v>
      </c>
    </row>
    <row r="11" spans="1:16" x14ac:dyDescent="0.25">
      <c r="A11" s="15" t="s">
        <v>6</v>
      </c>
      <c r="B11" s="32" t="s">
        <v>69</v>
      </c>
      <c r="C11" s="7" t="s">
        <v>379</v>
      </c>
      <c r="D11" s="7" t="s">
        <v>180</v>
      </c>
      <c r="E11" s="7" t="s">
        <v>1</v>
      </c>
      <c r="F11" s="7">
        <v>10</v>
      </c>
      <c r="G11" s="7">
        <v>5</v>
      </c>
      <c r="H11" s="7">
        <v>0</v>
      </c>
      <c r="I11" s="7">
        <v>10</v>
      </c>
      <c r="J11" s="7">
        <v>0</v>
      </c>
      <c r="K11" s="17">
        <v>5</v>
      </c>
      <c r="L11" s="17"/>
      <c r="M11" s="7" t="s">
        <v>67</v>
      </c>
      <c r="N11" s="6">
        <v>1</v>
      </c>
      <c r="O11" s="6">
        <f>(((F11*G11)-H11-J11)/(F11*G11)*1)</f>
        <v>1</v>
      </c>
      <c r="P11" s="34" t="s">
        <v>458</v>
      </c>
    </row>
    <row r="12" spans="1:16" x14ac:dyDescent="0.25">
      <c r="A12" s="15" t="s">
        <v>7</v>
      </c>
      <c r="B12" s="32" t="s">
        <v>69</v>
      </c>
      <c r="C12" s="7" t="s">
        <v>367</v>
      </c>
      <c r="D12" s="7" t="s">
        <v>297</v>
      </c>
      <c r="E12" s="7" t="s">
        <v>1</v>
      </c>
      <c r="F12" s="7">
        <v>10</v>
      </c>
      <c r="G12" s="7">
        <v>5</v>
      </c>
      <c r="H12" s="7">
        <v>0</v>
      </c>
      <c r="I12" s="7">
        <v>10</v>
      </c>
      <c r="J12" s="7">
        <v>0</v>
      </c>
      <c r="K12" s="17">
        <v>4</v>
      </c>
      <c r="L12" s="17"/>
      <c r="M12" s="7" t="s">
        <v>67</v>
      </c>
      <c r="N12" s="6">
        <v>1</v>
      </c>
      <c r="O12" s="6">
        <f>(((F12*G12)-H12-J12)/(F12*G12)*1)</f>
        <v>1</v>
      </c>
      <c r="P12" s="34" t="s">
        <v>458</v>
      </c>
    </row>
    <row r="13" spans="1:16" x14ac:dyDescent="0.25">
      <c r="A13" s="15" t="s">
        <v>9</v>
      </c>
      <c r="B13" s="32" t="s">
        <v>295</v>
      </c>
      <c r="C13" s="7" t="s">
        <v>296</v>
      </c>
      <c r="D13" s="7" t="s">
        <v>297</v>
      </c>
      <c r="E13" s="7" t="s">
        <v>1</v>
      </c>
      <c r="F13" s="7">
        <v>10</v>
      </c>
      <c r="G13" s="7">
        <v>5</v>
      </c>
      <c r="H13" s="7">
        <v>0</v>
      </c>
      <c r="I13" s="7">
        <v>10</v>
      </c>
      <c r="J13" s="7">
        <v>0</v>
      </c>
      <c r="K13" s="17">
        <v>3</v>
      </c>
      <c r="L13" s="17">
        <v>0</v>
      </c>
      <c r="M13" s="7" t="s">
        <v>67</v>
      </c>
      <c r="N13" s="6">
        <v>1</v>
      </c>
      <c r="O13" s="6">
        <f>(((F13*G13)-H13-J13)/(F13*G13)*1)</f>
        <v>1</v>
      </c>
      <c r="P13" s="40" t="s">
        <v>403</v>
      </c>
    </row>
    <row r="14" spans="1:16" x14ac:dyDescent="0.25">
      <c r="A14" s="53" t="s">
        <v>10</v>
      </c>
      <c r="B14" s="32" t="s">
        <v>295</v>
      </c>
      <c r="C14" s="7" t="s">
        <v>441</v>
      </c>
      <c r="D14" s="7" t="s">
        <v>297</v>
      </c>
      <c r="E14" s="7" t="s">
        <v>1</v>
      </c>
      <c r="F14" s="7" t="s">
        <v>294</v>
      </c>
      <c r="G14" s="7" t="s">
        <v>294</v>
      </c>
      <c r="H14" s="7" t="s">
        <v>294</v>
      </c>
      <c r="I14" s="7" t="s">
        <v>294</v>
      </c>
      <c r="J14" s="7" t="s">
        <v>294</v>
      </c>
      <c r="K14" s="7" t="s">
        <v>294</v>
      </c>
      <c r="L14" s="7" t="s">
        <v>294</v>
      </c>
      <c r="M14" s="7" t="s">
        <v>294</v>
      </c>
      <c r="N14" s="7" t="s">
        <v>294</v>
      </c>
      <c r="O14" s="7" t="s">
        <v>294</v>
      </c>
      <c r="P14" s="20"/>
    </row>
    <row r="15" spans="1:16" x14ac:dyDescent="0.25">
      <c r="A15" s="51" t="s">
        <v>12</v>
      </c>
      <c r="B15" s="32" t="s">
        <v>295</v>
      </c>
      <c r="C15" s="7" t="s">
        <v>442</v>
      </c>
      <c r="D15" s="7" t="s">
        <v>443</v>
      </c>
      <c r="E15" s="7" t="s">
        <v>444</v>
      </c>
      <c r="F15" s="7">
        <v>20</v>
      </c>
      <c r="G15" s="7">
        <v>3</v>
      </c>
      <c r="H15" s="7">
        <v>0</v>
      </c>
      <c r="I15" s="7">
        <v>20</v>
      </c>
      <c r="J15" s="7">
        <v>0</v>
      </c>
      <c r="K15" s="17">
        <v>5</v>
      </c>
      <c r="L15" s="17">
        <v>2</v>
      </c>
      <c r="M15" s="7" t="s">
        <v>67</v>
      </c>
      <c r="N15" s="6">
        <v>1</v>
      </c>
      <c r="O15" s="6">
        <f>(((F15*G15)-H15-J15)/(F15*G15)*1)</f>
        <v>1</v>
      </c>
      <c r="P15" s="51" t="s">
        <v>434</v>
      </c>
    </row>
    <row r="16" spans="1:16" x14ac:dyDescent="0.25">
      <c r="A16" s="15" t="s">
        <v>11</v>
      </c>
      <c r="B16" s="32" t="s">
        <v>295</v>
      </c>
      <c r="C16" s="7" t="s">
        <v>95</v>
      </c>
      <c r="D16" s="7" t="s">
        <v>65</v>
      </c>
      <c r="E16" s="7" t="s">
        <v>1</v>
      </c>
      <c r="F16" s="7">
        <v>8</v>
      </c>
      <c r="G16" s="7">
        <v>5</v>
      </c>
      <c r="H16" s="7">
        <v>0</v>
      </c>
      <c r="I16" s="7">
        <v>8</v>
      </c>
      <c r="J16" s="7">
        <v>0</v>
      </c>
      <c r="K16" s="17">
        <v>4</v>
      </c>
      <c r="L16" s="17"/>
      <c r="M16" s="7" t="s">
        <v>67</v>
      </c>
      <c r="N16" s="6">
        <v>1</v>
      </c>
      <c r="O16" s="6">
        <f>(((F16*G16)-H16-J16)/(F16*G16)*1)</f>
        <v>1</v>
      </c>
      <c r="P16" s="40" t="s">
        <v>403</v>
      </c>
    </row>
    <row r="17" spans="1:16" x14ac:dyDescent="0.25">
      <c r="A17" s="15" t="s">
        <v>13</v>
      </c>
      <c r="B17" s="32" t="s">
        <v>295</v>
      </c>
      <c r="C17" s="7" t="s">
        <v>404</v>
      </c>
      <c r="D17" s="7" t="s">
        <v>77</v>
      </c>
      <c r="E17" s="7" t="s">
        <v>1</v>
      </c>
      <c r="F17" s="7">
        <v>12</v>
      </c>
      <c r="G17" s="7">
        <v>5</v>
      </c>
      <c r="H17" s="7">
        <v>0</v>
      </c>
      <c r="I17" s="7">
        <v>12</v>
      </c>
      <c r="J17" s="7">
        <v>0</v>
      </c>
      <c r="K17" s="17">
        <v>4</v>
      </c>
      <c r="L17" s="17">
        <v>0</v>
      </c>
      <c r="M17" s="7" t="s">
        <v>67</v>
      </c>
      <c r="N17" s="6">
        <v>1</v>
      </c>
      <c r="O17" s="6">
        <f>(((F17*G17)-H17-J17)/(F17*G17)*1)</f>
        <v>1</v>
      </c>
      <c r="P17" s="34" t="s">
        <v>458</v>
      </c>
    </row>
    <row r="18" spans="1:16" x14ac:dyDescent="0.25">
      <c r="A18" s="51" t="s">
        <v>14</v>
      </c>
      <c r="B18" s="32" t="s">
        <v>63</v>
      </c>
      <c r="C18" s="7" t="s">
        <v>445</v>
      </c>
      <c r="D18" s="7" t="s">
        <v>180</v>
      </c>
      <c r="E18" s="7" t="s">
        <v>1</v>
      </c>
      <c r="F18" s="7" t="s">
        <v>294</v>
      </c>
      <c r="G18" s="7" t="s">
        <v>294</v>
      </c>
      <c r="H18" s="7" t="s">
        <v>294</v>
      </c>
      <c r="I18" s="7" t="s">
        <v>294</v>
      </c>
      <c r="J18" s="7" t="s">
        <v>294</v>
      </c>
      <c r="K18" s="7" t="s">
        <v>294</v>
      </c>
      <c r="L18" s="7" t="s">
        <v>294</v>
      </c>
      <c r="M18" s="7" t="s">
        <v>294</v>
      </c>
      <c r="N18" s="7" t="s">
        <v>294</v>
      </c>
      <c r="O18" s="7" t="s">
        <v>294</v>
      </c>
      <c r="P18" s="51" t="s">
        <v>434</v>
      </c>
    </row>
    <row r="19" spans="1:16" x14ac:dyDescent="0.25">
      <c r="A19" s="51" t="s">
        <v>15</v>
      </c>
      <c r="B19" s="32" t="s">
        <v>63</v>
      </c>
      <c r="C19" s="7" t="s">
        <v>446</v>
      </c>
      <c r="D19" s="7" t="s">
        <v>447</v>
      </c>
      <c r="E19" s="7" t="s">
        <v>1</v>
      </c>
      <c r="F19" s="7" t="s">
        <v>294</v>
      </c>
      <c r="G19" s="7" t="s">
        <v>294</v>
      </c>
      <c r="H19" s="7" t="s">
        <v>294</v>
      </c>
      <c r="I19" s="7" t="s">
        <v>294</v>
      </c>
      <c r="J19" s="7" t="s">
        <v>294</v>
      </c>
      <c r="K19" s="7" t="s">
        <v>294</v>
      </c>
      <c r="L19" s="7" t="s">
        <v>294</v>
      </c>
      <c r="M19" s="7" t="s">
        <v>294</v>
      </c>
      <c r="N19" s="7" t="s">
        <v>294</v>
      </c>
      <c r="O19" s="7" t="s">
        <v>294</v>
      </c>
      <c r="P19" s="51" t="s">
        <v>434</v>
      </c>
    </row>
    <row r="20" spans="1:16" x14ac:dyDescent="0.25">
      <c r="A20" s="15" t="s">
        <v>16</v>
      </c>
      <c r="B20" s="32" t="s">
        <v>63</v>
      </c>
      <c r="C20" s="7" t="s">
        <v>448</v>
      </c>
      <c r="D20" s="7" t="s">
        <v>297</v>
      </c>
      <c r="E20" s="7" t="s">
        <v>1</v>
      </c>
      <c r="F20" s="7">
        <v>10</v>
      </c>
      <c r="G20" s="7">
        <v>3</v>
      </c>
      <c r="H20" s="7">
        <v>0</v>
      </c>
      <c r="I20" s="60">
        <v>2</v>
      </c>
      <c r="J20" s="7">
        <v>0</v>
      </c>
      <c r="K20" s="17">
        <v>2</v>
      </c>
      <c r="L20" s="17">
        <v>0</v>
      </c>
      <c r="M20" s="7" t="s">
        <v>67</v>
      </c>
      <c r="N20" s="6">
        <v>1</v>
      </c>
      <c r="O20" s="6">
        <f>(((F20*G20)-H20-J20)/(F20*G20)*1)</f>
        <v>1</v>
      </c>
      <c r="P20" s="51" t="s">
        <v>461</v>
      </c>
    </row>
    <row r="21" spans="1:16" ht="15.75" customHeight="1" x14ac:dyDescent="0.25">
      <c r="A21" s="51" t="s">
        <v>42</v>
      </c>
      <c r="B21" s="32" t="s">
        <v>63</v>
      </c>
      <c r="C21" s="7" t="s">
        <v>449</v>
      </c>
      <c r="D21" s="7" t="s">
        <v>447</v>
      </c>
      <c r="E21" s="7" t="s">
        <v>1</v>
      </c>
      <c r="F21" s="7" t="s">
        <v>294</v>
      </c>
      <c r="G21" s="7" t="s">
        <v>294</v>
      </c>
      <c r="H21" s="7" t="s">
        <v>294</v>
      </c>
      <c r="I21" s="7" t="s">
        <v>294</v>
      </c>
      <c r="J21" s="7" t="s">
        <v>294</v>
      </c>
      <c r="K21" s="7" t="s">
        <v>294</v>
      </c>
      <c r="L21" s="7" t="s">
        <v>294</v>
      </c>
      <c r="M21" s="7" t="s">
        <v>294</v>
      </c>
      <c r="N21" s="7" t="s">
        <v>294</v>
      </c>
      <c r="O21" s="7" t="s">
        <v>294</v>
      </c>
      <c r="P21" s="51" t="s">
        <v>434</v>
      </c>
    </row>
    <row r="22" spans="1:16" ht="15.75" customHeight="1" x14ac:dyDescent="0.25">
      <c r="A22" s="53" t="s">
        <v>39</v>
      </c>
      <c r="B22" s="32" t="s">
        <v>63</v>
      </c>
      <c r="C22" s="7" t="s">
        <v>450</v>
      </c>
      <c r="D22" s="7" t="s">
        <v>447</v>
      </c>
      <c r="E22" s="7" t="s">
        <v>451</v>
      </c>
      <c r="F22" s="7" t="s">
        <v>294</v>
      </c>
      <c r="G22" s="7" t="s">
        <v>294</v>
      </c>
      <c r="H22" s="7" t="s">
        <v>294</v>
      </c>
      <c r="I22" s="7" t="s">
        <v>294</v>
      </c>
      <c r="J22" s="7" t="s">
        <v>294</v>
      </c>
      <c r="K22" s="7" t="s">
        <v>294</v>
      </c>
      <c r="L22" s="7" t="s">
        <v>294</v>
      </c>
      <c r="M22" s="7" t="s">
        <v>294</v>
      </c>
      <c r="N22" s="7" t="s">
        <v>294</v>
      </c>
      <c r="O22" s="7" t="s">
        <v>294</v>
      </c>
      <c r="P22" s="54"/>
    </row>
    <row r="23" spans="1:16" ht="15.75" customHeight="1" x14ac:dyDescent="0.25">
      <c r="A23" s="15" t="s">
        <v>17</v>
      </c>
      <c r="B23" s="32" t="s">
        <v>63</v>
      </c>
      <c r="C23" s="7" t="s">
        <v>452</v>
      </c>
      <c r="D23" s="7" t="s">
        <v>297</v>
      </c>
      <c r="E23" s="7" t="s">
        <v>1</v>
      </c>
      <c r="F23" s="7">
        <v>10</v>
      </c>
      <c r="G23" s="7">
        <v>3</v>
      </c>
      <c r="H23" s="7">
        <v>0</v>
      </c>
      <c r="I23" s="7">
        <v>10</v>
      </c>
      <c r="J23" s="7">
        <v>0</v>
      </c>
      <c r="K23" s="17">
        <v>2</v>
      </c>
      <c r="L23" s="17"/>
      <c r="M23" s="7" t="s">
        <v>67</v>
      </c>
      <c r="N23" s="6">
        <v>1</v>
      </c>
      <c r="O23" s="6">
        <f t="shared" ref="O23:O34" si="0">(((F23*G23)-H23-J23)/(F23*G23)*1)</f>
        <v>1</v>
      </c>
      <c r="P23" s="40" t="s">
        <v>403</v>
      </c>
    </row>
    <row r="24" spans="1:16" ht="15.75" customHeight="1" x14ac:dyDescent="0.25">
      <c r="A24" s="15" t="s">
        <v>18</v>
      </c>
      <c r="B24" s="32" t="s">
        <v>63</v>
      </c>
      <c r="C24" s="7" t="s">
        <v>405</v>
      </c>
      <c r="D24" s="7" t="s">
        <v>180</v>
      </c>
      <c r="E24" s="7" t="s">
        <v>1</v>
      </c>
      <c r="F24" s="7">
        <v>8</v>
      </c>
      <c r="G24" s="7">
        <v>3</v>
      </c>
      <c r="H24" s="7">
        <v>0</v>
      </c>
      <c r="I24" s="7">
        <v>8</v>
      </c>
      <c r="J24" s="7">
        <v>0</v>
      </c>
      <c r="K24" s="17" t="s">
        <v>406</v>
      </c>
      <c r="L24" s="17"/>
      <c r="M24" s="7" t="s">
        <v>67</v>
      </c>
      <c r="N24" s="6">
        <v>1</v>
      </c>
      <c r="O24" s="6">
        <f t="shared" si="0"/>
        <v>1</v>
      </c>
      <c r="P24" s="34" t="s">
        <v>458</v>
      </c>
    </row>
    <row r="25" spans="1:16" ht="15.75" customHeight="1" x14ac:dyDescent="0.25">
      <c r="A25" s="15" t="s">
        <v>19</v>
      </c>
      <c r="B25" s="24" t="s">
        <v>63</v>
      </c>
      <c r="C25" s="7" t="s">
        <v>298</v>
      </c>
      <c r="D25" s="7" t="s">
        <v>65</v>
      </c>
      <c r="E25" s="7" t="s">
        <v>1</v>
      </c>
      <c r="F25" s="7">
        <v>8</v>
      </c>
      <c r="G25" s="7">
        <v>3</v>
      </c>
      <c r="H25" s="7">
        <v>0</v>
      </c>
      <c r="I25" s="7">
        <v>8</v>
      </c>
      <c r="J25" s="7">
        <v>0</v>
      </c>
      <c r="K25" s="17" t="s">
        <v>369</v>
      </c>
      <c r="L25" s="17"/>
      <c r="M25" s="7" t="s">
        <v>67</v>
      </c>
      <c r="N25" s="6">
        <v>1</v>
      </c>
      <c r="O25" s="6">
        <f t="shared" si="0"/>
        <v>1</v>
      </c>
      <c r="P25" s="34" t="s">
        <v>489</v>
      </c>
    </row>
    <row r="26" spans="1:16" ht="15.75" customHeight="1" x14ac:dyDescent="0.25">
      <c r="A26" s="15" t="s">
        <v>20</v>
      </c>
      <c r="B26" s="32" t="s">
        <v>63</v>
      </c>
      <c r="C26" s="16" t="s">
        <v>299</v>
      </c>
      <c r="D26" s="7" t="s">
        <v>65</v>
      </c>
      <c r="E26" s="7" t="s">
        <v>1</v>
      </c>
      <c r="F26" s="7">
        <v>8</v>
      </c>
      <c r="G26" s="7">
        <v>3</v>
      </c>
      <c r="H26" s="7">
        <v>0</v>
      </c>
      <c r="I26" s="7">
        <v>8</v>
      </c>
      <c r="J26" s="7">
        <v>0</v>
      </c>
      <c r="K26" s="17">
        <v>2</v>
      </c>
      <c r="L26" s="17"/>
      <c r="M26" s="7" t="s">
        <v>67</v>
      </c>
      <c r="N26" s="6">
        <v>1</v>
      </c>
      <c r="O26" s="6">
        <f t="shared" si="0"/>
        <v>1</v>
      </c>
      <c r="P26" s="34" t="s">
        <v>458</v>
      </c>
    </row>
    <row r="27" spans="1:16" ht="13.5" customHeight="1" x14ac:dyDescent="0.25">
      <c r="A27" s="15" t="s">
        <v>21</v>
      </c>
      <c r="B27" s="32" t="s">
        <v>295</v>
      </c>
      <c r="C27" s="16" t="s">
        <v>415</v>
      </c>
      <c r="D27" s="7" t="s">
        <v>86</v>
      </c>
      <c r="E27" s="7" t="s">
        <v>1</v>
      </c>
      <c r="F27" s="7">
        <v>10</v>
      </c>
      <c r="G27" s="7">
        <v>5</v>
      </c>
      <c r="H27" s="7">
        <v>0</v>
      </c>
      <c r="I27" s="7">
        <v>10</v>
      </c>
      <c r="J27" s="7">
        <v>0</v>
      </c>
      <c r="K27" s="17">
        <v>2</v>
      </c>
      <c r="L27" s="17">
        <v>0</v>
      </c>
      <c r="M27" s="7" t="s">
        <v>67</v>
      </c>
      <c r="N27" s="6">
        <v>1</v>
      </c>
      <c r="O27" s="6">
        <f t="shared" si="0"/>
        <v>1</v>
      </c>
      <c r="P27" s="34" t="s">
        <v>490</v>
      </c>
    </row>
    <row r="28" spans="1:16" ht="15.75" customHeight="1" x14ac:dyDescent="0.25">
      <c r="A28" s="15" t="s">
        <v>22</v>
      </c>
      <c r="B28" s="32" t="s">
        <v>295</v>
      </c>
      <c r="C28" s="16" t="s">
        <v>321</v>
      </c>
      <c r="D28" s="7" t="s">
        <v>65</v>
      </c>
      <c r="E28" s="7" t="s">
        <v>1</v>
      </c>
      <c r="F28" s="7">
        <v>8</v>
      </c>
      <c r="G28" s="7">
        <v>5</v>
      </c>
      <c r="H28" s="52">
        <v>0</v>
      </c>
      <c r="I28" s="7">
        <v>8</v>
      </c>
      <c r="J28" s="7">
        <v>0</v>
      </c>
      <c r="K28" s="17">
        <v>2</v>
      </c>
      <c r="L28" s="17">
        <v>0</v>
      </c>
      <c r="M28" s="7" t="s">
        <v>67</v>
      </c>
      <c r="N28" s="6">
        <v>1</v>
      </c>
      <c r="O28" s="6">
        <f t="shared" si="0"/>
        <v>1</v>
      </c>
      <c r="P28" s="34" t="s">
        <v>458</v>
      </c>
    </row>
    <row r="29" spans="1:16" ht="15.75" customHeight="1" x14ac:dyDescent="0.25">
      <c r="A29" s="15" t="s">
        <v>23</v>
      </c>
      <c r="B29" s="32" t="s">
        <v>63</v>
      </c>
      <c r="C29" s="16" t="s">
        <v>207</v>
      </c>
      <c r="D29" s="7" t="s">
        <v>65</v>
      </c>
      <c r="E29" s="7" t="s">
        <v>1</v>
      </c>
      <c r="F29" s="7">
        <v>8</v>
      </c>
      <c r="G29" s="7">
        <v>3</v>
      </c>
      <c r="H29" s="7">
        <v>0</v>
      </c>
      <c r="I29" s="7">
        <v>8</v>
      </c>
      <c r="J29" s="7">
        <v>0</v>
      </c>
      <c r="K29" s="17">
        <v>2</v>
      </c>
      <c r="L29" s="17">
        <v>0</v>
      </c>
      <c r="M29" s="7" t="s">
        <v>67</v>
      </c>
      <c r="N29" s="18">
        <v>1</v>
      </c>
      <c r="O29" s="6">
        <f t="shared" si="0"/>
        <v>1</v>
      </c>
      <c r="P29" s="34" t="s">
        <v>458</v>
      </c>
    </row>
    <row r="30" spans="1:16" ht="15.75" customHeight="1" x14ac:dyDescent="0.25">
      <c r="A30" s="15" t="s">
        <v>24</v>
      </c>
      <c r="B30" s="32" t="s">
        <v>295</v>
      </c>
      <c r="C30" s="7" t="s">
        <v>342</v>
      </c>
      <c r="D30" s="7" t="s">
        <v>86</v>
      </c>
      <c r="E30" s="7" t="s">
        <v>1</v>
      </c>
      <c r="F30" s="7">
        <v>10</v>
      </c>
      <c r="G30" s="7">
        <v>5</v>
      </c>
      <c r="H30" s="7">
        <v>1</v>
      </c>
      <c r="I30" s="7">
        <v>10</v>
      </c>
      <c r="J30" s="7">
        <v>1</v>
      </c>
      <c r="K30" s="17">
        <v>2</v>
      </c>
      <c r="L30" s="17">
        <v>0</v>
      </c>
      <c r="M30" s="7" t="s">
        <v>67</v>
      </c>
      <c r="N30" s="18">
        <v>1</v>
      </c>
      <c r="O30" s="6">
        <f t="shared" si="0"/>
        <v>0.96</v>
      </c>
      <c r="P30" s="34" t="s">
        <v>491</v>
      </c>
    </row>
    <row r="31" spans="1:16" ht="15.75" customHeight="1" x14ac:dyDescent="0.25">
      <c r="A31" s="15" t="s">
        <v>25</v>
      </c>
      <c r="B31" s="32" t="s">
        <v>63</v>
      </c>
      <c r="C31" s="7" t="s">
        <v>124</v>
      </c>
      <c r="D31" s="7" t="s">
        <v>65</v>
      </c>
      <c r="E31" s="7" t="s">
        <v>1</v>
      </c>
      <c r="F31" s="7">
        <v>10</v>
      </c>
      <c r="G31" s="7">
        <v>5</v>
      </c>
      <c r="H31" s="7">
        <v>0</v>
      </c>
      <c r="I31" s="7">
        <v>10</v>
      </c>
      <c r="J31" s="7">
        <v>0</v>
      </c>
      <c r="K31" s="17" t="s">
        <v>492</v>
      </c>
      <c r="L31" s="17">
        <v>0</v>
      </c>
      <c r="M31" s="7" t="s">
        <v>67</v>
      </c>
      <c r="N31" s="18">
        <v>1</v>
      </c>
      <c r="O31" s="6">
        <f t="shared" si="0"/>
        <v>1</v>
      </c>
      <c r="P31" s="40" t="s">
        <v>403</v>
      </c>
    </row>
    <row r="32" spans="1:16" ht="15.75" customHeight="1" x14ac:dyDescent="0.25">
      <c r="A32" s="15" t="s">
        <v>26</v>
      </c>
      <c r="B32" s="32" t="s">
        <v>63</v>
      </c>
      <c r="C32" s="7" t="s">
        <v>64</v>
      </c>
      <c r="D32" s="7" t="s">
        <v>65</v>
      </c>
      <c r="E32" s="7" t="s">
        <v>1</v>
      </c>
      <c r="F32" s="7">
        <v>10</v>
      </c>
      <c r="G32" s="7">
        <v>5</v>
      </c>
      <c r="H32" s="7">
        <v>0</v>
      </c>
      <c r="I32" s="7">
        <v>10</v>
      </c>
      <c r="J32" s="7">
        <v>0</v>
      </c>
      <c r="K32" s="17">
        <v>2</v>
      </c>
      <c r="L32" s="17">
        <v>0</v>
      </c>
      <c r="M32" s="7" t="s">
        <v>67</v>
      </c>
      <c r="N32" s="18">
        <v>1</v>
      </c>
      <c r="O32" s="6">
        <f t="shared" si="0"/>
        <v>1</v>
      </c>
      <c r="P32" s="40" t="s">
        <v>403</v>
      </c>
    </row>
    <row r="33" spans="1:16" ht="15.75" customHeight="1" x14ac:dyDescent="0.25">
      <c r="A33" s="15" t="s">
        <v>3</v>
      </c>
      <c r="B33" s="32" t="s">
        <v>69</v>
      </c>
      <c r="C33" s="7" t="s">
        <v>126</v>
      </c>
      <c r="D33" s="7" t="s">
        <v>65</v>
      </c>
      <c r="E33" s="7" t="s">
        <v>71</v>
      </c>
      <c r="F33" s="7">
        <v>10</v>
      </c>
      <c r="G33" s="7">
        <v>5</v>
      </c>
      <c r="H33" s="7">
        <v>0</v>
      </c>
      <c r="I33" s="7">
        <v>10</v>
      </c>
      <c r="J33" s="7">
        <v>0</v>
      </c>
      <c r="K33" s="17">
        <v>1</v>
      </c>
      <c r="L33" s="17">
        <v>0</v>
      </c>
      <c r="M33" s="7" t="s">
        <v>67</v>
      </c>
      <c r="N33" s="18">
        <v>1</v>
      </c>
      <c r="O33" s="6">
        <f t="shared" si="0"/>
        <v>1</v>
      </c>
      <c r="P33" s="34" t="s">
        <v>351</v>
      </c>
    </row>
    <row r="34" spans="1:16" ht="15.75" customHeight="1" x14ac:dyDescent="0.25">
      <c r="A34" s="15" t="s">
        <v>2</v>
      </c>
      <c r="B34" s="32" t="s">
        <v>69</v>
      </c>
      <c r="C34" s="7" t="s">
        <v>70</v>
      </c>
      <c r="D34" s="7" t="s">
        <v>65</v>
      </c>
      <c r="E34" s="7" t="s">
        <v>71</v>
      </c>
      <c r="F34" s="7">
        <v>10</v>
      </c>
      <c r="G34" s="7">
        <v>5</v>
      </c>
      <c r="H34" s="7">
        <v>0</v>
      </c>
      <c r="I34" s="7">
        <v>10</v>
      </c>
      <c r="J34" s="7">
        <v>0</v>
      </c>
      <c r="K34" s="17">
        <v>1</v>
      </c>
      <c r="L34" s="17">
        <v>0</v>
      </c>
      <c r="M34" s="7" t="s">
        <v>67</v>
      </c>
      <c r="N34" s="18">
        <v>1</v>
      </c>
      <c r="O34" s="6">
        <f t="shared" si="0"/>
        <v>1</v>
      </c>
      <c r="P34" s="40" t="s">
        <v>403</v>
      </c>
    </row>
    <row r="35" spans="1:1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5.75" customHeight="1" x14ac:dyDescent="0.25">
      <c r="A36" s="15" t="s">
        <v>104</v>
      </c>
      <c r="B36" s="32" t="s">
        <v>69</v>
      </c>
      <c r="C36" s="7" t="s">
        <v>1</v>
      </c>
      <c r="D36" s="18" t="s">
        <v>1</v>
      </c>
      <c r="E36" s="7" t="s">
        <v>1</v>
      </c>
      <c r="F36" s="18" t="s">
        <v>1</v>
      </c>
      <c r="G36" s="18" t="s">
        <v>1</v>
      </c>
      <c r="H36" s="18" t="s">
        <v>1</v>
      </c>
      <c r="I36" s="18" t="s">
        <v>1</v>
      </c>
      <c r="J36" s="18" t="s">
        <v>1</v>
      </c>
      <c r="K36" s="18" t="s">
        <v>1</v>
      </c>
      <c r="L36" s="18" t="s">
        <v>1</v>
      </c>
      <c r="M36" s="18" t="s">
        <v>1</v>
      </c>
      <c r="N36" s="18" t="s">
        <v>1</v>
      </c>
      <c r="O36" s="33">
        <v>1</v>
      </c>
      <c r="P36" s="34" t="s">
        <v>72</v>
      </c>
    </row>
    <row r="37" spans="1:1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</sheetData>
  <mergeCells count="1">
    <mergeCell ref="C2:O2"/>
  </mergeCells>
  <conditionalFormatting sqref="D36">
    <cfRule type="cellIs" dxfId="518" priority="2" operator="between">
      <formula>0</formula>
      <formula>0.84</formula>
    </cfRule>
    <cfRule type="cellIs" dxfId="517" priority="3" operator="between">
      <formula>0.85</formula>
      <formula>0.9</formula>
    </cfRule>
    <cfRule type="cellIs" dxfId="516" priority="4" operator="between">
      <formula>0.91</formula>
      <formula>0.98</formula>
    </cfRule>
    <cfRule type="cellIs" dxfId="515" priority="5" operator="between">
      <formula>0.98</formula>
      <formula>1</formula>
    </cfRule>
  </conditionalFormatting>
  <conditionalFormatting sqref="F36:N36">
    <cfRule type="cellIs" dxfId="514" priority="6" operator="between">
      <formula>0</formula>
      <formula>0.84</formula>
    </cfRule>
    <cfRule type="cellIs" dxfId="513" priority="7" operator="between">
      <formula>0.85</formula>
      <formula>0.9</formula>
    </cfRule>
    <cfRule type="cellIs" dxfId="512" priority="8" operator="between">
      <formula>0.91</formula>
      <formula>0.98</formula>
    </cfRule>
    <cfRule type="cellIs" dxfId="511" priority="9" operator="between">
      <formula>0.98</formula>
      <formula>1</formula>
    </cfRule>
  </conditionalFormatting>
  <conditionalFormatting sqref="H4:H8 J4:J8 H10:H13 J10:J13 H15:H17 J15:J17 H20 J20 H23:H34 J23:J34">
    <cfRule type="cellIs" dxfId="510" priority="10" operator="between">
      <formula>0</formula>
      <formula>0</formula>
    </cfRule>
    <cfRule type="cellIs" dxfId="509" priority="11" operator="between">
      <formula>3</formula>
      <formula>10</formula>
    </cfRule>
    <cfRule type="cellIs" dxfId="508" priority="12" operator="between">
      <formula>1</formula>
      <formula>2</formula>
    </cfRule>
  </conditionalFormatting>
  <conditionalFormatting sqref="M4:M13 N8:O8 N9 O14 M15:M17 M20 O21:O22 M23:M34">
    <cfRule type="cellIs" dxfId="507" priority="13" operator="equal">
      <formula>"SI"</formula>
    </cfRule>
    <cfRule type="cellIs" dxfId="506" priority="14" operator="equal">
      <formula>"NO"</formula>
    </cfRule>
  </conditionalFormatting>
  <conditionalFormatting sqref="N4:O7 N10:O13 N15:O17 N20:O20">
    <cfRule type="cellIs" dxfId="505" priority="15" operator="between">
      <formula>0</formula>
      <formula>0.84</formula>
    </cfRule>
    <cfRule type="cellIs" dxfId="504" priority="16" operator="between">
      <formula>0.85</formula>
      <formula>0.9</formula>
    </cfRule>
    <cfRule type="cellIs" dxfId="503" priority="17" operator="between">
      <formula>0.91</formula>
      <formula>0.98</formula>
    </cfRule>
    <cfRule type="cellIs" dxfId="502" priority="18" operator="between">
      <formula>0.98</formula>
      <formula>1</formula>
    </cfRule>
  </conditionalFormatting>
  <conditionalFormatting sqref="N23:O34">
    <cfRule type="cellIs" dxfId="501" priority="19" operator="between">
      <formula>0</formula>
      <formula>0.84</formula>
    </cfRule>
    <cfRule type="cellIs" dxfId="500" priority="20" operator="between">
      <formula>0.85</formula>
      <formula>0.9</formula>
    </cfRule>
    <cfRule type="cellIs" dxfId="499" priority="21" operator="between">
      <formula>0.91</formula>
      <formula>0.98</formula>
    </cfRule>
    <cfRule type="cellIs" dxfId="498" priority="22" operator="between">
      <formula>0.98</formula>
      <formula>1</formula>
    </cfRule>
  </conditionalFormatting>
  <conditionalFormatting sqref="O18:O19">
    <cfRule type="cellIs" dxfId="497" priority="23" operator="equal">
      <formula>"SI"</formula>
    </cfRule>
    <cfRule type="cellIs" dxfId="496" priority="24" operator="equal">
      <formula>"NO"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P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17.42578125" customWidth="1"/>
    <col min="2" max="2" width="6.140625" customWidth="1"/>
    <col min="3" max="3" width="18.42578125" customWidth="1"/>
    <col min="4" max="5" width="11.42578125" customWidth="1"/>
    <col min="6" max="6" width="11.7109375" customWidth="1"/>
    <col min="7" max="7" width="10.42578125" customWidth="1"/>
    <col min="8" max="8" width="11.28515625" customWidth="1"/>
    <col min="9" max="9" width="12.140625" customWidth="1"/>
    <col min="10" max="10" width="10.28515625" customWidth="1"/>
    <col min="11" max="12" width="10" customWidth="1"/>
    <col min="13" max="14" width="11.42578125" customWidth="1"/>
    <col min="15" max="15" width="12.140625" customWidth="1"/>
    <col min="16" max="16" width="112.570312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8.5" x14ac:dyDescent="0.45">
      <c r="A2" s="1"/>
      <c r="B2" s="1"/>
      <c r="C2" s="70" t="s">
        <v>493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</row>
    <row r="3" spans="1:16" ht="90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</row>
    <row r="4" spans="1:16" x14ac:dyDescent="0.25">
      <c r="A4" s="15" t="s">
        <v>0</v>
      </c>
      <c r="B4" s="32" t="s">
        <v>69</v>
      </c>
      <c r="C4" s="7" t="s">
        <v>291</v>
      </c>
      <c r="D4" s="7" t="s">
        <v>292</v>
      </c>
      <c r="E4" s="7" t="s">
        <v>293</v>
      </c>
      <c r="F4" s="7">
        <v>28</v>
      </c>
      <c r="G4" s="7">
        <v>5</v>
      </c>
      <c r="H4" s="7">
        <v>1</v>
      </c>
      <c r="I4" s="7">
        <v>26</v>
      </c>
      <c r="J4" s="7">
        <v>3</v>
      </c>
      <c r="K4" s="17">
        <v>0</v>
      </c>
      <c r="L4" s="17">
        <v>0</v>
      </c>
      <c r="M4" s="7" t="s">
        <v>67</v>
      </c>
      <c r="N4" s="6">
        <v>1</v>
      </c>
      <c r="O4" s="6">
        <f>(((F4*G4)-H4-J4)/(F4*G4)*1)</f>
        <v>0.97142857142857142</v>
      </c>
      <c r="P4" s="34" t="s">
        <v>494</v>
      </c>
    </row>
    <row r="5" spans="1:16" x14ac:dyDescent="0.25">
      <c r="A5" s="53" t="s">
        <v>2</v>
      </c>
      <c r="B5" s="32" t="s">
        <v>69</v>
      </c>
      <c r="C5" s="7" t="s">
        <v>495</v>
      </c>
      <c r="D5" s="7" t="s">
        <v>180</v>
      </c>
      <c r="E5" s="7" t="s">
        <v>447</v>
      </c>
      <c r="F5" s="7" t="s">
        <v>294</v>
      </c>
      <c r="G5" s="7" t="s">
        <v>439</v>
      </c>
      <c r="H5" s="7" t="s">
        <v>439</v>
      </c>
      <c r="I5" s="7" t="s">
        <v>294</v>
      </c>
      <c r="J5" s="7" t="s">
        <v>294</v>
      </c>
      <c r="K5" s="24" t="s">
        <v>294</v>
      </c>
      <c r="L5" s="24" t="s">
        <v>294</v>
      </c>
      <c r="M5" s="7" t="s">
        <v>294</v>
      </c>
      <c r="N5" s="7" t="s">
        <v>294</v>
      </c>
      <c r="O5" s="7" t="s">
        <v>294</v>
      </c>
      <c r="P5" s="54"/>
    </row>
    <row r="6" spans="1:16" x14ac:dyDescent="0.25">
      <c r="A6" s="51" t="s">
        <v>40</v>
      </c>
      <c r="B6" s="32" t="s">
        <v>69</v>
      </c>
      <c r="C6" s="7" t="s">
        <v>433</v>
      </c>
      <c r="D6" s="7" t="s">
        <v>180</v>
      </c>
      <c r="E6" s="7" t="s">
        <v>1</v>
      </c>
      <c r="F6" s="7">
        <v>8</v>
      </c>
      <c r="G6" s="7">
        <v>5</v>
      </c>
      <c r="H6" s="7">
        <v>0</v>
      </c>
      <c r="I6" s="7">
        <v>8</v>
      </c>
      <c r="J6" s="7">
        <v>0</v>
      </c>
      <c r="K6" s="17">
        <v>2</v>
      </c>
      <c r="L6" s="17">
        <v>0</v>
      </c>
      <c r="M6" s="7" t="s">
        <v>67</v>
      </c>
      <c r="N6" s="6">
        <v>1</v>
      </c>
      <c r="O6" s="6">
        <f>(((F6*G6)-H6-J6)/(F6*G6)*1)</f>
        <v>1</v>
      </c>
      <c r="P6" s="51" t="s">
        <v>461</v>
      </c>
    </row>
    <row r="7" spans="1:16" x14ac:dyDescent="0.25">
      <c r="A7" s="15" t="s">
        <v>41</v>
      </c>
      <c r="B7" s="32" t="s">
        <v>69</v>
      </c>
      <c r="C7" s="7" t="s">
        <v>435</v>
      </c>
      <c r="D7" s="7" t="s">
        <v>180</v>
      </c>
      <c r="E7" s="7" t="s">
        <v>180</v>
      </c>
      <c r="F7" s="7">
        <v>16</v>
      </c>
      <c r="G7" s="7">
        <v>5</v>
      </c>
      <c r="H7" s="7">
        <v>0</v>
      </c>
      <c r="I7" s="7">
        <v>16</v>
      </c>
      <c r="J7" s="7">
        <v>0</v>
      </c>
      <c r="K7" s="17">
        <v>0</v>
      </c>
      <c r="L7" s="17">
        <v>0</v>
      </c>
      <c r="M7" s="7" t="s">
        <v>67</v>
      </c>
      <c r="N7" s="6">
        <v>1</v>
      </c>
      <c r="O7" s="6">
        <f>(((F7*G7)-H7-J7)/(F7*G7)*1)</f>
        <v>1</v>
      </c>
      <c r="P7" s="34" t="s">
        <v>487</v>
      </c>
    </row>
    <row r="8" spans="1:16" x14ac:dyDescent="0.25">
      <c r="A8" s="15" t="s">
        <v>4</v>
      </c>
      <c r="B8" s="32" t="s">
        <v>69</v>
      </c>
      <c r="C8" s="7" t="s">
        <v>179</v>
      </c>
      <c r="D8" s="7" t="s">
        <v>180</v>
      </c>
      <c r="E8" s="7" t="s">
        <v>65</v>
      </c>
      <c r="F8" s="7">
        <v>16</v>
      </c>
      <c r="G8" s="7">
        <v>5</v>
      </c>
      <c r="H8" s="7">
        <v>0</v>
      </c>
      <c r="I8" s="7">
        <v>16</v>
      </c>
      <c r="J8" s="7">
        <v>0</v>
      </c>
      <c r="K8" s="17">
        <v>2</v>
      </c>
      <c r="L8" s="17">
        <v>0</v>
      </c>
      <c r="M8" s="7" t="s">
        <v>67</v>
      </c>
      <c r="N8" s="6">
        <v>1</v>
      </c>
      <c r="O8" s="6">
        <f>(((F8*G8)-H8-J8)/(F8*G8)*1)</f>
        <v>1</v>
      </c>
      <c r="P8" s="40" t="s">
        <v>403</v>
      </c>
    </row>
    <row r="9" spans="1:16" x14ac:dyDescent="0.25">
      <c r="A9" s="53" t="s">
        <v>437</v>
      </c>
      <c r="B9" s="32" t="s">
        <v>69</v>
      </c>
      <c r="C9" s="7" t="s">
        <v>438</v>
      </c>
      <c r="D9" s="7" t="s">
        <v>180</v>
      </c>
      <c r="E9" s="7" t="s">
        <v>1</v>
      </c>
      <c r="F9" s="7" t="s">
        <v>294</v>
      </c>
      <c r="G9" s="7" t="s">
        <v>439</v>
      </c>
      <c r="H9" s="7" t="s">
        <v>439</v>
      </c>
      <c r="I9" s="7" t="s">
        <v>294</v>
      </c>
      <c r="J9" s="7" t="s">
        <v>294</v>
      </c>
      <c r="K9" s="24" t="s">
        <v>294</v>
      </c>
      <c r="L9" s="24" t="s">
        <v>294</v>
      </c>
      <c r="M9" s="7" t="s">
        <v>294</v>
      </c>
      <c r="N9" s="7" t="s">
        <v>294</v>
      </c>
      <c r="O9" s="7" t="s">
        <v>294</v>
      </c>
      <c r="P9" s="54"/>
    </row>
    <row r="10" spans="1:16" x14ac:dyDescent="0.25">
      <c r="A10" s="53" t="s">
        <v>31</v>
      </c>
      <c r="B10" s="32" t="s">
        <v>69</v>
      </c>
      <c r="C10" s="7" t="s">
        <v>392</v>
      </c>
      <c r="D10" s="7" t="s">
        <v>293</v>
      </c>
      <c r="E10" s="7" t="s">
        <v>1</v>
      </c>
      <c r="F10" s="7" t="s">
        <v>294</v>
      </c>
      <c r="G10" s="7" t="s">
        <v>294</v>
      </c>
      <c r="H10" s="7" t="s">
        <v>294</v>
      </c>
      <c r="I10" s="7" t="s">
        <v>294</v>
      </c>
      <c r="J10" s="7" t="s">
        <v>294</v>
      </c>
      <c r="K10" s="7" t="s">
        <v>294</v>
      </c>
      <c r="L10" s="7"/>
      <c r="M10" s="7" t="s">
        <v>294</v>
      </c>
      <c r="N10" s="7" t="s">
        <v>294</v>
      </c>
      <c r="O10" s="7" t="s">
        <v>294</v>
      </c>
      <c r="P10" s="58"/>
    </row>
    <row r="11" spans="1:16" x14ac:dyDescent="0.25">
      <c r="A11" s="15" t="s">
        <v>479</v>
      </c>
      <c r="B11" s="32" t="s">
        <v>69</v>
      </c>
      <c r="C11" s="7" t="s">
        <v>396</v>
      </c>
      <c r="D11" s="7" t="s">
        <v>71</v>
      </c>
      <c r="E11" s="7" t="s">
        <v>71</v>
      </c>
      <c r="F11" s="7">
        <v>12</v>
      </c>
      <c r="G11" s="7">
        <v>5</v>
      </c>
      <c r="H11" s="7">
        <v>0</v>
      </c>
      <c r="I11" s="7">
        <v>12</v>
      </c>
      <c r="J11" s="7">
        <v>0</v>
      </c>
      <c r="K11" s="17">
        <v>3</v>
      </c>
      <c r="L11" s="17"/>
      <c r="M11" s="7" t="s">
        <v>67</v>
      </c>
      <c r="N11" s="6">
        <v>1</v>
      </c>
      <c r="O11" s="6">
        <f>(((F11*G11)-H11-J11)/(F11*G11)*1)</f>
        <v>1</v>
      </c>
      <c r="P11" s="40" t="s">
        <v>403</v>
      </c>
    </row>
    <row r="12" spans="1:16" x14ac:dyDescent="0.25">
      <c r="A12" s="15" t="s">
        <v>6</v>
      </c>
      <c r="B12" s="32" t="s">
        <v>69</v>
      </c>
      <c r="C12" s="7" t="s">
        <v>379</v>
      </c>
      <c r="D12" s="7" t="s">
        <v>180</v>
      </c>
      <c r="E12" s="7" t="s">
        <v>1</v>
      </c>
      <c r="F12" s="7">
        <v>10</v>
      </c>
      <c r="G12" s="7">
        <v>5</v>
      </c>
      <c r="H12" s="7">
        <v>0</v>
      </c>
      <c r="I12" s="7">
        <v>10</v>
      </c>
      <c r="J12" s="7">
        <v>0</v>
      </c>
      <c r="K12" s="17">
        <v>5</v>
      </c>
      <c r="L12" s="17"/>
      <c r="M12" s="7" t="s">
        <v>67</v>
      </c>
      <c r="N12" s="6">
        <v>1</v>
      </c>
      <c r="O12" s="6">
        <f>(((F12*G12)-H12-J12)/(F12*G12)*1)</f>
        <v>1</v>
      </c>
      <c r="P12" s="34" t="s">
        <v>496</v>
      </c>
    </row>
    <row r="13" spans="1:16" x14ac:dyDescent="0.25">
      <c r="A13" s="15" t="s">
        <v>7</v>
      </c>
      <c r="B13" s="32" t="s">
        <v>69</v>
      </c>
      <c r="C13" s="7" t="s">
        <v>367</v>
      </c>
      <c r="D13" s="7" t="s">
        <v>297</v>
      </c>
      <c r="E13" s="7" t="s">
        <v>1</v>
      </c>
      <c r="F13" s="7">
        <v>10</v>
      </c>
      <c r="G13" s="7">
        <v>5</v>
      </c>
      <c r="H13" s="7">
        <v>0</v>
      </c>
      <c r="I13" s="7">
        <v>10</v>
      </c>
      <c r="J13" s="7">
        <v>1</v>
      </c>
      <c r="K13" s="17">
        <v>4</v>
      </c>
      <c r="L13" s="17"/>
      <c r="M13" s="7" t="s">
        <v>67</v>
      </c>
      <c r="N13" s="6">
        <v>1</v>
      </c>
      <c r="O13" s="6">
        <f>(((F13*G13)-H13-J13)/(F13*G13)*1)</f>
        <v>0.98</v>
      </c>
      <c r="P13" s="34" t="s">
        <v>497</v>
      </c>
    </row>
    <row r="14" spans="1:16" x14ac:dyDescent="0.25">
      <c r="A14" s="15" t="s">
        <v>9</v>
      </c>
      <c r="B14" s="32" t="s">
        <v>295</v>
      </c>
      <c r="C14" s="7" t="s">
        <v>296</v>
      </c>
      <c r="D14" s="7" t="s">
        <v>297</v>
      </c>
      <c r="E14" s="7" t="s">
        <v>1</v>
      </c>
      <c r="F14" s="7">
        <v>10</v>
      </c>
      <c r="G14" s="7">
        <v>5</v>
      </c>
      <c r="H14" s="7">
        <v>0</v>
      </c>
      <c r="I14" s="7">
        <v>10</v>
      </c>
      <c r="J14" s="7">
        <v>0</v>
      </c>
      <c r="K14" s="17">
        <v>3</v>
      </c>
      <c r="L14" s="17">
        <v>0</v>
      </c>
      <c r="M14" s="7" t="s">
        <v>67</v>
      </c>
      <c r="N14" s="6">
        <v>1</v>
      </c>
      <c r="O14" s="6">
        <f>(((F14*G14)-H14-J14)/(F14*G14)*1)</f>
        <v>1</v>
      </c>
      <c r="P14" s="34" t="s">
        <v>458</v>
      </c>
    </row>
    <row r="15" spans="1:16" x14ac:dyDescent="0.25">
      <c r="A15" s="53" t="s">
        <v>10</v>
      </c>
      <c r="B15" s="32" t="s">
        <v>295</v>
      </c>
      <c r="C15" s="7" t="s">
        <v>441</v>
      </c>
      <c r="D15" s="7" t="s">
        <v>297</v>
      </c>
      <c r="E15" s="7" t="s">
        <v>1</v>
      </c>
      <c r="F15" s="7" t="s">
        <v>294</v>
      </c>
      <c r="G15" s="7" t="s">
        <v>294</v>
      </c>
      <c r="H15" s="7" t="s">
        <v>294</v>
      </c>
      <c r="I15" s="7" t="s">
        <v>294</v>
      </c>
      <c r="J15" s="7" t="s">
        <v>294</v>
      </c>
      <c r="K15" s="7" t="s">
        <v>294</v>
      </c>
      <c r="L15" s="7" t="s">
        <v>294</v>
      </c>
      <c r="M15" s="7" t="s">
        <v>294</v>
      </c>
      <c r="N15" s="7" t="s">
        <v>294</v>
      </c>
      <c r="O15" s="7" t="s">
        <v>294</v>
      </c>
      <c r="P15" s="20"/>
    </row>
    <row r="16" spans="1:16" x14ac:dyDescent="0.25">
      <c r="A16" s="51" t="s">
        <v>12</v>
      </c>
      <c r="B16" s="32" t="s">
        <v>295</v>
      </c>
      <c r="C16" s="7" t="s">
        <v>442</v>
      </c>
      <c r="D16" s="7" t="s">
        <v>443</v>
      </c>
      <c r="E16" s="7" t="s">
        <v>444</v>
      </c>
      <c r="F16" s="7">
        <v>20</v>
      </c>
      <c r="G16" s="7">
        <v>3</v>
      </c>
      <c r="H16" s="7">
        <v>0</v>
      </c>
      <c r="I16" s="7">
        <v>20</v>
      </c>
      <c r="J16" s="7">
        <v>0</v>
      </c>
      <c r="K16" s="17">
        <v>5</v>
      </c>
      <c r="L16" s="17">
        <v>2</v>
      </c>
      <c r="M16" s="7" t="s">
        <v>67</v>
      </c>
      <c r="N16" s="6">
        <v>1</v>
      </c>
      <c r="O16" s="6">
        <f>(((F16*G16)-H16-J16)/(F16*G16)*1)</f>
        <v>1</v>
      </c>
      <c r="P16" s="51" t="s">
        <v>434</v>
      </c>
    </row>
    <row r="17" spans="1:16" x14ac:dyDescent="0.25">
      <c r="A17" s="15" t="s">
        <v>11</v>
      </c>
      <c r="B17" s="32" t="s">
        <v>295</v>
      </c>
      <c r="C17" s="7" t="s">
        <v>95</v>
      </c>
      <c r="D17" s="7" t="s">
        <v>65</v>
      </c>
      <c r="E17" s="7" t="s">
        <v>1</v>
      </c>
      <c r="F17" s="7">
        <v>8</v>
      </c>
      <c r="G17" s="7">
        <v>5</v>
      </c>
      <c r="H17" s="7">
        <v>0</v>
      </c>
      <c r="I17" s="7">
        <v>8</v>
      </c>
      <c r="J17" s="7">
        <v>0</v>
      </c>
      <c r="K17" s="17">
        <v>4</v>
      </c>
      <c r="L17" s="17"/>
      <c r="M17" s="7" t="s">
        <v>67</v>
      </c>
      <c r="N17" s="6">
        <v>1</v>
      </c>
      <c r="O17" s="6">
        <f>(((F17*G17)-H17-J17)/(F17*G17)*1)</f>
        <v>1</v>
      </c>
      <c r="P17" s="40" t="s">
        <v>403</v>
      </c>
    </row>
    <row r="18" spans="1:16" x14ac:dyDescent="0.25">
      <c r="A18" s="15" t="s">
        <v>13</v>
      </c>
      <c r="B18" s="32" t="s">
        <v>295</v>
      </c>
      <c r="C18" s="7" t="s">
        <v>404</v>
      </c>
      <c r="D18" s="7" t="s">
        <v>77</v>
      </c>
      <c r="E18" s="7" t="s">
        <v>1</v>
      </c>
      <c r="F18" s="7">
        <v>12</v>
      </c>
      <c r="G18" s="7">
        <v>5</v>
      </c>
      <c r="H18" s="7">
        <v>0</v>
      </c>
      <c r="I18" s="7">
        <v>12</v>
      </c>
      <c r="J18" s="7">
        <v>0</v>
      </c>
      <c r="K18" s="17">
        <v>4</v>
      </c>
      <c r="L18" s="17">
        <v>0</v>
      </c>
      <c r="M18" s="7" t="s">
        <v>67</v>
      </c>
      <c r="N18" s="6">
        <v>1</v>
      </c>
      <c r="O18" s="6">
        <f>(((F18*G18)-H18-J18)/(F18*G18)*1)</f>
        <v>1</v>
      </c>
      <c r="P18" s="34" t="s">
        <v>458</v>
      </c>
    </row>
    <row r="19" spans="1:16" x14ac:dyDescent="0.25">
      <c r="A19" s="51" t="s">
        <v>14</v>
      </c>
      <c r="B19" s="32" t="s">
        <v>63</v>
      </c>
      <c r="C19" s="7" t="s">
        <v>445</v>
      </c>
      <c r="D19" s="7" t="s">
        <v>180</v>
      </c>
      <c r="E19" s="7" t="s">
        <v>1</v>
      </c>
      <c r="F19" s="7" t="s">
        <v>294</v>
      </c>
      <c r="G19" s="7" t="s">
        <v>294</v>
      </c>
      <c r="H19" s="7" t="s">
        <v>294</v>
      </c>
      <c r="I19" s="7" t="s">
        <v>294</v>
      </c>
      <c r="J19" s="7" t="s">
        <v>294</v>
      </c>
      <c r="K19" s="7" t="s">
        <v>294</v>
      </c>
      <c r="L19" s="7" t="s">
        <v>294</v>
      </c>
      <c r="M19" s="7" t="s">
        <v>294</v>
      </c>
      <c r="N19" s="7" t="s">
        <v>294</v>
      </c>
      <c r="O19" s="7" t="s">
        <v>294</v>
      </c>
      <c r="P19" s="51" t="s">
        <v>434</v>
      </c>
    </row>
    <row r="20" spans="1:16" x14ac:dyDescent="0.25">
      <c r="A20" s="51" t="s">
        <v>15</v>
      </c>
      <c r="B20" s="32" t="s">
        <v>63</v>
      </c>
      <c r="C20" s="7" t="s">
        <v>446</v>
      </c>
      <c r="D20" s="7" t="s">
        <v>447</v>
      </c>
      <c r="E20" s="7" t="s">
        <v>1</v>
      </c>
      <c r="F20" s="7" t="s">
        <v>294</v>
      </c>
      <c r="G20" s="7" t="s">
        <v>294</v>
      </c>
      <c r="H20" s="7" t="s">
        <v>294</v>
      </c>
      <c r="I20" s="7" t="s">
        <v>294</v>
      </c>
      <c r="J20" s="7" t="s">
        <v>294</v>
      </c>
      <c r="K20" s="7" t="s">
        <v>294</v>
      </c>
      <c r="L20" s="7" t="s">
        <v>294</v>
      </c>
      <c r="M20" s="7" t="s">
        <v>294</v>
      </c>
      <c r="N20" s="7" t="s">
        <v>294</v>
      </c>
      <c r="O20" s="7" t="s">
        <v>294</v>
      </c>
      <c r="P20" s="51" t="s">
        <v>434</v>
      </c>
    </row>
    <row r="21" spans="1:16" ht="15.75" customHeight="1" x14ac:dyDescent="0.25">
      <c r="A21" s="15" t="s">
        <v>16</v>
      </c>
      <c r="B21" s="32" t="s">
        <v>63</v>
      </c>
      <c r="C21" s="7" t="s">
        <v>448</v>
      </c>
      <c r="D21" s="7" t="s">
        <v>297</v>
      </c>
      <c r="E21" s="7" t="s">
        <v>1</v>
      </c>
      <c r="F21" s="7">
        <v>10</v>
      </c>
      <c r="G21" s="7">
        <v>3</v>
      </c>
      <c r="H21" s="7">
        <v>0</v>
      </c>
      <c r="I21" s="60">
        <v>2</v>
      </c>
      <c r="J21" s="7">
        <v>0</v>
      </c>
      <c r="K21" s="17">
        <v>2</v>
      </c>
      <c r="L21" s="17">
        <v>0</v>
      </c>
      <c r="M21" s="7" t="s">
        <v>67</v>
      </c>
      <c r="N21" s="6">
        <v>1</v>
      </c>
      <c r="O21" s="6">
        <f>(((F21*G21)-H21-J21)/(F21*G21)*1)</f>
        <v>1</v>
      </c>
      <c r="P21" s="51" t="s">
        <v>461</v>
      </c>
    </row>
    <row r="22" spans="1:16" ht="15.75" customHeight="1" x14ac:dyDescent="0.25">
      <c r="A22" s="51" t="s">
        <v>42</v>
      </c>
      <c r="B22" s="32" t="s">
        <v>63</v>
      </c>
      <c r="C22" s="7" t="s">
        <v>449</v>
      </c>
      <c r="D22" s="7" t="s">
        <v>447</v>
      </c>
      <c r="E22" s="7" t="s">
        <v>1</v>
      </c>
      <c r="F22" s="7" t="s">
        <v>294</v>
      </c>
      <c r="G22" s="7" t="s">
        <v>294</v>
      </c>
      <c r="H22" s="7" t="s">
        <v>294</v>
      </c>
      <c r="I22" s="7" t="s">
        <v>294</v>
      </c>
      <c r="J22" s="7" t="s">
        <v>294</v>
      </c>
      <c r="K22" s="7" t="s">
        <v>294</v>
      </c>
      <c r="L22" s="7" t="s">
        <v>294</v>
      </c>
      <c r="M22" s="7" t="s">
        <v>294</v>
      </c>
      <c r="N22" s="7" t="s">
        <v>294</v>
      </c>
      <c r="O22" s="7" t="s">
        <v>294</v>
      </c>
      <c r="P22" s="51" t="s">
        <v>434</v>
      </c>
    </row>
    <row r="23" spans="1:16" ht="15.75" customHeight="1" x14ac:dyDescent="0.25">
      <c r="A23" s="53" t="s">
        <v>39</v>
      </c>
      <c r="B23" s="32" t="s">
        <v>63</v>
      </c>
      <c r="C23" s="7" t="s">
        <v>450</v>
      </c>
      <c r="D23" s="7" t="s">
        <v>447</v>
      </c>
      <c r="E23" s="7" t="s">
        <v>451</v>
      </c>
      <c r="F23" s="7" t="s">
        <v>294</v>
      </c>
      <c r="G23" s="7" t="s">
        <v>294</v>
      </c>
      <c r="H23" s="7" t="s">
        <v>294</v>
      </c>
      <c r="I23" s="7" t="s">
        <v>294</v>
      </c>
      <c r="J23" s="7" t="s">
        <v>294</v>
      </c>
      <c r="K23" s="7" t="s">
        <v>294</v>
      </c>
      <c r="L23" s="7" t="s">
        <v>294</v>
      </c>
      <c r="M23" s="7" t="s">
        <v>294</v>
      </c>
      <c r="N23" s="7" t="s">
        <v>294</v>
      </c>
      <c r="O23" s="7" t="s">
        <v>294</v>
      </c>
      <c r="P23" s="54"/>
    </row>
    <row r="24" spans="1:16" ht="15.75" customHeight="1" x14ac:dyDescent="0.25">
      <c r="A24" s="15" t="s">
        <v>17</v>
      </c>
      <c r="B24" s="32" t="s">
        <v>63</v>
      </c>
      <c r="C24" s="7" t="s">
        <v>452</v>
      </c>
      <c r="D24" s="7" t="s">
        <v>297</v>
      </c>
      <c r="E24" s="7" t="s">
        <v>1</v>
      </c>
      <c r="F24" s="7">
        <v>10</v>
      </c>
      <c r="G24" s="7">
        <v>3</v>
      </c>
      <c r="H24" s="7">
        <v>0</v>
      </c>
      <c r="I24" s="7">
        <v>10</v>
      </c>
      <c r="J24" s="7">
        <v>0</v>
      </c>
      <c r="K24" s="17">
        <v>2</v>
      </c>
      <c r="L24" s="17"/>
      <c r="M24" s="7" t="s">
        <v>67</v>
      </c>
      <c r="N24" s="6">
        <v>1</v>
      </c>
      <c r="O24" s="6">
        <f t="shared" ref="O24:O34" si="0">(((F24*G24)-H24-J24)/(F24*G24)*1)</f>
        <v>1</v>
      </c>
      <c r="P24" s="40" t="s">
        <v>403</v>
      </c>
    </row>
    <row r="25" spans="1:16" ht="15.75" customHeight="1" x14ac:dyDescent="0.25">
      <c r="A25" s="15" t="s">
        <v>18</v>
      </c>
      <c r="B25" s="32" t="s">
        <v>63</v>
      </c>
      <c r="C25" s="7" t="s">
        <v>405</v>
      </c>
      <c r="D25" s="7" t="s">
        <v>180</v>
      </c>
      <c r="E25" s="7" t="s">
        <v>1</v>
      </c>
      <c r="F25" s="7">
        <v>8</v>
      </c>
      <c r="G25" s="7">
        <v>3</v>
      </c>
      <c r="H25" s="7">
        <v>0</v>
      </c>
      <c r="I25" s="7">
        <v>8</v>
      </c>
      <c r="J25" s="7">
        <v>0</v>
      </c>
      <c r="K25" s="17" t="s">
        <v>406</v>
      </c>
      <c r="L25" s="17"/>
      <c r="M25" s="7" t="s">
        <v>67</v>
      </c>
      <c r="N25" s="6">
        <v>1</v>
      </c>
      <c r="O25" s="6">
        <f t="shared" si="0"/>
        <v>1</v>
      </c>
      <c r="P25" s="34" t="s">
        <v>458</v>
      </c>
    </row>
    <row r="26" spans="1:16" ht="15.75" customHeight="1" x14ac:dyDescent="0.25">
      <c r="A26" s="15" t="s">
        <v>19</v>
      </c>
      <c r="B26" s="24" t="s">
        <v>63</v>
      </c>
      <c r="C26" s="7" t="s">
        <v>298</v>
      </c>
      <c r="D26" s="7" t="s">
        <v>65</v>
      </c>
      <c r="E26" s="7" t="s">
        <v>1</v>
      </c>
      <c r="F26" s="7">
        <v>8</v>
      </c>
      <c r="G26" s="7">
        <v>3</v>
      </c>
      <c r="H26" s="7">
        <v>0</v>
      </c>
      <c r="I26" s="7">
        <v>8</v>
      </c>
      <c r="J26" s="7">
        <v>0</v>
      </c>
      <c r="K26" s="17" t="s">
        <v>369</v>
      </c>
      <c r="L26" s="17"/>
      <c r="M26" s="7" t="s">
        <v>67</v>
      </c>
      <c r="N26" s="6">
        <v>1</v>
      </c>
      <c r="O26" s="6">
        <f t="shared" si="0"/>
        <v>1</v>
      </c>
      <c r="P26" s="34" t="s">
        <v>489</v>
      </c>
    </row>
    <row r="27" spans="1:16" ht="15.75" customHeight="1" x14ac:dyDescent="0.25">
      <c r="A27" s="15" t="s">
        <v>20</v>
      </c>
      <c r="B27" s="32" t="s">
        <v>63</v>
      </c>
      <c r="C27" s="16" t="s">
        <v>299</v>
      </c>
      <c r="D27" s="7" t="s">
        <v>65</v>
      </c>
      <c r="E27" s="7" t="s">
        <v>1</v>
      </c>
      <c r="F27" s="7">
        <v>8</v>
      </c>
      <c r="G27" s="7">
        <v>3</v>
      </c>
      <c r="H27" s="7">
        <v>0</v>
      </c>
      <c r="I27" s="7">
        <v>8</v>
      </c>
      <c r="J27" s="7">
        <v>0</v>
      </c>
      <c r="K27" s="17">
        <v>2</v>
      </c>
      <c r="L27" s="17"/>
      <c r="M27" s="7" t="s">
        <v>67</v>
      </c>
      <c r="N27" s="6">
        <v>1</v>
      </c>
      <c r="O27" s="6">
        <f t="shared" si="0"/>
        <v>1</v>
      </c>
      <c r="P27" s="34" t="s">
        <v>458</v>
      </c>
    </row>
    <row r="28" spans="1:16" ht="13.5" customHeight="1" x14ac:dyDescent="0.25">
      <c r="A28" s="15" t="s">
        <v>21</v>
      </c>
      <c r="B28" s="32" t="s">
        <v>295</v>
      </c>
      <c r="C28" s="16" t="s">
        <v>415</v>
      </c>
      <c r="D28" s="7" t="s">
        <v>86</v>
      </c>
      <c r="E28" s="7" t="s">
        <v>1</v>
      </c>
      <c r="F28" s="7">
        <v>10</v>
      </c>
      <c r="G28" s="7">
        <v>5</v>
      </c>
      <c r="H28" s="7">
        <v>0</v>
      </c>
      <c r="I28" s="7">
        <v>10</v>
      </c>
      <c r="J28" s="7">
        <v>0</v>
      </c>
      <c r="K28" s="17">
        <v>2</v>
      </c>
      <c r="L28" s="17">
        <v>0</v>
      </c>
      <c r="M28" s="7" t="s">
        <v>67</v>
      </c>
      <c r="N28" s="6">
        <v>1</v>
      </c>
      <c r="O28" s="6">
        <f t="shared" si="0"/>
        <v>1</v>
      </c>
      <c r="P28" s="34" t="s">
        <v>490</v>
      </c>
    </row>
    <row r="29" spans="1:16" ht="15.75" customHeight="1" x14ac:dyDescent="0.25">
      <c r="A29" s="15" t="s">
        <v>22</v>
      </c>
      <c r="B29" s="32" t="s">
        <v>295</v>
      </c>
      <c r="C29" s="16" t="s">
        <v>321</v>
      </c>
      <c r="D29" s="7" t="s">
        <v>65</v>
      </c>
      <c r="E29" s="7" t="s">
        <v>1</v>
      </c>
      <c r="F29" s="7">
        <v>8</v>
      </c>
      <c r="G29" s="7">
        <v>5</v>
      </c>
      <c r="H29" s="52">
        <v>0</v>
      </c>
      <c r="I29" s="7">
        <v>8</v>
      </c>
      <c r="J29" s="7">
        <v>0</v>
      </c>
      <c r="K29" s="17">
        <v>2</v>
      </c>
      <c r="L29" s="17">
        <v>0</v>
      </c>
      <c r="M29" s="7" t="s">
        <v>67</v>
      </c>
      <c r="N29" s="6">
        <v>1</v>
      </c>
      <c r="O29" s="6">
        <f t="shared" si="0"/>
        <v>1</v>
      </c>
      <c r="P29" s="34" t="s">
        <v>458</v>
      </c>
    </row>
    <row r="30" spans="1:16" ht="15.75" customHeight="1" x14ac:dyDescent="0.25">
      <c r="A30" s="15" t="s">
        <v>23</v>
      </c>
      <c r="B30" s="32" t="s">
        <v>63</v>
      </c>
      <c r="C30" s="16" t="s">
        <v>207</v>
      </c>
      <c r="D30" s="7" t="s">
        <v>65</v>
      </c>
      <c r="E30" s="7" t="s">
        <v>1</v>
      </c>
      <c r="F30" s="7">
        <v>8</v>
      </c>
      <c r="G30" s="7">
        <v>3</v>
      </c>
      <c r="H30" s="7">
        <v>0</v>
      </c>
      <c r="I30" s="7">
        <v>8</v>
      </c>
      <c r="J30" s="7">
        <v>0</v>
      </c>
      <c r="K30" s="17">
        <v>2</v>
      </c>
      <c r="L30" s="17">
        <v>0</v>
      </c>
      <c r="M30" s="7" t="s">
        <v>67</v>
      </c>
      <c r="N30" s="18">
        <v>1</v>
      </c>
      <c r="O30" s="6">
        <f t="shared" si="0"/>
        <v>1</v>
      </c>
      <c r="P30" s="34" t="s">
        <v>458</v>
      </c>
    </row>
    <row r="31" spans="1:16" ht="15.75" customHeight="1" x14ac:dyDescent="0.25">
      <c r="A31" s="15" t="s">
        <v>24</v>
      </c>
      <c r="B31" s="32" t="s">
        <v>295</v>
      </c>
      <c r="C31" s="7" t="s">
        <v>342</v>
      </c>
      <c r="D31" s="7" t="s">
        <v>86</v>
      </c>
      <c r="E31" s="7" t="s">
        <v>1</v>
      </c>
      <c r="F31" s="7">
        <v>10</v>
      </c>
      <c r="G31" s="7">
        <v>5</v>
      </c>
      <c r="H31" s="7">
        <v>0</v>
      </c>
      <c r="I31" s="7">
        <v>10</v>
      </c>
      <c r="J31" s="7">
        <v>0</v>
      </c>
      <c r="K31" s="17">
        <v>2</v>
      </c>
      <c r="L31" s="17">
        <v>0</v>
      </c>
      <c r="M31" s="7" t="s">
        <v>67</v>
      </c>
      <c r="N31" s="18">
        <v>1</v>
      </c>
      <c r="O31" s="6">
        <f t="shared" si="0"/>
        <v>1</v>
      </c>
      <c r="P31" s="34" t="s">
        <v>351</v>
      </c>
    </row>
    <row r="32" spans="1:16" ht="15.75" customHeight="1" x14ac:dyDescent="0.25">
      <c r="A32" s="15" t="s">
        <v>25</v>
      </c>
      <c r="B32" s="32" t="s">
        <v>63</v>
      </c>
      <c r="C32" s="7" t="s">
        <v>124</v>
      </c>
      <c r="D32" s="7" t="s">
        <v>65</v>
      </c>
      <c r="E32" s="7" t="s">
        <v>1</v>
      </c>
      <c r="F32" s="7">
        <v>10</v>
      </c>
      <c r="G32" s="7">
        <v>5</v>
      </c>
      <c r="H32" s="7">
        <v>0</v>
      </c>
      <c r="I32" s="7">
        <v>10</v>
      </c>
      <c r="J32" s="7">
        <v>0</v>
      </c>
      <c r="K32" s="17" t="s">
        <v>492</v>
      </c>
      <c r="L32" s="17">
        <v>0</v>
      </c>
      <c r="M32" s="7" t="s">
        <v>67</v>
      </c>
      <c r="N32" s="18">
        <v>1</v>
      </c>
      <c r="O32" s="6">
        <f t="shared" si="0"/>
        <v>1</v>
      </c>
      <c r="P32" s="34" t="s">
        <v>351</v>
      </c>
    </row>
    <row r="33" spans="1:16" ht="15.75" customHeight="1" x14ac:dyDescent="0.25">
      <c r="A33" s="15" t="s">
        <v>26</v>
      </c>
      <c r="B33" s="32" t="s">
        <v>63</v>
      </c>
      <c r="C33" s="7" t="s">
        <v>64</v>
      </c>
      <c r="D33" s="7" t="s">
        <v>65</v>
      </c>
      <c r="E33" s="7" t="s">
        <v>1</v>
      </c>
      <c r="F33" s="7">
        <v>10</v>
      </c>
      <c r="G33" s="7">
        <v>5</v>
      </c>
      <c r="H33" s="7">
        <v>0</v>
      </c>
      <c r="I33" s="7">
        <v>10</v>
      </c>
      <c r="J33" s="7">
        <v>0</v>
      </c>
      <c r="K33" s="17">
        <v>2</v>
      </c>
      <c r="L33" s="17">
        <v>0</v>
      </c>
      <c r="M33" s="7" t="s">
        <v>67</v>
      </c>
      <c r="N33" s="18">
        <v>1</v>
      </c>
      <c r="O33" s="6">
        <f t="shared" si="0"/>
        <v>1</v>
      </c>
      <c r="P33" s="40" t="s">
        <v>403</v>
      </c>
    </row>
    <row r="34" spans="1:16" ht="15.75" customHeight="1" x14ac:dyDescent="0.25">
      <c r="A34" s="15" t="s">
        <v>3</v>
      </c>
      <c r="B34" s="32" t="s">
        <v>63</v>
      </c>
      <c r="C34" s="7" t="s">
        <v>126</v>
      </c>
      <c r="D34" s="7" t="s">
        <v>65</v>
      </c>
      <c r="E34" s="7" t="s">
        <v>71</v>
      </c>
      <c r="F34" s="7">
        <v>10</v>
      </c>
      <c r="G34" s="7">
        <v>5</v>
      </c>
      <c r="H34" s="7">
        <v>0</v>
      </c>
      <c r="I34" s="7">
        <v>10</v>
      </c>
      <c r="J34" s="7">
        <v>0</v>
      </c>
      <c r="K34" s="17">
        <v>1</v>
      </c>
      <c r="L34" s="17">
        <v>0</v>
      </c>
      <c r="M34" s="7" t="s">
        <v>67</v>
      </c>
      <c r="N34" s="18">
        <v>1</v>
      </c>
      <c r="O34" s="6">
        <f t="shared" si="0"/>
        <v>1</v>
      </c>
      <c r="P34" s="34" t="s">
        <v>351</v>
      </c>
    </row>
    <row r="35" spans="1:1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5.75" customHeight="1" x14ac:dyDescent="0.25">
      <c r="A36" s="15" t="s">
        <v>104</v>
      </c>
      <c r="B36" s="32" t="s">
        <v>69</v>
      </c>
      <c r="C36" s="7" t="s">
        <v>1</v>
      </c>
      <c r="D36" s="18" t="s">
        <v>1</v>
      </c>
      <c r="E36" s="7" t="s">
        <v>1</v>
      </c>
      <c r="F36" s="18" t="s">
        <v>1</v>
      </c>
      <c r="G36" s="18" t="s">
        <v>1</v>
      </c>
      <c r="H36" s="18" t="s">
        <v>1</v>
      </c>
      <c r="I36" s="18" t="s">
        <v>1</v>
      </c>
      <c r="J36" s="18" t="s">
        <v>1</v>
      </c>
      <c r="K36" s="18" t="s">
        <v>1</v>
      </c>
      <c r="L36" s="18" t="s">
        <v>1</v>
      </c>
      <c r="M36" s="18" t="s">
        <v>1</v>
      </c>
      <c r="N36" s="18" t="s">
        <v>1</v>
      </c>
      <c r="O36" s="33">
        <v>1</v>
      </c>
      <c r="P36" s="34" t="s">
        <v>72</v>
      </c>
    </row>
    <row r="37" spans="1:1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</sheetData>
  <mergeCells count="1">
    <mergeCell ref="C2:O2"/>
  </mergeCells>
  <conditionalFormatting sqref="D36">
    <cfRule type="cellIs" dxfId="495" priority="2" operator="between">
      <formula>0</formula>
      <formula>0.84</formula>
    </cfRule>
    <cfRule type="cellIs" dxfId="494" priority="3" operator="between">
      <formula>0.85</formula>
      <formula>0.9</formula>
    </cfRule>
    <cfRule type="cellIs" dxfId="493" priority="4" operator="between">
      <formula>0.91</formula>
      <formula>0.98</formula>
    </cfRule>
    <cfRule type="cellIs" dxfId="492" priority="5" operator="between">
      <formula>0.98</formula>
      <formula>1</formula>
    </cfRule>
  </conditionalFormatting>
  <conditionalFormatting sqref="F36:N36">
    <cfRule type="cellIs" dxfId="491" priority="6" operator="between">
      <formula>0</formula>
      <formula>0.84</formula>
    </cfRule>
    <cfRule type="cellIs" dxfId="490" priority="7" operator="between">
      <formula>0.85</formula>
      <formula>0.9</formula>
    </cfRule>
    <cfRule type="cellIs" dxfId="489" priority="8" operator="between">
      <formula>0.91</formula>
      <formula>0.98</formula>
    </cfRule>
    <cfRule type="cellIs" dxfId="488" priority="9" operator="between">
      <formula>0.98</formula>
      <formula>1</formula>
    </cfRule>
  </conditionalFormatting>
  <conditionalFormatting sqref="H4:H9 J4:J9 H11:H14 J11:J14 H16:H18 J16:J18 H21 J21 H24:H34 J24:J34">
    <cfRule type="cellIs" dxfId="487" priority="10" operator="between">
      <formula>0</formula>
      <formula>0</formula>
    </cfRule>
    <cfRule type="cellIs" dxfId="486" priority="11" operator="between">
      <formula>3</formula>
      <formula>10</formula>
    </cfRule>
    <cfRule type="cellIs" dxfId="485" priority="12" operator="between">
      <formula>1</formula>
      <formula>2</formula>
    </cfRule>
  </conditionalFormatting>
  <conditionalFormatting sqref="M4:M14 N5:O5 N9:O9 N10 O15 M16:M18 M21 O22:O23 M24:M34">
    <cfRule type="cellIs" dxfId="484" priority="13" operator="equal">
      <formula>"SI"</formula>
    </cfRule>
    <cfRule type="cellIs" dxfId="483" priority="14" operator="equal">
      <formula>"NO"</formula>
    </cfRule>
  </conditionalFormatting>
  <conditionalFormatting sqref="N4:O4 N6:O8 N11:O14 N16:O18 N21:O21">
    <cfRule type="cellIs" dxfId="482" priority="15" operator="between">
      <formula>0</formula>
      <formula>0.84</formula>
    </cfRule>
    <cfRule type="cellIs" dxfId="481" priority="16" operator="between">
      <formula>0.85</formula>
      <formula>0.9</formula>
    </cfRule>
    <cfRule type="cellIs" dxfId="480" priority="17" operator="between">
      <formula>0.91</formula>
      <formula>0.98</formula>
    </cfRule>
    <cfRule type="cellIs" dxfId="479" priority="18" operator="between">
      <formula>0.98</formula>
      <formula>1</formula>
    </cfRule>
  </conditionalFormatting>
  <conditionalFormatting sqref="N24:O34">
    <cfRule type="cellIs" dxfId="478" priority="19" operator="between">
      <formula>0</formula>
      <formula>0.84</formula>
    </cfRule>
    <cfRule type="cellIs" dxfId="477" priority="20" operator="between">
      <formula>0.85</formula>
      <formula>0.9</formula>
    </cfRule>
    <cfRule type="cellIs" dxfId="476" priority="21" operator="between">
      <formula>0.91</formula>
      <formula>0.98</formula>
    </cfRule>
    <cfRule type="cellIs" dxfId="475" priority="22" operator="between">
      <formula>0.98</formula>
      <formula>1</formula>
    </cfRule>
  </conditionalFormatting>
  <conditionalFormatting sqref="O19:O20">
    <cfRule type="cellIs" dxfId="474" priority="23" operator="equal">
      <formula>"SI"</formula>
    </cfRule>
    <cfRule type="cellIs" dxfId="473" priority="24" operator="equal">
      <formula>"NO"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P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17.42578125" customWidth="1"/>
    <col min="2" max="2" width="6.140625" customWidth="1"/>
    <col min="3" max="3" width="18.42578125" customWidth="1"/>
    <col min="4" max="5" width="11.42578125" customWidth="1"/>
    <col min="6" max="6" width="11.7109375" customWidth="1"/>
    <col min="7" max="7" width="10.42578125" customWidth="1"/>
    <col min="8" max="8" width="11.28515625" customWidth="1"/>
    <col min="9" max="9" width="12.140625" customWidth="1"/>
    <col min="10" max="10" width="10.28515625" customWidth="1"/>
    <col min="11" max="12" width="10" customWidth="1"/>
    <col min="13" max="14" width="11.42578125" customWidth="1"/>
    <col min="15" max="15" width="12.140625" customWidth="1"/>
    <col min="16" max="16" width="112.570312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8.5" x14ac:dyDescent="0.45">
      <c r="A2" s="1"/>
      <c r="B2" s="1"/>
      <c r="C2" s="70" t="s">
        <v>498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</row>
    <row r="3" spans="1:16" ht="90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</row>
    <row r="4" spans="1:16" x14ac:dyDescent="0.25">
      <c r="A4" s="15" t="s">
        <v>0</v>
      </c>
      <c r="B4" s="32" t="s">
        <v>69</v>
      </c>
      <c r="C4" s="7" t="s">
        <v>291</v>
      </c>
      <c r="D4" s="7" t="s">
        <v>292</v>
      </c>
      <c r="E4" s="7" t="s">
        <v>293</v>
      </c>
      <c r="F4" s="7">
        <v>28</v>
      </c>
      <c r="G4" s="7">
        <v>5</v>
      </c>
      <c r="H4" s="7">
        <v>1</v>
      </c>
      <c r="I4" s="7">
        <v>26</v>
      </c>
      <c r="J4" s="7">
        <v>3</v>
      </c>
      <c r="K4" s="17">
        <v>0</v>
      </c>
      <c r="L4" s="17">
        <v>0</v>
      </c>
      <c r="M4" s="7" t="s">
        <v>67</v>
      </c>
      <c r="N4" s="6">
        <v>1</v>
      </c>
      <c r="O4" s="6">
        <f>(((F4*G4)-H4-J4)/(F4*G4)*1)</f>
        <v>0.97142857142857142</v>
      </c>
      <c r="P4" s="34" t="s">
        <v>499</v>
      </c>
    </row>
    <row r="5" spans="1:16" x14ac:dyDescent="0.25">
      <c r="A5" s="53" t="s">
        <v>2</v>
      </c>
      <c r="B5" s="32" t="s">
        <v>69</v>
      </c>
      <c r="C5" s="7" t="s">
        <v>495</v>
      </c>
      <c r="D5" s="7" t="s">
        <v>180</v>
      </c>
      <c r="E5" s="7" t="s">
        <v>447</v>
      </c>
      <c r="F5" s="7" t="s">
        <v>294</v>
      </c>
      <c r="G5" s="7" t="s">
        <v>439</v>
      </c>
      <c r="H5" s="7" t="s">
        <v>439</v>
      </c>
      <c r="I5" s="7" t="s">
        <v>294</v>
      </c>
      <c r="J5" s="7" t="s">
        <v>294</v>
      </c>
      <c r="K5" s="24" t="s">
        <v>294</v>
      </c>
      <c r="L5" s="24" t="s">
        <v>294</v>
      </c>
      <c r="M5" s="7" t="s">
        <v>294</v>
      </c>
      <c r="N5" s="7" t="s">
        <v>294</v>
      </c>
      <c r="O5" s="7" t="s">
        <v>294</v>
      </c>
      <c r="P5" s="54"/>
    </row>
    <row r="6" spans="1:16" x14ac:dyDescent="0.25">
      <c r="A6" s="15" t="s">
        <v>40</v>
      </c>
      <c r="B6" s="32" t="s">
        <v>69</v>
      </c>
      <c r="C6" s="7" t="s">
        <v>433</v>
      </c>
      <c r="D6" s="7" t="s">
        <v>180</v>
      </c>
      <c r="E6" s="7" t="s">
        <v>1</v>
      </c>
      <c r="F6" s="7">
        <v>8</v>
      </c>
      <c r="G6" s="7">
        <v>5</v>
      </c>
      <c r="H6" s="7">
        <v>0</v>
      </c>
      <c r="I6" s="7">
        <v>8</v>
      </c>
      <c r="J6" s="7">
        <v>0</v>
      </c>
      <c r="K6" s="17">
        <v>2</v>
      </c>
      <c r="L6" s="17">
        <v>0</v>
      </c>
      <c r="M6" s="7" t="s">
        <v>67</v>
      </c>
      <c r="N6" s="6">
        <v>1</v>
      </c>
      <c r="O6" s="6">
        <f>(((F6*G6)-H6-J6)/(F6*G6)*1)</f>
        <v>1</v>
      </c>
      <c r="P6" s="51" t="s">
        <v>461</v>
      </c>
    </row>
    <row r="7" spans="1:16" x14ac:dyDescent="0.25">
      <c r="A7" s="15" t="s">
        <v>41</v>
      </c>
      <c r="B7" s="32" t="s">
        <v>69</v>
      </c>
      <c r="C7" s="7" t="s">
        <v>435</v>
      </c>
      <c r="D7" s="7" t="s">
        <v>180</v>
      </c>
      <c r="E7" s="7" t="s">
        <v>180</v>
      </c>
      <c r="F7" s="7">
        <v>16</v>
      </c>
      <c r="G7" s="7">
        <v>5</v>
      </c>
      <c r="H7" s="7">
        <v>0</v>
      </c>
      <c r="I7" s="7">
        <v>16</v>
      </c>
      <c r="J7" s="7">
        <v>0</v>
      </c>
      <c r="K7" s="17">
        <v>0</v>
      </c>
      <c r="L7" s="17">
        <v>0</v>
      </c>
      <c r="M7" s="7" t="s">
        <v>67</v>
      </c>
      <c r="N7" s="6">
        <v>1</v>
      </c>
      <c r="O7" s="6">
        <f>(((F7*G7)-H7-J7)/(F7*G7)*1)</f>
        <v>1</v>
      </c>
      <c r="P7" s="34" t="s">
        <v>487</v>
      </c>
    </row>
    <row r="8" spans="1:16" x14ac:dyDescent="0.25">
      <c r="A8" s="15" t="s">
        <v>4</v>
      </c>
      <c r="B8" s="32" t="s">
        <v>69</v>
      </c>
      <c r="C8" s="7" t="s">
        <v>179</v>
      </c>
      <c r="D8" s="7" t="s">
        <v>180</v>
      </c>
      <c r="E8" s="7" t="s">
        <v>65</v>
      </c>
      <c r="F8" s="7">
        <v>16</v>
      </c>
      <c r="G8" s="7">
        <v>5</v>
      </c>
      <c r="H8" s="7">
        <v>0</v>
      </c>
      <c r="I8" s="7">
        <v>16</v>
      </c>
      <c r="J8" s="7">
        <v>0</v>
      </c>
      <c r="K8" s="17">
        <v>2</v>
      </c>
      <c r="L8" s="17">
        <v>0</v>
      </c>
      <c r="M8" s="7" t="s">
        <v>67</v>
      </c>
      <c r="N8" s="6">
        <v>1</v>
      </c>
      <c r="O8" s="6">
        <f>(((F8*G8)-H8-J8)/(F8*G8)*1)</f>
        <v>1</v>
      </c>
      <c r="P8" s="34" t="s">
        <v>458</v>
      </c>
    </row>
    <row r="9" spans="1:16" x14ac:dyDescent="0.25">
      <c r="A9" s="53" t="s">
        <v>437</v>
      </c>
      <c r="B9" s="32" t="s">
        <v>69</v>
      </c>
      <c r="C9" s="7" t="s">
        <v>438</v>
      </c>
      <c r="D9" s="7" t="s">
        <v>180</v>
      </c>
      <c r="E9" s="7" t="s">
        <v>1</v>
      </c>
      <c r="F9" s="7" t="s">
        <v>294</v>
      </c>
      <c r="G9" s="7" t="s">
        <v>439</v>
      </c>
      <c r="H9" s="7" t="s">
        <v>439</v>
      </c>
      <c r="I9" s="7" t="s">
        <v>294</v>
      </c>
      <c r="J9" s="7" t="s">
        <v>294</v>
      </c>
      <c r="K9" s="24" t="s">
        <v>294</v>
      </c>
      <c r="L9" s="24" t="s">
        <v>294</v>
      </c>
      <c r="M9" s="7" t="s">
        <v>294</v>
      </c>
      <c r="N9" s="7" t="s">
        <v>294</v>
      </c>
      <c r="O9" s="7" t="s">
        <v>294</v>
      </c>
      <c r="P9" s="54"/>
    </row>
    <row r="10" spans="1:16" x14ac:dyDescent="0.25">
      <c r="A10" s="53" t="s">
        <v>31</v>
      </c>
      <c r="B10" s="32" t="s">
        <v>69</v>
      </c>
      <c r="C10" s="7" t="s">
        <v>392</v>
      </c>
      <c r="D10" s="7" t="s">
        <v>293</v>
      </c>
      <c r="E10" s="7" t="s">
        <v>1</v>
      </c>
      <c r="F10" s="7" t="s">
        <v>294</v>
      </c>
      <c r="G10" s="7" t="s">
        <v>294</v>
      </c>
      <c r="H10" s="7" t="s">
        <v>294</v>
      </c>
      <c r="I10" s="7" t="s">
        <v>294</v>
      </c>
      <c r="J10" s="7" t="s">
        <v>294</v>
      </c>
      <c r="K10" s="7" t="s">
        <v>294</v>
      </c>
      <c r="L10" s="7"/>
      <c r="M10" s="7" t="s">
        <v>294</v>
      </c>
      <c r="N10" s="7" t="s">
        <v>294</v>
      </c>
      <c r="O10" s="7" t="s">
        <v>294</v>
      </c>
      <c r="P10" s="58"/>
    </row>
    <row r="11" spans="1:16" x14ac:dyDescent="0.25">
      <c r="A11" s="15" t="s">
        <v>479</v>
      </c>
      <c r="B11" s="32" t="s">
        <v>69</v>
      </c>
      <c r="C11" s="7" t="s">
        <v>396</v>
      </c>
      <c r="D11" s="7" t="s">
        <v>71</v>
      </c>
      <c r="E11" s="7" t="s">
        <v>71</v>
      </c>
      <c r="F11" s="7">
        <v>12</v>
      </c>
      <c r="G11" s="7">
        <v>5</v>
      </c>
      <c r="H11" s="7">
        <v>0</v>
      </c>
      <c r="I11" s="7">
        <v>12</v>
      </c>
      <c r="J11" s="7">
        <v>0</v>
      </c>
      <c r="K11" s="17">
        <v>3</v>
      </c>
      <c r="L11" s="17"/>
      <c r="M11" s="7" t="s">
        <v>67</v>
      </c>
      <c r="N11" s="6">
        <v>1</v>
      </c>
      <c r="O11" s="6">
        <f>(((F11*G11)-H11-J11)/(F11*G11)*1)</f>
        <v>1</v>
      </c>
      <c r="P11" s="34" t="s">
        <v>458</v>
      </c>
    </row>
    <row r="12" spans="1:16" x14ac:dyDescent="0.25">
      <c r="A12" s="15" t="s">
        <v>6</v>
      </c>
      <c r="B12" s="32" t="s">
        <v>69</v>
      </c>
      <c r="C12" s="7" t="s">
        <v>379</v>
      </c>
      <c r="D12" s="7" t="s">
        <v>180</v>
      </c>
      <c r="E12" s="7" t="s">
        <v>1</v>
      </c>
      <c r="F12" s="7">
        <v>10</v>
      </c>
      <c r="G12" s="7">
        <v>5</v>
      </c>
      <c r="H12" s="7">
        <v>0</v>
      </c>
      <c r="I12" s="7">
        <v>10</v>
      </c>
      <c r="J12" s="7">
        <v>0</v>
      </c>
      <c r="K12" s="17">
        <v>5</v>
      </c>
      <c r="L12" s="17"/>
      <c r="M12" s="7" t="s">
        <v>67</v>
      </c>
      <c r="N12" s="6">
        <v>1</v>
      </c>
      <c r="O12" s="6">
        <f>(((F12*G12)-H12-J12)/(F12*G12)*1)</f>
        <v>1</v>
      </c>
      <c r="P12" s="34" t="s">
        <v>500</v>
      </c>
    </row>
    <row r="13" spans="1:16" x14ac:dyDescent="0.25">
      <c r="A13" s="15" t="s">
        <v>7</v>
      </c>
      <c r="B13" s="32" t="s">
        <v>69</v>
      </c>
      <c r="C13" s="7" t="s">
        <v>367</v>
      </c>
      <c r="D13" s="7" t="s">
        <v>297</v>
      </c>
      <c r="E13" s="7" t="s">
        <v>1</v>
      </c>
      <c r="F13" s="7">
        <v>10</v>
      </c>
      <c r="G13" s="7">
        <v>5</v>
      </c>
      <c r="H13" s="7">
        <v>0</v>
      </c>
      <c r="I13" s="7">
        <v>10</v>
      </c>
      <c r="J13" s="7">
        <v>1</v>
      </c>
      <c r="K13" s="17">
        <v>4</v>
      </c>
      <c r="L13" s="17"/>
      <c r="M13" s="7" t="s">
        <v>67</v>
      </c>
      <c r="N13" s="6">
        <v>1</v>
      </c>
      <c r="O13" s="6">
        <f>(((F13*G13)-H13-J13)/(F13*G13)*1)</f>
        <v>0.98</v>
      </c>
      <c r="P13" s="34" t="s">
        <v>501</v>
      </c>
    </row>
    <row r="14" spans="1:16" x14ac:dyDescent="0.25">
      <c r="A14" s="15" t="s">
        <v>9</v>
      </c>
      <c r="B14" s="32" t="s">
        <v>295</v>
      </c>
      <c r="C14" s="7" t="s">
        <v>296</v>
      </c>
      <c r="D14" s="7" t="s">
        <v>297</v>
      </c>
      <c r="E14" s="7" t="s">
        <v>1</v>
      </c>
      <c r="F14" s="7">
        <v>10</v>
      </c>
      <c r="G14" s="7">
        <v>5</v>
      </c>
      <c r="H14" s="7">
        <v>0</v>
      </c>
      <c r="I14" s="7">
        <v>10</v>
      </c>
      <c r="J14" s="7">
        <v>0</v>
      </c>
      <c r="K14" s="17">
        <v>3</v>
      </c>
      <c r="L14" s="17">
        <v>0</v>
      </c>
      <c r="M14" s="7" t="s">
        <v>67</v>
      </c>
      <c r="N14" s="6">
        <v>1</v>
      </c>
      <c r="O14" s="6">
        <f>(((F14*G14)-H14-J14)/(F14*G14)*1)</f>
        <v>1</v>
      </c>
      <c r="P14" s="34" t="s">
        <v>458</v>
      </c>
    </row>
    <row r="15" spans="1:16" x14ac:dyDescent="0.25">
      <c r="A15" s="53" t="s">
        <v>10</v>
      </c>
      <c r="B15" s="32" t="s">
        <v>295</v>
      </c>
      <c r="C15" s="7" t="s">
        <v>441</v>
      </c>
      <c r="D15" s="7" t="s">
        <v>297</v>
      </c>
      <c r="E15" s="7" t="s">
        <v>1</v>
      </c>
      <c r="F15" s="7" t="s">
        <v>294</v>
      </c>
      <c r="G15" s="7" t="s">
        <v>294</v>
      </c>
      <c r="H15" s="7" t="s">
        <v>294</v>
      </c>
      <c r="I15" s="7" t="s">
        <v>294</v>
      </c>
      <c r="J15" s="7" t="s">
        <v>294</v>
      </c>
      <c r="K15" s="7" t="s">
        <v>294</v>
      </c>
      <c r="L15" s="7" t="s">
        <v>294</v>
      </c>
      <c r="M15" s="7" t="s">
        <v>294</v>
      </c>
      <c r="N15" s="7" t="s">
        <v>294</v>
      </c>
      <c r="O15" s="7" t="s">
        <v>294</v>
      </c>
      <c r="P15" s="20"/>
    </row>
    <row r="16" spans="1:16" x14ac:dyDescent="0.25">
      <c r="A16" s="51" t="s">
        <v>12</v>
      </c>
      <c r="B16" s="32" t="s">
        <v>295</v>
      </c>
      <c r="C16" s="7" t="s">
        <v>442</v>
      </c>
      <c r="D16" s="7" t="s">
        <v>443</v>
      </c>
      <c r="E16" s="7" t="s">
        <v>444</v>
      </c>
      <c r="F16" s="7">
        <v>20</v>
      </c>
      <c r="G16" s="7">
        <v>3</v>
      </c>
      <c r="H16" s="7">
        <v>0</v>
      </c>
      <c r="I16" s="7">
        <v>20</v>
      </c>
      <c r="J16" s="7">
        <v>0</v>
      </c>
      <c r="K16" s="17">
        <v>5</v>
      </c>
      <c r="L16" s="17">
        <v>2</v>
      </c>
      <c r="M16" s="7" t="s">
        <v>67</v>
      </c>
      <c r="N16" s="6">
        <v>1</v>
      </c>
      <c r="O16" s="6">
        <f>(((F16*G16)-H16-J16)/(F16*G16)*1)</f>
        <v>1</v>
      </c>
      <c r="P16" s="51" t="s">
        <v>434</v>
      </c>
    </row>
    <row r="17" spans="1:16" x14ac:dyDescent="0.25">
      <c r="A17" s="15" t="s">
        <v>11</v>
      </c>
      <c r="B17" s="32" t="s">
        <v>295</v>
      </c>
      <c r="C17" s="7" t="s">
        <v>95</v>
      </c>
      <c r="D17" s="7" t="s">
        <v>65</v>
      </c>
      <c r="E17" s="7" t="s">
        <v>1</v>
      </c>
      <c r="F17" s="7">
        <v>8</v>
      </c>
      <c r="G17" s="7">
        <v>5</v>
      </c>
      <c r="H17" s="7">
        <v>0</v>
      </c>
      <c r="I17" s="7">
        <v>8</v>
      </c>
      <c r="J17" s="7">
        <v>0</v>
      </c>
      <c r="K17" s="17">
        <v>4</v>
      </c>
      <c r="L17" s="17"/>
      <c r="M17" s="7" t="s">
        <v>67</v>
      </c>
      <c r="N17" s="6">
        <v>1</v>
      </c>
      <c r="O17" s="6">
        <f>(((F17*G17)-H17-J17)/(F17*G17)*1)</f>
        <v>1</v>
      </c>
      <c r="P17" s="34" t="s">
        <v>458</v>
      </c>
    </row>
    <row r="18" spans="1:16" x14ac:dyDescent="0.25">
      <c r="A18" s="15" t="s">
        <v>13</v>
      </c>
      <c r="B18" s="32" t="s">
        <v>295</v>
      </c>
      <c r="C18" s="7" t="s">
        <v>404</v>
      </c>
      <c r="D18" s="7" t="s">
        <v>77</v>
      </c>
      <c r="E18" s="7" t="s">
        <v>1</v>
      </c>
      <c r="F18" s="7">
        <v>12</v>
      </c>
      <c r="G18" s="7">
        <v>5</v>
      </c>
      <c r="H18" s="7">
        <v>0</v>
      </c>
      <c r="I18" s="7">
        <v>12</v>
      </c>
      <c r="J18" s="7">
        <v>0</v>
      </c>
      <c r="K18" s="17">
        <v>4</v>
      </c>
      <c r="L18" s="17">
        <v>0</v>
      </c>
      <c r="M18" s="7" t="s">
        <v>67</v>
      </c>
      <c r="N18" s="6">
        <v>1</v>
      </c>
      <c r="O18" s="6">
        <f>(((F18*G18)-H18-J18)/(F18*G18)*1)</f>
        <v>1</v>
      </c>
      <c r="P18" s="40" t="s">
        <v>403</v>
      </c>
    </row>
    <row r="19" spans="1:16" x14ac:dyDescent="0.25">
      <c r="A19" s="51" t="s">
        <v>14</v>
      </c>
      <c r="B19" s="32" t="s">
        <v>63</v>
      </c>
      <c r="C19" s="7" t="s">
        <v>445</v>
      </c>
      <c r="D19" s="7" t="s">
        <v>180</v>
      </c>
      <c r="E19" s="7" t="s">
        <v>1</v>
      </c>
      <c r="F19" s="7" t="s">
        <v>294</v>
      </c>
      <c r="G19" s="7" t="s">
        <v>294</v>
      </c>
      <c r="H19" s="7" t="s">
        <v>294</v>
      </c>
      <c r="I19" s="7" t="s">
        <v>294</v>
      </c>
      <c r="J19" s="7" t="s">
        <v>294</v>
      </c>
      <c r="K19" s="7" t="s">
        <v>294</v>
      </c>
      <c r="L19" s="7" t="s">
        <v>294</v>
      </c>
      <c r="M19" s="7" t="s">
        <v>294</v>
      </c>
      <c r="N19" s="7" t="s">
        <v>294</v>
      </c>
      <c r="O19" s="7" t="s">
        <v>294</v>
      </c>
      <c r="P19" s="51" t="s">
        <v>434</v>
      </c>
    </row>
    <row r="20" spans="1:16" x14ac:dyDescent="0.25">
      <c r="A20" s="51" t="s">
        <v>15</v>
      </c>
      <c r="B20" s="32" t="s">
        <v>63</v>
      </c>
      <c r="C20" s="7" t="s">
        <v>446</v>
      </c>
      <c r="D20" s="7" t="s">
        <v>447</v>
      </c>
      <c r="E20" s="7" t="s">
        <v>1</v>
      </c>
      <c r="F20" s="7" t="s">
        <v>294</v>
      </c>
      <c r="G20" s="7" t="s">
        <v>294</v>
      </c>
      <c r="H20" s="7" t="s">
        <v>294</v>
      </c>
      <c r="I20" s="7" t="s">
        <v>294</v>
      </c>
      <c r="J20" s="7" t="s">
        <v>294</v>
      </c>
      <c r="K20" s="7" t="s">
        <v>294</v>
      </c>
      <c r="L20" s="7" t="s">
        <v>294</v>
      </c>
      <c r="M20" s="7" t="s">
        <v>294</v>
      </c>
      <c r="N20" s="7" t="s">
        <v>294</v>
      </c>
      <c r="O20" s="7" t="s">
        <v>294</v>
      </c>
      <c r="P20" s="51" t="s">
        <v>434</v>
      </c>
    </row>
    <row r="21" spans="1:16" ht="15.75" customHeight="1" x14ac:dyDescent="0.25">
      <c r="A21" s="15" t="s">
        <v>16</v>
      </c>
      <c r="B21" s="32" t="s">
        <v>63</v>
      </c>
      <c r="C21" s="7" t="s">
        <v>448</v>
      </c>
      <c r="D21" s="7" t="s">
        <v>297</v>
      </c>
      <c r="E21" s="7" t="s">
        <v>1</v>
      </c>
      <c r="F21" s="7">
        <v>10</v>
      </c>
      <c r="G21" s="7">
        <v>3</v>
      </c>
      <c r="H21" s="7">
        <v>0</v>
      </c>
      <c r="I21" s="60">
        <v>2</v>
      </c>
      <c r="J21" s="7">
        <v>0</v>
      </c>
      <c r="K21" s="17">
        <v>2</v>
      </c>
      <c r="L21" s="17">
        <v>0</v>
      </c>
      <c r="M21" s="7" t="s">
        <v>67</v>
      </c>
      <c r="N21" s="6">
        <v>1</v>
      </c>
      <c r="O21" s="6">
        <f>(((F21*G21)-H21-J21)/(F21*G21)*1)</f>
        <v>1</v>
      </c>
      <c r="P21" s="51" t="s">
        <v>461</v>
      </c>
    </row>
    <row r="22" spans="1:16" ht="15.75" customHeight="1" x14ac:dyDescent="0.25">
      <c r="A22" s="51" t="s">
        <v>42</v>
      </c>
      <c r="B22" s="32" t="s">
        <v>63</v>
      </c>
      <c r="C22" s="7" t="s">
        <v>449</v>
      </c>
      <c r="D22" s="7" t="s">
        <v>447</v>
      </c>
      <c r="E22" s="7" t="s">
        <v>1</v>
      </c>
      <c r="F22" s="7" t="s">
        <v>294</v>
      </c>
      <c r="G22" s="7" t="s">
        <v>294</v>
      </c>
      <c r="H22" s="7" t="s">
        <v>294</v>
      </c>
      <c r="I22" s="7" t="s">
        <v>294</v>
      </c>
      <c r="J22" s="7" t="s">
        <v>294</v>
      </c>
      <c r="K22" s="7" t="s">
        <v>294</v>
      </c>
      <c r="L22" s="7" t="s">
        <v>294</v>
      </c>
      <c r="M22" s="7" t="s">
        <v>294</v>
      </c>
      <c r="N22" s="7" t="s">
        <v>294</v>
      </c>
      <c r="O22" s="7" t="s">
        <v>294</v>
      </c>
      <c r="P22" s="51" t="s">
        <v>434</v>
      </c>
    </row>
    <row r="23" spans="1:16" ht="15.75" customHeight="1" x14ac:dyDescent="0.25">
      <c r="A23" s="53" t="s">
        <v>39</v>
      </c>
      <c r="B23" s="32" t="s">
        <v>63</v>
      </c>
      <c r="C23" s="7" t="s">
        <v>450</v>
      </c>
      <c r="D23" s="7" t="s">
        <v>447</v>
      </c>
      <c r="E23" s="7" t="s">
        <v>451</v>
      </c>
      <c r="F23" s="7" t="s">
        <v>294</v>
      </c>
      <c r="G23" s="7" t="s">
        <v>294</v>
      </c>
      <c r="H23" s="7" t="s">
        <v>294</v>
      </c>
      <c r="I23" s="7" t="s">
        <v>294</v>
      </c>
      <c r="J23" s="7" t="s">
        <v>294</v>
      </c>
      <c r="K23" s="7" t="s">
        <v>294</v>
      </c>
      <c r="L23" s="7" t="s">
        <v>294</v>
      </c>
      <c r="M23" s="7" t="s">
        <v>294</v>
      </c>
      <c r="N23" s="7" t="s">
        <v>294</v>
      </c>
      <c r="O23" s="7" t="s">
        <v>294</v>
      </c>
      <c r="P23" s="54"/>
    </row>
    <row r="24" spans="1:16" ht="15.75" customHeight="1" x14ac:dyDescent="0.25">
      <c r="A24" s="15" t="s">
        <v>17</v>
      </c>
      <c r="B24" s="32" t="s">
        <v>63</v>
      </c>
      <c r="C24" s="7" t="s">
        <v>452</v>
      </c>
      <c r="D24" s="7" t="s">
        <v>297</v>
      </c>
      <c r="E24" s="7" t="s">
        <v>1</v>
      </c>
      <c r="F24" s="7">
        <v>10</v>
      </c>
      <c r="G24" s="7">
        <v>3</v>
      </c>
      <c r="H24" s="7">
        <v>0</v>
      </c>
      <c r="I24" s="7">
        <v>10</v>
      </c>
      <c r="J24" s="7">
        <v>0</v>
      </c>
      <c r="K24" s="17">
        <v>2</v>
      </c>
      <c r="L24" s="17"/>
      <c r="M24" s="7" t="s">
        <v>67</v>
      </c>
      <c r="N24" s="6">
        <v>1</v>
      </c>
      <c r="O24" s="6">
        <f t="shared" ref="O24:O34" si="0">(((F24*G24)-H24-J24)/(F24*G24)*1)</f>
        <v>1</v>
      </c>
      <c r="P24" s="40" t="s">
        <v>403</v>
      </c>
    </row>
    <row r="25" spans="1:16" ht="15.75" customHeight="1" x14ac:dyDescent="0.25">
      <c r="A25" s="15" t="s">
        <v>18</v>
      </c>
      <c r="B25" s="32" t="s">
        <v>63</v>
      </c>
      <c r="C25" s="7" t="s">
        <v>405</v>
      </c>
      <c r="D25" s="7" t="s">
        <v>180</v>
      </c>
      <c r="E25" s="7" t="s">
        <v>1</v>
      </c>
      <c r="F25" s="7">
        <v>8</v>
      </c>
      <c r="G25" s="7">
        <v>3</v>
      </c>
      <c r="H25" s="7">
        <v>0</v>
      </c>
      <c r="I25" s="7">
        <v>8</v>
      </c>
      <c r="J25" s="7">
        <v>0</v>
      </c>
      <c r="K25" s="17" t="s">
        <v>406</v>
      </c>
      <c r="L25" s="17"/>
      <c r="M25" s="7" t="s">
        <v>67</v>
      </c>
      <c r="N25" s="6">
        <v>1</v>
      </c>
      <c r="O25" s="6">
        <f t="shared" si="0"/>
        <v>1</v>
      </c>
      <c r="P25" s="40" t="s">
        <v>403</v>
      </c>
    </row>
    <row r="26" spans="1:16" ht="15.75" customHeight="1" x14ac:dyDescent="0.25">
      <c r="A26" s="15" t="s">
        <v>19</v>
      </c>
      <c r="B26" s="24" t="s">
        <v>63</v>
      </c>
      <c r="C26" s="7" t="s">
        <v>298</v>
      </c>
      <c r="D26" s="7" t="s">
        <v>65</v>
      </c>
      <c r="E26" s="7" t="s">
        <v>1</v>
      </c>
      <c r="F26" s="7">
        <v>8</v>
      </c>
      <c r="G26" s="7">
        <v>3</v>
      </c>
      <c r="H26" s="7">
        <v>0</v>
      </c>
      <c r="I26" s="7">
        <v>8</v>
      </c>
      <c r="J26" s="7">
        <v>0</v>
      </c>
      <c r="K26" s="17" t="s">
        <v>369</v>
      </c>
      <c r="L26" s="17"/>
      <c r="M26" s="7" t="s">
        <v>67</v>
      </c>
      <c r="N26" s="6">
        <v>1</v>
      </c>
      <c r="O26" s="6">
        <f t="shared" si="0"/>
        <v>1</v>
      </c>
      <c r="P26" s="34" t="s">
        <v>458</v>
      </c>
    </row>
    <row r="27" spans="1:16" ht="15.75" customHeight="1" x14ac:dyDescent="0.25">
      <c r="A27" s="15" t="s">
        <v>20</v>
      </c>
      <c r="B27" s="32" t="s">
        <v>63</v>
      </c>
      <c r="C27" s="16" t="s">
        <v>299</v>
      </c>
      <c r="D27" s="7" t="s">
        <v>65</v>
      </c>
      <c r="E27" s="7" t="s">
        <v>1</v>
      </c>
      <c r="F27" s="7">
        <v>8</v>
      </c>
      <c r="G27" s="7">
        <v>3</v>
      </c>
      <c r="H27" s="7">
        <v>0</v>
      </c>
      <c r="I27" s="7">
        <v>8</v>
      </c>
      <c r="J27" s="7">
        <v>0</v>
      </c>
      <c r="K27" s="17">
        <v>2</v>
      </c>
      <c r="L27" s="17"/>
      <c r="M27" s="7" t="s">
        <v>67</v>
      </c>
      <c r="N27" s="6">
        <v>1</v>
      </c>
      <c r="O27" s="6">
        <f t="shared" si="0"/>
        <v>1</v>
      </c>
      <c r="P27" s="34" t="s">
        <v>458</v>
      </c>
    </row>
    <row r="28" spans="1:16" ht="13.5" customHeight="1" x14ac:dyDescent="0.25">
      <c r="A28" s="15" t="s">
        <v>21</v>
      </c>
      <c r="B28" s="32" t="s">
        <v>295</v>
      </c>
      <c r="C28" s="16" t="s">
        <v>415</v>
      </c>
      <c r="D28" s="7" t="s">
        <v>86</v>
      </c>
      <c r="E28" s="7" t="s">
        <v>1</v>
      </c>
      <c r="F28" s="7">
        <v>10</v>
      </c>
      <c r="G28" s="7">
        <v>5</v>
      </c>
      <c r="H28" s="7">
        <v>0</v>
      </c>
      <c r="I28" s="7">
        <v>10</v>
      </c>
      <c r="J28" s="7">
        <v>0</v>
      </c>
      <c r="K28" s="17">
        <v>2</v>
      </c>
      <c r="L28" s="17">
        <v>0</v>
      </c>
      <c r="M28" s="7" t="s">
        <v>67</v>
      </c>
      <c r="N28" s="6">
        <v>1</v>
      </c>
      <c r="O28" s="6">
        <f t="shared" si="0"/>
        <v>1</v>
      </c>
      <c r="P28" s="34" t="s">
        <v>458</v>
      </c>
    </row>
    <row r="29" spans="1:16" ht="15.75" customHeight="1" x14ac:dyDescent="0.25">
      <c r="A29" s="15" t="s">
        <v>22</v>
      </c>
      <c r="B29" s="32" t="s">
        <v>295</v>
      </c>
      <c r="C29" s="16" t="s">
        <v>321</v>
      </c>
      <c r="D29" s="7" t="s">
        <v>65</v>
      </c>
      <c r="E29" s="7" t="s">
        <v>1</v>
      </c>
      <c r="F29" s="7">
        <v>8</v>
      </c>
      <c r="G29" s="7">
        <v>5</v>
      </c>
      <c r="H29" s="52">
        <v>16</v>
      </c>
      <c r="I29" s="7">
        <v>8</v>
      </c>
      <c r="J29" s="7">
        <v>4</v>
      </c>
      <c r="K29" s="17">
        <v>2</v>
      </c>
      <c r="L29" s="17">
        <v>0</v>
      </c>
      <c r="M29" s="7" t="s">
        <v>67</v>
      </c>
      <c r="N29" s="6">
        <v>1</v>
      </c>
      <c r="O29" s="6">
        <f t="shared" si="0"/>
        <v>0.5</v>
      </c>
      <c r="P29" s="34" t="s">
        <v>502</v>
      </c>
    </row>
    <row r="30" spans="1:16" ht="15.75" customHeight="1" x14ac:dyDescent="0.25">
      <c r="A30" s="15" t="s">
        <v>23</v>
      </c>
      <c r="B30" s="32" t="s">
        <v>63</v>
      </c>
      <c r="C30" s="16" t="s">
        <v>207</v>
      </c>
      <c r="D30" s="7" t="s">
        <v>65</v>
      </c>
      <c r="E30" s="7" t="s">
        <v>1</v>
      </c>
      <c r="F30" s="7">
        <v>8</v>
      </c>
      <c r="G30" s="7">
        <v>3</v>
      </c>
      <c r="H30" s="7">
        <v>0</v>
      </c>
      <c r="I30" s="7">
        <v>8</v>
      </c>
      <c r="J30" s="7">
        <v>0</v>
      </c>
      <c r="K30" s="17">
        <v>2</v>
      </c>
      <c r="L30" s="17">
        <v>0</v>
      </c>
      <c r="M30" s="7" t="s">
        <v>67</v>
      </c>
      <c r="N30" s="18">
        <v>1</v>
      </c>
      <c r="O30" s="6">
        <f t="shared" si="0"/>
        <v>1</v>
      </c>
      <c r="P30" s="34" t="s">
        <v>458</v>
      </c>
    </row>
    <row r="31" spans="1:16" ht="15.75" customHeight="1" x14ac:dyDescent="0.25">
      <c r="A31" s="15" t="s">
        <v>24</v>
      </c>
      <c r="B31" s="32" t="s">
        <v>295</v>
      </c>
      <c r="C31" s="7" t="s">
        <v>342</v>
      </c>
      <c r="D31" s="7" t="s">
        <v>86</v>
      </c>
      <c r="E31" s="7" t="s">
        <v>1</v>
      </c>
      <c r="F31" s="7">
        <v>10</v>
      </c>
      <c r="G31" s="7">
        <v>5</v>
      </c>
      <c r="H31" s="7">
        <v>0</v>
      </c>
      <c r="I31" s="7">
        <v>10</v>
      </c>
      <c r="J31" s="7">
        <v>0</v>
      </c>
      <c r="K31" s="17">
        <v>2</v>
      </c>
      <c r="L31" s="17">
        <v>0</v>
      </c>
      <c r="M31" s="7" t="s">
        <v>67</v>
      </c>
      <c r="N31" s="18">
        <v>1</v>
      </c>
      <c r="O31" s="6">
        <f t="shared" si="0"/>
        <v>1</v>
      </c>
      <c r="P31" s="34" t="s">
        <v>351</v>
      </c>
    </row>
    <row r="32" spans="1:16" ht="15.75" customHeight="1" x14ac:dyDescent="0.25">
      <c r="A32" s="15" t="s">
        <v>25</v>
      </c>
      <c r="B32" s="32" t="s">
        <v>63</v>
      </c>
      <c r="C32" s="7" t="s">
        <v>124</v>
      </c>
      <c r="D32" s="7" t="s">
        <v>65</v>
      </c>
      <c r="E32" s="7" t="s">
        <v>1</v>
      </c>
      <c r="F32" s="7">
        <v>10</v>
      </c>
      <c r="G32" s="7">
        <v>5</v>
      </c>
      <c r="H32" s="7">
        <v>0</v>
      </c>
      <c r="I32" s="7">
        <v>10</v>
      </c>
      <c r="J32" s="7">
        <v>0</v>
      </c>
      <c r="K32" s="17">
        <v>2</v>
      </c>
      <c r="L32" s="17">
        <v>0</v>
      </c>
      <c r="M32" s="7" t="s">
        <v>67</v>
      </c>
      <c r="N32" s="18">
        <v>1</v>
      </c>
      <c r="O32" s="6">
        <f t="shared" si="0"/>
        <v>1</v>
      </c>
      <c r="P32" s="34" t="s">
        <v>351</v>
      </c>
    </row>
    <row r="33" spans="1:16" ht="15.75" customHeight="1" x14ac:dyDescent="0.25">
      <c r="A33" s="15" t="s">
        <v>26</v>
      </c>
      <c r="B33" s="32" t="s">
        <v>63</v>
      </c>
      <c r="C33" s="7" t="s">
        <v>64</v>
      </c>
      <c r="D33" s="7" t="s">
        <v>65</v>
      </c>
      <c r="E33" s="7" t="s">
        <v>1</v>
      </c>
      <c r="F33" s="7">
        <v>10</v>
      </c>
      <c r="G33" s="7">
        <v>5</v>
      </c>
      <c r="H33" s="7">
        <v>0</v>
      </c>
      <c r="I33" s="7">
        <v>10</v>
      </c>
      <c r="J33" s="7">
        <v>0</v>
      </c>
      <c r="K33" s="17">
        <v>2</v>
      </c>
      <c r="L33" s="17">
        <v>0</v>
      </c>
      <c r="M33" s="7" t="s">
        <v>67</v>
      </c>
      <c r="N33" s="18">
        <v>1</v>
      </c>
      <c r="O33" s="6">
        <f t="shared" si="0"/>
        <v>1</v>
      </c>
      <c r="P33" s="40" t="s">
        <v>403</v>
      </c>
    </row>
    <row r="34" spans="1:16" ht="15.75" customHeight="1" x14ac:dyDescent="0.25">
      <c r="A34" s="15" t="s">
        <v>3</v>
      </c>
      <c r="B34" s="32" t="s">
        <v>63</v>
      </c>
      <c r="C34" s="7" t="s">
        <v>126</v>
      </c>
      <c r="D34" s="7" t="s">
        <v>65</v>
      </c>
      <c r="E34" s="7" t="s">
        <v>71</v>
      </c>
      <c r="F34" s="7">
        <v>10</v>
      </c>
      <c r="G34" s="7">
        <v>5</v>
      </c>
      <c r="H34" s="7">
        <v>0</v>
      </c>
      <c r="I34" s="7">
        <v>10</v>
      </c>
      <c r="J34" s="7">
        <v>0</v>
      </c>
      <c r="K34" s="17">
        <v>1</v>
      </c>
      <c r="L34" s="17">
        <v>0</v>
      </c>
      <c r="M34" s="7" t="s">
        <v>67</v>
      </c>
      <c r="N34" s="18">
        <v>1</v>
      </c>
      <c r="O34" s="6">
        <f t="shared" si="0"/>
        <v>1</v>
      </c>
      <c r="P34" s="34" t="s">
        <v>351</v>
      </c>
    </row>
    <row r="35" spans="1:1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5.75" customHeight="1" x14ac:dyDescent="0.25">
      <c r="A36" s="15" t="s">
        <v>104</v>
      </c>
      <c r="B36" s="32" t="s">
        <v>69</v>
      </c>
      <c r="C36" s="7" t="s">
        <v>1</v>
      </c>
      <c r="D36" s="18" t="s">
        <v>1</v>
      </c>
      <c r="E36" s="7" t="s">
        <v>1</v>
      </c>
      <c r="F36" s="18" t="s">
        <v>1</v>
      </c>
      <c r="G36" s="18" t="s">
        <v>1</v>
      </c>
      <c r="H36" s="18" t="s">
        <v>1</v>
      </c>
      <c r="I36" s="18" t="s">
        <v>1</v>
      </c>
      <c r="J36" s="18" t="s">
        <v>1</v>
      </c>
      <c r="K36" s="18" t="s">
        <v>1</v>
      </c>
      <c r="L36" s="18" t="s">
        <v>1</v>
      </c>
      <c r="M36" s="18" t="s">
        <v>1</v>
      </c>
      <c r="N36" s="18" t="s">
        <v>1</v>
      </c>
      <c r="O36" s="33">
        <v>1</v>
      </c>
      <c r="P36" s="34" t="s">
        <v>72</v>
      </c>
    </row>
    <row r="37" spans="1:1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</sheetData>
  <mergeCells count="1">
    <mergeCell ref="C2:O2"/>
  </mergeCells>
  <conditionalFormatting sqref="D36">
    <cfRule type="cellIs" dxfId="472" priority="2" operator="between">
      <formula>0</formula>
      <formula>0.84</formula>
    </cfRule>
    <cfRule type="cellIs" dxfId="471" priority="3" operator="between">
      <formula>0.85</formula>
      <formula>0.9</formula>
    </cfRule>
    <cfRule type="cellIs" dxfId="470" priority="4" operator="between">
      <formula>0.91</formula>
      <formula>0.98</formula>
    </cfRule>
    <cfRule type="cellIs" dxfId="469" priority="5" operator="between">
      <formula>0.98</formula>
      <formula>1</formula>
    </cfRule>
  </conditionalFormatting>
  <conditionalFormatting sqref="F36:N36">
    <cfRule type="cellIs" dxfId="468" priority="6" operator="between">
      <formula>0</formula>
      <formula>0.84</formula>
    </cfRule>
    <cfRule type="cellIs" dxfId="467" priority="7" operator="between">
      <formula>0.85</formula>
      <formula>0.9</formula>
    </cfRule>
    <cfRule type="cellIs" dxfId="466" priority="8" operator="between">
      <formula>0.91</formula>
      <formula>0.98</formula>
    </cfRule>
    <cfRule type="cellIs" dxfId="465" priority="9" operator="between">
      <formula>0.98</formula>
      <formula>1</formula>
    </cfRule>
  </conditionalFormatting>
  <conditionalFormatting sqref="H4:H9 J4:J9 H11:H14 J11:J14 H16:H18 J16:J18 H21 J21 H24:H34 J24:J34">
    <cfRule type="cellIs" dxfId="464" priority="10" operator="between">
      <formula>0</formula>
      <formula>0</formula>
    </cfRule>
    <cfRule type="cellIs" dxfId="463" priority="11" operator="between">
      <formula>3</formula>
      <formula>10</formula>
    </cfRule>
    <cfRule type="cellIs" dxfId="462" priority="12" operator="between">
      <formula>1</formula>
      <formula>2</formula>
    </cfRule>
  </conditionalFormatting>
  <conditionalFormatting sqref="M4:M14 N5:O5 N9:O9 N10 O15 M16:M18 M21 O22:O23 M24:M34">
    <cfRule type="cellIs" dxfId="461" priority="13" operator="equal">
      <formula>"SI"</formula>
    </cfRule>
    <cfRule type="cellIs" dxfId="460" priority="14" operator="equal">
      <formula>"NO"</formula>
    </cfRule>
  </conditionalFormatting>
  <conditionalFormatting sqref="N4:O4 N6:O8 N11:O14 N16:O18 N21:O21">
    <cfRule type="cellIs" dxfId="459" priority="15" operator="between">
      <formula>0</formula>
      <formula>0.84</formula>
    </cfRule>
    <cfRule type="cellIs" dxfId="458" priority="16" operator="between">
      <formula>0.85</formula>
      <formula>0.9</formula>
    </cfRule>
    <cfRule type="cellIs" dxfId="457" priority="17" operator="between">
      <formula>0.91</formula>
      <formula>0.98</formula>
    </cfRule>
    <cfRule type="cellIs" dxfId="456" priority="18" operator="between">
      <formula>0.98</formula>
      <formula>1</formula>
    </cfRule>
  </conditionalFormatting>
  <conditionalFormatting sqref="N24:O34">
    <cfRule type="cellIs" dxfId="455" priority="19" operator="between">
      <formula>0</formula>
      <formula>0.84</formula>
    </cfRule>
    <cfRule type="cellIs" dxfId="454" priority="20" operator="between">
      <formula>0.85</formula>
      <formula>0.9</formula>
    </cfRule>
    <cfRule type="cellIs" dxfId="453" priority="21" operator="between">
      <formula>0.91</formula>
      <formula>0.98</formula>
    </cfRule>
    <cfRule type="cellIs" dxfId="452" priority="22" operator="between">
      <formula>0.98</formula>
      <formula>1</formula>
    </cfRule>
  </conditionalFormatting>
  <conditionalFormatting sqref="O19:O20">
    <cfRule type="cellIs" dxfId="451" priority="23" operator="equal">
      <formula>"SI"</formula>
    </cfRule>
    <cfRule type="cellIs" dxfId="450" priority="24" operator="equal">
      <formula>"NO"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P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17.42578125" customWidth="1"/>
    <col min="2" max="2" width="6.140625" customWidth="1"/>
    <col min="3" max="3" width="18.42578125" customWidth="1"/>
    <col min="4" max="5" width="11.42578125" customWidth="1"/>
    <col min="6" max="6" width="11.7109375" customWidth="1"/>
    <col min="7" max="7" width="10.42578125" customWidth="1"/>
    <col min="8" max="8" width="11.28515625" customWidth="1"/>
    <col min="9" max="9" width="12.140625" customWidth="1"/>
    <col min="10" max="10" width="10.28515625" customWidth="1"/>
    <col min="11" max="12" width="10" customWidth="1"/>
    <col min="13" max="14" width="11.42578125" customWidth="1"/>
    <col min="15" max="15" width="12.140625" customWidth="1"/>
    <col min="16" max="16" width="112.570312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8.5" x14ac:dyDescent="0.45">
      <c r="A2" s="1"/>
      <c r="B2" s="1"/>
      <c r="C2" s="70" t="s">
        <v>503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</row>
    <row r="3" spans="1:16" ht="90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</row>
    <row r="4" spans="1:16" x14ac:dyDescent="0.25">
      <c r="A4" s="15" t="s">
        <v>0</v>
      </c>
      <c r="B4" s="32" t="s">
        <v>69</v>
      </c>
      <c r="C4" s="7" t="s">
        <v>291</v>
      </c>
      <c r="D4" s="7" t="s">
        <v>292</v>
      </c>
      <c r="E4" s="7" t="s">
        <v>293</v>
      </c>
      <c r="F4" s="7">
        <v>28</v>
      </c>
      <c r="G4" s="7">
        <v>5</v>
      </c>
      <c r="H4" s="7">
        <v>1</v>
      </c>
      <c r="I4" s="7">
        <v>26</v>
      </c>
      <c r="J4" s="52">
        <v>6</v>
      </c>
      <c r="K4" s="17">
        <v>0</v>
      </c>
      <c r="L4" s="17">
        <v>0</v>
      </c>
      <c r="M4" s="7" t="s">
        <v>67</v>
      </c>
      <c r="N4" s="6">
        <v>1</v>
      </c>
      <c r="O4" s="6">
        <f>(((F4*G4)-H4-J4)/(F4*G4)*1)</f>
        <v>0.95</v>
      </c>
      <c r="P4" s="34" t="s">
        <v>351</v>
      </c>
    </row>
    <row r="5" spans="1:16" x14ac:dyDescent="0.25">
      <c r="A5" s="53" t="s">
        <v>2</v>
      </c>
      <c r="B5" s="32" t="s">
        <v>69</v>
      </c>
      <c r="C5" s="7" t="s">
        <v>495</v>
      </c>
      <c r="D5" s="7" t="s">
        <v>180</v>
      </c>
      <c r="E5" s="7" t="s">
        <v>447</v>
      </c>
      <c r="F5" s="7" t="s">
        <v>294</v>
      </c>
      <c r="G5" s="7" t="s">
        <v>439</v>
      </c>
      <c r="H5" s="7" t="s">
        <v>439</v>
      </c>
      <c r="I5" s="7" t="s">
        <v>294</v>
      </c>
      <c r="J5" s="7" t="s">
        <v>294</v>
      </c>
      <c r="K5" s="24" t="s">
        <v>294</v>
      </c>
      <c r="L5" s="24" t="s">
        <v>294</v>
      </c>
      <c r="M5" s="7" t="s">
        <v>294</v>
      </c>
      <c r="N5" s="7" t="s">
        <v>294</v>
      </c>
      <c r="O5" s="7" t="s">
        <v>294</v>
      </c>
      <c r="P5" s="54"/>
    </row>
    <row r="6" spans="1:16" x14ac:dyDescent="0.25">
      <c r="A6" s="15" t="s">
        <v>40</v>
      </c>
      <c r="B6" s="32" t="s">
        <v>69</v>
      </c>
      <c r="C6" s="7" t="s">
        <v>433</v>
      </c>
      <c r="D6" s="7" t="s">
        <v>180</v>
      </c>
      <c r="E6" s="7" t="s">
        <v>1</v>
      </c>
      <c r="F6" s="7">
        <v>8</v>
      </c>
      <c r="G6" s="7">
        <v>5</v>
      </c>
      <c r="H6" s="7">
        <v>0</v>
      </c>
      <c r="I6" s="7">
        <v>8</v>
      </c>
      <c r="J6" s="7">
        <v>0</v>
      </c>
      <c r="K6" s="17">
        <v>2</v>
      </c>
      <c r="L6" s="17">
        <v>0</v>
      </c>
      <c r="M6" s="7" t="s">
        <v>67</v>
      </c>
      <c r="N6" s="6">
        <v>1</v>
      </c>
      <c r="O6" s="6">
        <f>(((F6*G6)-H6-J6)/(F6*G6)*1)</f>
        <v>1</v>
      </c>
      <c r="P6" s="54" t="s">
        <v>504</v>
      </c>
    </row>
    <row r="7" spans="1:16" x14ac:dyDescent="0.25">
      <c r="A7" s="15" t="s">
        <v>41</v>
      </c>
      <c r="B7" s="32" t="s">
        <v>69</v>
      </c>
      <c r="C7" s="7" t="s">
        <v>435</v>
      </c>
      <c r="D7" s="7" t="s">
        <v>180</v>
      </c>
      <c r="E7" s="7" t="s">
        <v>180</v>
      </c>
      <c r="F7" s="7">
        <v>16</v>
      </c>
      <c r="G7" s="7">
        <v>5</v>
      </c>
      <c r="H7" s="7">
        <v>0</v>
      </c>
      <c r="I7" s="7">
        <v>16</v>
      </c>
      <c r="J7" s="7">
        <v>0</v>
      </c>
      <c r="K7" s="17">
        <v>0</v>
      </c>
      <c r="L7" s="17">
        <v>0</v>
      </c>
      <c r="M7" s="7" t="s">
        <v>67</v>
      </c>
      <c r="N7" s="6">
        <v>1</v>
      </c>
      <c r="O7" s="6">
        <f>(((F7*G7)-H7-J7)/(F7*G7)*1)</f>
        <v>1</v>
      </c>
      <c r="P7" s="54" t="s">
        <v>403</v>
      </c>
    </row>
    <row r="8" spans="1:16" x14ac:dyDescent="0.25">
      <c r="A8" s="15" t="s">
        <v>4</v>
      </c>
      <c r="B8" s="32" t="s">
        <v>69</v>
      </c>
      <c r="C8" s="7" t="s">
        <v>179</v>
      </c>
      <c r="D8" s="7" t="s">
        <v>180</v>
      </c>
      <c r="E8" s="7" t="s">
        <v>65</v>
      </c>
      <c r="F8" s="7">
        <v>16</v>
      </c>
      <c r="G8" s="7">
        <v>5</v>
      </c>
      <c r="H8" s="7">
        <v>0</v>
      </c>
      <c r="I8" s="7">
        <v>16</v>
      </c>
      <c r="J8" s="7">
        <v>0</v>
      </c>
      <c r="K8" s="17">
        <v>2</v>
      </c>
      <c r="L8" s="17">
        <v>0</v>
      </c>
      <c r="M8" s="7" t="s">
        <v>67</v>
      </c>
      <c r="N8" s="6">
        <v>1</v>
      </c>
      <c r="O8" s="6">
        <f>(((F8*G8)-H8-J8)/(F8*G8)*1)</f>
        <v>1</v>
      </c>
      <c r="P8" s="54" t="s">
        <v>458</v>
      </c>
    </row>
    <row r="9" spans="1:16" x14ac:dyDescent="0.25">
      <c r="A9" s="53" t="s">
        <v>437</v>
      </c>
      <c r="B9" s="32" t="s">
        <v>69</v>
      </c>
      <c r="C9" s="7" t="s">
        <v>438</v>
      </c>
      <c r="D9" s="7" t="s">
        <v>180</v>
      </c>
      <c r="E9" s="7" t="s">
        <v>1</v>
      </c>
      <c r="F9" s="7" t="s">
        <v>294</v>
      </c>
      <c r="G9" s="7" t="s">
        <v>439</v>
      </c>
      <c r="H9" s="7" t="s">
        <v>439</v>
      </c>
      <c r="I9" s="7" t="s">
        <v>294</v>
      </c>
      <c r="J9" s="7" t="s">
        <v>294</v>
      </c>
      <c r="K9" s="24" t="s">
        <v>294</v>
      </c>
      <c r="L9" s="24" t="s">
        <v>294</v>
      </c>
      <c r="M9" s="7" t="s">
        <v>294</v>
      </c>
      <c r="N9" s="7" t="s">
        <v>294</v>
      </c>
      <c r="O9" s="7" t="s">
        <v>294</v>
      </c>
      <c r="P9" s="54"/>
    </row>
    <row r="10" spans="1:16" x14ac:dyDescent="0.25">
      <c r="A10" s="53" t="s">
        <v>31</v>
      </c>
      <c r="B10" s="32" t="s">
        <v>69</v>
      </c>
      <c r="C10" s="7" t="s">
        <v>392</v>
      </c>
      <c r="D10" s="7" t="s">
        <v>293</v>
      </c>
      <c r="E10" s="7" t="s">
        <v>1</v>
      </c>
      <c r="F10" s="7" t="s">
        <v>294</v>
      </c>
      <c r="G10" s="7" t="s">
        <v>294</v>
      </c>
      <c r="H10" s="7" t="s">
        <v>294</v>
      </c>
      <c r="I10" s="7" t="s">
        <v>294</v>
      </c>
      <c r="J10" s="7" t="s">
        <v>294</v>
      </c>
      <c r="K10" s="7" t="s">
        <v>294</v>
      </c>
      <c r="L10" s="7"/>
      <c r="M10" s="7" t="s">
        <v>294</v>
      </c>
      <c r="N10" s="7" t="s">
        <v>294</v>
      </c>
      <c r="O10" s="7" t="s">
        <v>294</v>
      </c>
      <c r="P10" s="58"/>
    </row>
    <row r="11" spans="1:16" x14ac:dyDescent="0.25">
      <c r="A11" s="15" t="s">
        <v>479</v>
      </c>
      <c r="B11" s="32" t="s">
        <v>69</v>
      </c>
      <c r="C11" s="7" t="s">
        <v>396</v>
      </c>
      <c r="D11" s="7" t="s">
        <v>71</v>
      </c>
      <c r="E11" s="7" t="s">
        <v>71</v>
      </c>
      <c r="F11" s="7">
        <v>12</v>
      </c>
      <c r="G11" s="7">
        <v>5</v>
      </c>
      <c r="H11" s="7">
        <v>0</v>
      </c>
      <c r="I11" s="7">
        <v>12</v>
      </c>
      <c r="J11" s="7">
        <v>0</v>
      </c>
      <c r="K11" s="17">
        <v>3</v>
      </c>
      <c r="L11" s="17"/>
      <c r="M11" s="7" t="s">
        <v>67</v>
      </c>
      <c r="N11" s="6">
        <v>1</v>
      </c>
      <c r="O11" s="6">
        <f>(((F11*G11)-H11-J11)/(F11*G11)*1)</f>
        <v>1</v>
      </c>
      <c r="P11" s="54" t="s">
        <v>403</v>
      </c>
    </row>
    <row r="12" spans="1:16" x14ac:dyDescent="0.25">
      <c r="A12" s="15" t="s">
        <v>6</v>
      </c>
      <c r="B12" s="32" t="s">
        <v>69</v>
      </c>
      <c r="C12" s="7" t="s">
        <v>379</v>
      </c>
      <c r="D12" s="7" t="s">
        <v>180</v>
      </c>
      <c r="E12" s="7" t="s">
        <v>1</v>
      </c>
      <c r="F12" s="7">
        <v>10</v>
      </c>
      <c r="G12" s="7">
        <v>5</v>
      </c>
      <c r="H12" s="7">
        <v>0</v>
      </c>
      <c r="I12" s="7">
        <v>10</v>
      </c>
      <c r="J12" s="7">
        <v>1</v>
      </c>
      <c r="K12" s="17">
        <v>5</v>
      </c>
      <c r="L12" s="17"/>
      <c r="M12" s="7" t="s">
        <v>67</v>
      </c>
      <c r="N12" s="6">
        <v>1</v>
      </c>
      <c r="O12" s="6">
        <f>(((F12*G12)-H12-J12)/(F12*G12)*1)</f>
        <v>0.98</v>
      </c>
      <c r="P12" s="54" t="s">
        <v>351</v>
      </c>
    </row>
    <row r="13" spans="1:16" x14ac:dyDescent="0.25">
      <c r="A13" s="15" t="s">
        <v>7</v>
      </c>
      <c r="B13" s="32" t="s">
        <v>69</v>
      </c>
      <c r="C13" s="7" t="s">
        <v>367</v>
      </c>
      <c r="D13" s="7" t="s">
        <v>297</v>
      </c>
      <c r="E13" s="7" t="s">
        <v>1</v>
      </c>
      <c r="F13" s="7">
        <v>10</v>
      </c>
      <c r="G13" s="7">
        <v>5</v>
      </c>
      <c r="H13" s="7">
        <v>0</v>
      </c>
      <c r="I13" s="7">
        <v>10</v>
      </c>
      <c r="J13" s="7">
        <v>0</v>
      </c>
      <c r="K13" s="17">
        <v>4</v>
      </c>
      <c r="L13" s="17"/>
      <c r="M13" s="7" t="s">
        <v>67</v>
      </c>
      <c r="N13" s="6">
        <v>1</v>
      </c>
      <c r="O13" s="6">
        <f>(((F13*G13)-H13-J13)/(F13*G13)*1)</f>
        <v>1</v>
      </c>
      <c r="P13" s="54" t="s">
        <v>351</v>
      </c>
    </row>
    <row r="14" spans="1:16" x14ac:dyDescent="0.25">
      <c r="A14" s="15" t="s">
        <v>9</v>
      </c>
      <c r="B14" s="32" t="s">
        <v>295</v>
      </c>
      <c r="C14" s="7" t="s">
        <v>296</v>
      </c>
      <c r="D14" s="7" t="s">
        <v>297</v>
      </c>
      <c r="E14" s="7" t="s">
        <v>1</v>
      </c>
      <c r="F14" s="7">
        <v>10</v>
      </c>
      <c r="G14" s="7">
        <v>5</v>
      </c>
      <c r="H14" s="7">
        <v>0</v>
      </c>
      <c r="I14" s="7">
        <v>10</v>
      </c>
      <c r="J14" s="7">
        <v>0</v>
      </c>
      <c r="K14" s="17">
        <v>5</v>
      </c>
      <c r="L14" s="17">
        <v>0</v>
      </c>
      <c r="M14" s="7" t="s">
        <v>67</v>
      </c>
      <c r="N14" s="6">
        <v>1</v>
      </c>
      <c r="O14" s="6">
        <f>(((F14*G14)-H14-J14)/(F14*G14)*1)</f>
        <v>1</v>
      </c>
      <c r="P14" s="54" t="s">
        <v>403</v>
      </c>
    </row>
    <row r="15" spans="1:16" x14ac:dyDescent="0.25">
      <c r="A15" s="53" t="s">
        <v>10</v>
      </c>
      <c r="B15" s="32" t="s">
        <v>295</v>
      </c>
      <c r="C15" s="7" t="s">
        <v>441</v>
      </c>
      <c r="D15" s="7" t="s">
        <v>297</v>
      </c>
      <c r="E15" s="7" t="s">
        <v>1</v>
      </c>
      <c r="F15" s="7" t="s">
        <v>294</v>
      </c>
      <c r="G15" s="7" t="s">
        <v>294</v>
      </c>
      <c r="H15" s="7" t="s">
        <v>294</v>
      </c>
      <c r="I15" s="7" t="s">
        <v>294</v>
      </c>
      <c r="J15" s="7" t="s">
        <v>294</v>
      </c>
      <c r="K15" s="7" t="s">
        <v>294</v>
      </c>
      <c r="L15" s="7" t="s">
        <v>294</v>
      </c>
      <c r="M15" s="7" t="s">
        <v>294</v>
      </c>
      <c r="N15" s="7" t="s">
        <v>294</v>
      </c>
      <c r="O15" s="7" t="s">
        <v>294</v>
      </c>
      <c r="P15" s="20"/>
    </row>
    <row r="16" spans="1:16" x14ac:dyDescent="0.25">
      <c r="A16" s="51" t="s">
        <v>12</v>
      </c>
      <c r="B16" s="32" t="s">
        <v>295</v>
      </c>
      <c r="C16" s="7" t="s">
        <v>442</v>
      </c>
      <c r="D16" s="7" t="s">
        <v>443</v>
      </c>
      <c r="E16" s="7" t="s">
        <v>444</v>
      </c>
      <c r="F16" s="7">
        <v>20</v>
      </c>
      <c r="G16" s="7">
        <v>3</v>
      </c>
      <c r="H16" s="7">
        <v>0</v>
      </c>
      <c r="I16" s="7">
        <v>20</v>
      </c>
      <c r="J16" s="7">
        <v>0</v>
      </c>
      <c r="K16" s="17">
        <v>5</v>
      </c>
      <c r="L16" s="17">
        <v>2</v>
      </c>
      <c r="M16" s="7" t="s">
        <v>67</v>
      </c>
      <c r="N16" s="6">
        <v>1</v>
      </c>
      <c r="O16" s="6">
        <f>(((F16*G16)-H16-J16)/(F16*G16)*1)</f>
        <v>1</v>
      </c>
      <c r="P16" s="51" t="s">
        <v>461</v>
      </c>
    </row>
    <row r="17" spans="1:16" x14ac:dyDescent="0.25">
      <c r="A17" s="15" t="s">
        <v>11</v>
      </c>
      <c r="B17" s="32" t="s">
        <v>295</v>
      </c>
      <c r="C17" s="7" t="s">
        <v>95</v>
      </c>
      <c r="D17" s="7" t="s">
        <v>65</v>
      </c>
      <c r="E17" s="7" t="s">
        <v>1</v>
      </c>
      <c r="F17" s="7">
        <v>8</v>
      </c>
      <c r="G17" s="7">
        <v>5</v>
      </c>
      <c r="H17" s="7">
        <v>0</v>
      </c>
      <c r="I17" s="7">
        <v>8</v>
      </c>
      <c r="J17" s="7">
        <v>0</v>
      </c>
      <c r="K17" s="17">
        <v>4</v>
      </c>
      <c r="L17" s="17"/>
      <c r="M17" s="7" t="s">
        <v>67</v>
      </c>
      <c r="N17" s="6">
        <v>1</v>
      </c>
      <c r="O17" s="6">
        <f>(((F17*G17)-H17-J17)/(F17*G17)*1)</f>
        <v>1</v>
      </c>
      <c r="P17" s="54" t="s">
        <v>403</v>
      </c>
    </row>
    <row r="18" spans="1:16" x14ac:dyDescent="0.25">
      <c r="A18" s="15" t="s">
        <v>13</v>
      </c>
      <c r="B18" s="32" t="s">
        <v>295</v>
      </c>
      <c r="C18" s="7" t="s">
        <v>404</v>
      </c>
      <c r="D18" s="7" t="s">
        <v>77</v>
      </c>
      <c r="E18" s="7" t="s">
        <v>1</v>
      </c>
      <c r="F18" s="7">
        <v>12</v>
      </c>
      <c r="G18" s="7">
        <v>5</v>
      </c>
      <c r="H18" s="7">
        <v>0</v>
      </c>
      <c r="I18" s="7">
        <v>12</v>
      </c>
      <c r="J18" s="7">
        <v>0</v>
      </c>
      <c r="K18" s="17">
        <v>4</v>
      </c>
      <c r="L18" s="17">
        <v>0</v>
      </c>
      <c r="M18" s="7" t="s">
        <v>67</v>
      </c>
      <c r="N18" s="6">
        <v>1</v>
      </c>
      <c r="O18" s="6">
        <f>(((F18*G18)-H18-J18)/(F18*G18)*1)</f>
        <v>1</v>
      </c>
      <c r="P18" s="54" t="s">
        <v>351</v>
      </c>
    </row>
    <row r="19" spans="1:16" x14ac:dyDescent="0.25">
      <c r="A19" s="51" t="s">
        <v>14</v>
      </c>
      <c r="B19" s="32" t="s">
        <v>63</v>
      </c>
      <c r="C19" s="7" t="s">
        <v>445</v>
      </c>
      <c r="D19" s="7" t="s">
        <v>180</v>
      </c>
      <c r="E19" s="7" t="s">
        <v>1</v>
      </c>
      <c r="F19" s="7" t="s">
        <v>294</v>
      </c>
      <c r="G19" s="7" t="s">
        <v>294</v>
      </c>
      <c r="H19" s="7" t="s">
        <v>294</v>
      </c>
      <c r="I19" s="7" t="s">
        <v>294</v>
      </c>
      <c r="J19" s="7" t="s">
        <v>294</v>
      </c>
      <c r="K19" s="7" t="s">
        <v>294</v>
      </c>
      <c r="L19" s="7" t="s">
        <v>294</v>
      </c>
      <c r="M19" s="7" t="s">
        <v>294</v>
      </c>
      <c r="N19" s="7" t="s">
        <v>294</v>
      </c>
      <c r="O19" s="7" t="s">
        <v>294</v>
      </c>
      <c r="P19" s="51" t="s">
        <v>461</v>
      </c>
    </row>
    <row r="20" spans="1:16" x14ac:dyDescent="0.25">
      <c r="A20" s="51" t="s">
        <v>15</v>
      </c>
      <c r="B20" s="32" t="s">
        <v>63</v>
      </c>
      <c r="C20" s="7" t="s">
        <v>446</v>
      </c>
      <c r="D20" s="7" t="s">
        <v>447</v>
      </c>
      <c r="E20" s="7" t="s">
        <v>1</v>
      </c>
      <c r="F20" s="7" t="s">
        <v>294</v>
      </c>
      <c r="G20" s="7" t="s">
        <v>294</v>
      </c>
      <c r="H20" s="7" t="s">
        <v>294</v>
      </c>
      <c r="I20" s="7" t="s">
        <v>294</v>
      </c>
      <c r="J20" s="7" t="s">
        <v>294</v>
      </c>
      <c r="K20" s="7" t="s">
        <v>294</v>
      </c>
      <c r="L20" s="7" t="s">
        <v>294</v>
      </c>
      <c r="M20" s="7" t="s">
        <v>294</v>
      </c>
      <c r="N20" s="7" t="s">
        <v>294</v>
      </c>
      <c r="O20" s="7" t="s">
        <v>294</v>
      </c>
      <c r="P20" s="51" t="s">
        <v>461</v>
      </c>
    </row>
    <row r="21" spans="1:16" ht="15.75" customHeight="1" x14ac:dyDescent="0.25">
      <c r="A21" s="15" t="s">
        <v>16</v>
      </c>
      <c r="B21" s="32" t="s">
        <v>63</v>
      </c>
      <c r="C21" s="7" t="s">
        <v>448</v>
      </c>
      <c r="D21" s="7" t="s">
        <v>297</v>
      </c>
      <c r="E21" s="7" t="s">
        <v>1</v>
      </c>
      <c r="F21" s="7">
        <v>10</v>
      </c>
      <c r="G21" s="7">
        <v>3</v>
      </c>
      <c r="H21" s="7">
        <v>0</v>
      </c>
      <c r="I21" s="60">
        <v>2</v>
      </c>
      <c r="J21" s="7">
        <v>0</v>
      </c>
      <c r="K21" s="17">
        <v>2</v>
      </c>
      <c r="L21" s="17">
        <v>0</v>
      </c>
      <c r="M21" s="7" t="s">
        <v>67</v>
      </c>
      <c r="N21" s="6">
        <v>1</v>
      </c>
      <c r="O21" s="6">
        <f>(((F21*G21)-H21-J21)/(F21*G21)*1)</f>
        <v>1</v>
      </c>
      <c r="P21" s="54" t="s">
        <v>403</v>
      </c>
    </row>
    <row r="22" spans="1:16" ht="15.75" customHeight="1" x14ac:dyDescent="0.25">
      <c r="A22" s="51" t="s">
        <v>42</v>
      </c>
      <c r="B22" s="32" t="s">
        <v>63</v>
      </c>
      <c r="C22" s="7" t="s">
        <v>449</v>
      </c>
      <c r="D22" s="7" t="s">
        <v>447</v>
      </c>
      <c r="E22" s="7" t="s">
        <v>1</v>
      </c>
      <c r="F22" s="7" t="s">
        <v>294</v>
      </c>
      <c r="G22" s="7" t="s">
        <v>294</v>
      </c>
      <c r="H22" s="7" t="s">
        <v>294</v>
      </c>
      <c r="I22" s="7" t="s">
        <v>294</v>
      </c>
      <c r="J22" s="7" t="s">
        <v>294</v>
      </c>
      <c r="K22" s="7" t="s">
        <v>294</v>
      </c>
      <c r="L22" s="7" t="s">
        <v>294</v>
      </c>
      <c r="M22" s="7" t="s">
        <v>294</v>
      </c>
      <c r="N22" s="7" t="s">
        <v>294</v>
      </c>
      <c r="O22" s="7" t="s">
        <v>294</v>
      </c>
      <c r="P22" s="51" t="s">
        <v>505</v>
      </c>
    </row>
    <row r="23" spans="1:16" ht="15.75" customHeight="1" x14ac:dyDescent="0.25">
      <c r="A23" s="53" t="s">
        <v>39</v>
      </c>
      <c r="B23" s="32" t="s">
        <v>63</v>
      </c>
      <c r="C23" s="7" t="s">
        <v>450</v>
      </c>
      <c r="D23" s="7" t="s">
        <v>447</v>
      </c>
      <c r="E23" s="7" t="s">
        <v>451</v>
      </c>
      <c r="F23" s="7" t="s">
        <v>294</v>
      </c>
      <c r="G23" s="7" t="s">
        <v>294</v>
      </c>
      <c r="H23" s="7" t="s">
        <v>294</v>
      </c>
      <c r="I23" s="7" t="s">
        <v>294</v>
      </c>
      <c r="J23" s="7" t="s">
        <v>294</v>
      </c>
      <c r="K23" s="7" t="s">
        <v>294</v>
      </c>
      <c r="L23" s="7" t="s">
        <v>294</v>
      </c>
      <c r="M23" s="7" t="s">
        <v>294</v>
      </c>
      <c r="N23" s="7" t="s">
        <v>294</v>
      </c>
      <c r="O23" s="7" t="s">
        <v>294</v>
      </c>
      <c r="P23" s="54"/>
    </row>
    <row r="24" spans="1:16" ht="15.75" customHeight="1" x14ac:dyDescent="0.25">
      <c r="A24" s="15" t="s">
        <v>17</v>
      </c>
      <c r="B24" s="32" t="s">
        <v>63</v>
      </c>
      <c r="C24" s="7" t="s">
        <v>452</v>
      </c>
      <c r="D24" s="7" t="s">
        <v>297</v>
      </c>
      <c r="E24" s="7" t="s">
        <v>1</v>
      </c>
      <c r="F24" s="7">
        <v>10</v>
      </c>
      <c r="G24" s="7">
        <v>3</v>
      </c>
      <c r="H24" s="7">
        <v>0</v>
      </c>
      <c r="I24" s="7">
        <v>10</v>
      </c>
      <c r="J24" s="7">
        <v>0</v>
      </c>
      <c r="K24" s="17">
        <v>2</v>
      </c>
      <c r="L24" s="17"/>
      <c r="M24" s="7" t="s">
        <v>67</v>
      </c>
      <c r="N24" s="6">
        <v>1</v>
      </c>
      <c r="O24" s="6">
        <f t="shared" ref="O24:O34" si="0">(((F24*G24)-H24-J24)/(F24*G24)*1)</f>
        <v>1</v>
      </c>
      <c r="P24" s="54" t="s">
        <v>403</v>
      </c>
    </row>
    <row r="25" spans="1:16" ht="15.75" customHeight="1" x14ac:dyDescent="0.25">
      <c r="A25" s="15" t="s">
        <v>18</v>
      </c>
      <c r="B25" s="32" t="s">
        <v>63</v>
      </c>
      <c r="C25" s="7" t="s">
        <v>405</v>
      </c>
      <c r="D25" s="7" t="s">
        <v>180</v>
      </c>
      <c r="E25" s="7" t="s">
        <v>1</v>
      </c>
      <c r="F25" s="7">
        <v>8</v>
      </c>
      <c r="G25" s="7">
        <v>3</v>
      </c>
      <c r="H25" s="7">
        <v>0</v>
      </c>
      <c r="I25" s="7">
        <v>8</v>
      </c>
      <c r="J25" s="7">
        <v>0</v>
      </c>
      <c r="K25" s="17" t="s">
        <v>406</v>
      </c>
      <c r="L25" s="17"/>
      <c r="M25" s="7" t="s">
        <v>67</v>
      </c>
      <c r="N25" s="6">
        <v>1</v>
      </c>
      <c r="O25" s="6">
        <f t="shared" si="0"/>
        <v>1</v>
      </c>
      <c r="P25" s="54" t="s">
        <v>403</v>
      </c>
    </row>
    <row r="26" spans="1:16" ht="15.75" customHeight="1" x14ac:dyDescent="0.25">
      <c r="A26" s="15" t="s">
        <v>19</v>
      </c>
      <c r="B26" s="24" t="s">
        <v>63</v>
      </c>
      <c r="C26" s="7" t="s">
        <v>298</v>
      </c>
      <c r="D26" s="7" t="s">
        <v>65</v>
      </c>
      <c r="E26" s="7" t="s">
        <v>1</v>
      </c>
      <c r="F26" s="7">
        <v>8</v>
      </c>
      <c r="G26" s="7">
        <v>3</v>
      </c>
      <c r="H26" s="7">
        <v>0</v>
      </c>
      <c r="I26" s="7">
        <v>8</v>
      </c>
      <c r="J26" s="7">
        <v>0</v>
      </c>
      <c r="K26" s="17" t="s">
        <v>506</v>
      </c>
      <c r="L26" s="17"/>
      <c r="M26" s="7" t="s">
        <v>67</v>
      </c>
      <c r="N26" s="6">
        <v>1</v>
      </c>
      <c r="O26" s="6">
        <f t="shared" si="0"/>
        <v>1</v>
      </c>
      <c r="P26" s="54" t="s">
        <v>403</v>
      </c>
    </row>
    <row r="27" spans="1:16" ht="15.75" customHeight="1" x14ac:dyDescent="0.25">
      <c r="A27" s="15" t="s">
        <v>20</v>
      </c>
      <c r="B27" s="32" t="s">
        <v>63</v>
      </c>
      <c r="C27" s="16" t="s">
        <v>299</v>
      </c>
      <c r="D27" s="7" t="s">
        <v>65</v>
      </c>
      <c r="E27" s="7" t="s">
        <v>1</v>
      </c>
      <c r="F27" s="7">
        <v>8</v>
      </c>
      <c r="G27" s="7">
        <v>3</v>
      </c>
      <c r="H27" s="7">
        <v>0</v>
      </c>
      <c r="I27" s="7">
        <v>8</v>
      </c>
      <c r="J27" s="7">
        <v>0</v>
      </c>
      <c r="K27" s="17">
        <v>2</v>
      </c>
      <c r="L27" s="17"/>
      <c r="M27" s="7" t="s">
        <v>67</v>
      </c>
      <c r="N27" s="6">
        <v>1</v>
      </c>
      <c r="O27" s="6">
        <f t="shared" si="0"/>
        <v>1</v>
      </c>
      <c r="P27" s="54" t="s">
        <v>351</v>
      </c>
    </row>
    <row r="28" spans="1:16" ht="13.5" customHeight="1" x14ac:dyDescent="0.25">
      <c r="A28" s="15" t="s">
        <v>21</v>
      </c>
      <c r="B28" s="32" t="s">
        <v>295</v>
      </c>
      <c r="C28" s="16" t="s">
        <v>415</v>
      </c>
      <c r="D28" s="7" t="s">
        <v>86</v>
      </c>
      <c r="E28" s="7" t="s">
        <v>1</v>
      </c>
      <c r="F28" s="7">
        <v>10</v>
      </c>
      <c r="G28" s="7">
        <v>5</v>
      </c>
      <c r="H28" s="7">
        <v>0</v>
      </c>
      <c r="I28" s="7">
        <v>10</v>
      </c>
      <c r="J28" s="7">
        <v>0</v>
      </c>
      <c r="K28" s="17">
        <v>2</v>
      </c>
      <c r="L28" s="17">
        <v>0</v>
      </c>
      <c r="M28" s="7" t="s">
        <v>67</v>
      </c>
      <c r="N28" s="6">
        <v>1</v>
      </c>
      <c r="O28" s="6">
        <f t="shared" si="0"/>
        <v>1</v>
      </c>
      <c r="P28" s="54" t="s">
        <v>403</v>
      </c>
    </row>
    <row r="29" spans="1:16" ht="15.75" customHeight="1" x14ac:dyDescent="0.25">
      <c r="A29" s="15" t="s">
        <v>22</v>
      </c>
      <c r="B29" s="32" t="s">
        <v>295</v>
      </c>
      <c r="C29" s="16" t="s">
        <v>321</v>
      </c>
      <c r="D29" s="7" t="s">
        <v>65</v>
      </c>
      <c r="E29" s="7" t="s">
        <v>1</v>
      </c>
      <c r="F29" s="7">
        <v>8</v>
      </c>
      <c r="G29" s="7">
        <v>5</v>
      </c>
      <c r="H29" s="7">
        <v>0</v>
      </c>
      <c r="I29" s="7">
        <v>8</v>
      </c>
      <c r="J29" s="7">
        <v>0</v>
      </c>
      <c r="K29" s="17">
        <v>2</v>
      </c>
      <c r="L29" s="17">
        <v>0</v>
      </c>
      <c r="M29" s="7" t="s">
        <v>67</v>
      </c>
      <c r="N29" s="6">
        <v>1</v>
      </c>
      <c r="O29" s="6">
        <f t="shared" si="0"/>
        <v>1</v>
      </c>
      <c r="P29" s="54" t="s">
        <v>403</v>
      </c>
    </row>
    <row r="30" spans="1:16" ht="15.75" customHeight="1" x14ac:dyDescent="0.25">
      <c r="A30" s="15" t="s">
        <v>23</v>
      </c>
      <c r="B30" s="32" t="s">
        <v>63</v>
      </c>
      <c r="C30" s="16" t="s">
        <v>207</v>
      </c>
      <c r="D30" s="7" t="s">
        <v>65</v>
      </c>
      <c r="E30" s="7" t="s">
        <v>1</v>
      </c>
      <c r="F30" s="7">
        <v>8</v>
      </c>
      <c r="G30" s="7">
        <v>3</v>
      </c>
      <c r="H30" s="7">
        <v>0</v>
      </c>
      <c r="I30" s="7">
        <v>8</v>
      </c>
      <c r="J30" s="7">
        <v>0</v>
      </c>
      <c r="K30" s="17">
        <v>3</v>
      </c>
      <c r="L30" s="17">
        <v>0</v>
      </c>
      <c r="M30" s="7" t="s">
        <v>67</v>
      </c>
      <c r="N30" s="18">
        <v>1</v>
      </c>
      <c r="O30" s="6">
        <f t="shared" si="0"/>
        <v>1</v>
      </c>
      <c r="P30" s="54" t="s">
        <v>403</v>
      </c>
    </row>
    <row r="31" spans="1:16" ht="15.75" customHeight="1" x14ac:dyDescent="0.25">
      <c r="A31" s="15" t="s">
        <v>24</v>
      </c>
      <c r="B31" s="32" t="s">
        <v>295</v>
      </c>
      <c r="C31" s="7" t="s">
        <v>342</v>
      </c>
      <c r="D31" s="7" t="s">
        <v>86</v>
      </c>
      <c r="E31" s="7" t="s">
        <v>1</v>
      </c>
      <c r="F31" s="7">
        <v>10</v>
      </c>
      <c r="G31" s="7">
        <v>5</v>
      </c>
      <c r="H31" s="7">
        <v>0</v>
      </c>
      <c r="I31" s="7">
        <v>10</v>
      </c>
      <c r="J31" s="7">
        <v>0</v>
      </c>
      <c r="K31" s="17">
        <v>2</v>
      </c>
      <c r="L31" s="17">
        <v>0</v>
      </c>
      <c r="M31" s="7" t="s">
        <v>67</v>
      </c>
      <c r="N31" s="18">
        <v>1</v>
      </c>
      <c r="O31" s="6">
        <f t="shared" si="0"/>
        <v>1</v>
      </c>
      <c r="P31" s="54" t="s">
        <v>351</v>
      </c>
    </row>
    <row r="32" spans="1:16" ht="15.75" customHeight="1" x14ac:dyDescent="0.25">
      <c r="A32" s="15" t="s">
        <v>25</v>
      </c>
      <c r="B32" s="32" t="s">
        <v>63</v>
      </c>
      <c r="C32" s="7" t="s">
        <v>124</v>
      </c>
      <c r="D32" s="7" t="s">
        <v>65</v>
      </c>
      <c r="E32" s="7" t="s">
        <v>1</v>
      </c>
      <c r="F32" s="7">
        <v>10</v>
      </c>
      <c r="G32" s="7">
        <v>5</v>
      </c>
      <c r="H32" s="7">
        <v>0</v>
      </c>
      <c r="I32" s="7">
        <v>10</v>
      </c>
      <c r="J32" s="7">
        <v>0</v>
      </c>
      <c r="K32" s="17">
        <v>2</v>
      </c>
      <c r="L32" s="17">
        <v>0</v>
      </c>
      <c r="M32" s="7" t="s">
        <v>67</v>
      </c>
      <c r="N32" s="18">
        <v>1</v>
      </c>
      <c r="O32" s="6">
        <f t="shared" si="0"/>
        <v>1</v>
      </c>
      <c r="P32" s="54" t="s">
        <v>403</v>
      </c>
    </row>
    <row r="33" spans="1:16" ht="15.75" customHeight="1" x14ac:dyDescent="0.25">
      <c r="A33" s="15" t="s">
        <v>26</v>
      </c>
      <c r="B33" s="32" t="s">
        <v>63</v>
      </c>
      <c r="C33" s="7" t="s">
        <v>64</v>
      </c>
      <c r="D33" s="7" t="s">
        <v>65</v>
      </c>
      <c r="E33" s="7" t="s">
        <v>1</v>
      </c>
      <c r="F33" s="7">
        <v>10</v>
      </c>
      <c r="G33" s="7">
        <v>5</v>
      </c>
      <c r="H33" s="7">
        <v>0</v>
      </c>
      <c r="I33" s="7">
        <v>10</v>
      </c>
      <c r="J33" s="7">
        <v>0</v>
      </c>
      <c r="K33" s="17">
        <v>2</v>
      </c>
      <c r="L33" s="17">
        <v>0</v>
      </c>
      <c r="M33" s="7" t="s">
        <v>67</v>
      </c>
      <c r="N33" s="18">
        <v>1</v>
      </c>
      <c r="O33" s="6">
        <f t="shared" si="0"/>
        <v>1</v>
      </c>
      <c r="P33" s="54" t="s">
        <v>351</v>
      </c>
    </row>
    <row r="34" spans="1:16" ht="15.75" customHeight="1" x14ac:dyDescent="0.25">
      <c r="A34" s="15" t="s">
        <v>3</v>
      </c>
      <c r="B34" s="32" t="s">
        <v>63</v>
      </c>
      <c r="C34" s="7" t="s">
        <v>126</v>
      </c>
      <c r="D34" s="7" t="s">
        <v>65</v>
      </c>
      <c r="E34" s="7" t="s">
        <v>71</v>
      </c>
      <c r="F34" s="7">
        <v>10</v>
      </c>
      <c r="G34" s="7">
        <v>5</v>
      </c>
      <c r="H34" s="7">
        <v>0</v>
      </c>
      <c r="I34" s="7">
        <v>10</v>
      </c>
      <c r="J34" s="7">
        <v>0</v>
      </c>
      <c r="K34" s="17">
        <v>4</v>
      </c>
      <c r="L34" s="17">
        <v>0</v>
      </c>
      <c r="M34" s="7" t="s">
        <v>67</v>
      </c>
      <c r="N34" s="18">
        <v>1</v>
      </c>
      <c r="O34" s="6">
        <f t="shared" si="0"/>
        <v>1</v>
      </c>
      <c r="P34" s="54" t="s">
        <v>351</v>
      </c>
    </row>
    <row r="35" spans="1:1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5.75" customHeight="1" x14ac:dyDescent="0.25">
      <c r="A36" s="15" t="s">
        <v>104</v>
      </c>
      <c r="B36" s="32" t="s">
        <v>69</v>
      </c>
      <c r="C36" s="7" t="s">
        <v>1</v>
      </c>
      <c r="D36" s="18" t="s">
        <v>1</v>
      </c>
      <c r="E36" s="7" t="s">
        <v>1</v>
      </c>
      <c r="F36" s="18" t="s">
        <v>1</v>
      </c>
      <c r="G36" s="18" t="s">
        <v>1</v>
      </c>
      <c r="H36" s="18" t="s">
        <v>1</v>
      </c>
      <c r="I36" s="18" t="s">
        <v>1</v>
      </c>
      <c r="J36" s="18" t="s">
        <v>1</v>
      </c>
      <c r="K36" s="18" t="s">
        <v>1</v>
      </c>
      <c r="L36" s="18" t="s">
        <v>1</v>
      </c>
      <c r="M36" s="18" t="s">
        <v>1</v>
      </c>
      <c r="N36" s="18" t="s">
        <v>1</v>
      </c>
      <c r="O36" s="33">
        <v>1</v>
      </c>
      <c r="P36" s="34" t="s">
        <v>72</v>
      </c>
    </row>
    <row r="37" spans="1:1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</sheetData>
  <mergeCells count="1">
    <mergeCell ref="C2:O2"/>
  </mergeCells>
  <conditionalFormatting sqref="D36">
    <cfRule type="cellIs" dxfId="449" priority="2" operator="between">
      <formula>0</formula>
      <formula>0.84</formula>
    </cfRule>
    <cfRule type="cellIs" dxfId="448" priority="3" operator="between">
      <formula>0.85</formula>
      <formula>0.9</formula>
    </cfRule>
    <cfRule type="cellIs" dxfId="447" priority="4" operator="between">
      <formula>0.91</formula>
      <formula>0.98</formula>
    </cfRule>
    <cfRule type="cellIs" dxfId="446" priority="5" operator="between">
      <formula>0.98</formula>
      <formula>1</formula>
    </cfRule>
  </conditionalFormatting>
  <conditionalFormatting sqref="F36:N36">
    <cfRule type="cellIs" dxfId="445" priority="6" operator="between">
      <formula>0</formula>
      <formula>0.84</formula>
    </cfRule>
    <cfRule type="cellIs" dxfId="444" priority="7" operator="between">
      <formula>0.85</formula>
      <formula>0.9</formula>
    </cfRule>
    <cfRule type="cellIs" dxfId="443" priority="8" operator="between">
      <formula>0.91</formula>
      <formula>0.98</formula>
    </cfRule>
    <cfRule type="cellIs" dxfId="442" priority="9" operator="between">
      <formula>0.98</formula>
      <formula>1</formula>
    </cfRule>
  </conditionalFormatting>
  <conditionalFormatting sqref="H4:H9 J4:J9 H11:H14 J11:J14 H16:H18 J16:J18 H21 J21 H24:H34 J24:J34">
    <cfRule type="cellIs" dxfId="441" priority="10" operator="between">
      <formula>0</formula>
      <formula>0</formula>
    </cfRule>
    <cfRule type="cellIs" dxfId="440" priority="11" operator="between">
      <formula>3</formula>
      <formula>10</formula>
    </cfRule>
    <cfRule type="cellIs" dxfId="439" priority="12" operator="between">
      <formula>1</formula>
      <formula>2</formula>
    </cfRule>
  </conditionalFormatting>
  <conditionalFormatting sqref="M4:M14 N5:O5 N9:O9 N10 O15 M16:M18 M21 O22:O23 M24:M34">
    <cfRule type="cellIs" dxfId="438" priority="13" operator="equal">
      <formula>"SI"</formula>
    </cfRule>
    <cfRule type="cellIs" dxfId="437" priority="14" operator="equal">
      <formula>"NO"</formula>
    </cfRule>
  </conditionalFormatting>
  <conditionalFormatting sqref="N4:O4 N6:O8 N11:O14 N16:O18 N21:O21">
    <cfRule type="cellIs" dxfId="436" priority="15" operator="between">
      <formula>0</formula>
      <formula>0.84</formula>
    </cfRule>
    <cfRule type="cellIs" dxfId="435" priority="16" operator="between">
      <formula>0.85</formula>
      <formula>0.9</formula>
    </cfRule>
    <cfRule type="cellIs" dxfId="434" priority="17" operator="between">
      <formula>0.91</formula>
      <formula>0.98</formula>
    </cfRule>
    <cfRule type="cellIs" dxfId="433" priority="18" operator="between">
      <formula>0.98</formula>
      <formula>1</formula>
    </cfRule>
  </conditionalFormatting>
  <conditionalFormatting sqref="N24:O34">
    <cfRule type="cellIs" dxfId="432" priority="19" operator="between">
      <formula>0</formula>
      <formula>0.84</formula>
    </cfRule>
    <cfRule type="cellIs" dxfId="431" priority="20" operator="between">
      <formula>0.85</formula>
      <formula>0.9</formula>
    </cfRule>
    <cfRule type="cellIs" dxfId="430" priority="21" operator="between">
      <formula>0.91</formula>
      <formula>0.98</formula>
    </cfRule>
    <cfRule type="cellIs" dxfId="429" priority="22" operator="between">
      <formula>0.98</formula>
      <formula>1</formula>
    </cfRule>
  </conditionalFormatting>
  <conditionalFormatting sqref="O19:O20">
    <cfRule type="cellIs" dxfId="428" priority="23" operator="equal">
      <formula>"SI"</formula>
    </cfRule>
    <cfRule type="cellIs" dxfId="427" priority="24" operator="equal">
      <formula>"NO"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P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17.42578125" customWidth="1"/>
    <col min="2" max="2" width="6.140625" customWidth="1"/>
    <col min="3" max="3" width="18.42578125" customWidth="1"/>
    <col min="4" max="5" width="11.42578125" customWidth="1"/>
    <col min="6" max="6" width="11.7109375" customWidth="1"/>
    <col min="7" max="7" width="10.42578125" customWidth="1"/>
    <col min="8" max="8" width="11.28515625" customWidth="1"/>
    <col min="9" max="9" width="12.140625" customWidth="1"/>
    <col min="10" max="10" width="10.28515625" customWidth="1"/>
    <col min="11" max="12" width="10" customWidth="1"/>
    <col min="13" max="14" width="11.42578125" customWidth="1"/>
    <col min="15" max="15" width="12.140625" customWidth="1"/>
    <col min="16" max="16" width="112.570312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8.5" x14ac:dyDescent="0.45">
      <c r="A2" s="1"/>
      <c r="B2" s="1"/>
      <c r="C2" s="70" t="s">
        <v>507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</row>
    <row r="3" spans="1:16" ht="90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</row>
    <row r="4" spans="1:16" x14ac:dyDescent="0.25">
      <c r="A4" s="15" t="s">
        <v>0</v>
      </c>
      <c r="B4" s="32" t="s">
        <v>69</v>
      </c>
      <c r="C4" s="7" t="s">
        <v>291</v>
      </c>
      <c r="D4" s="7" t="s">
        <v>292</v>
      </c>
      <c r="E4" s="7" t="s">
        <v>293</v>
      </c>
      <c r="F4" s="7">
        <v>28</v>
      </c>
      <c r="G4" s="7">
        <v>5</v>
      </c>
      <c r="H4" s="7">
        <v>1</v>
      </c>
      <c r="I4" s="7">
        <v>26</v>
      </c>
      <c r="J4" s="7">
        <v>6</v>
      </c>
      <c r="K4" s="17">
        <v>0</v>
      </c>
      <c r="L4" s="17">
        <v>0</v>
      </c>
      <c r="M4" s="7" t="s">
        <v>67</v>
      </c>
      <c r="N4" s="6">
        <v>1</v>
      </c>
      <c r="O4" s="6">
        <f>(((F4*G4)-H4-J4)/(F4*G4)*1)</f>
        <v>0.95</v>
      </c>
      <c r="P4" s="34" t="s">
        <v>508</v>
      </c>
    </row>
    <row r="5" spans="1:16" x14ac:dyDescent="0.25">
      <c r="A5" s="53" t="s">
        <v>2</v>
      </c>
      <c r="B5" s="32" t="s">
        <v>69</v>
      </c>
      <c r="C5" s="7" t="s">
        <v>495</v>
      </c>
      <c r="D5" s="7" t="s">
        <v>180</v>
      </c>
      <c r="E5" s="7" t="s">
        <v>447</v>
      </c>
      <c r="F5" s="7" t="s">
        <v>294</v>
      </c>
      <c r="G5" s="7" t="s">
        <v>439</v>
      </c>
      <c r="H5" s="7" t="s">
        <v>439</v>
      </c>
      <c r="I5" s="7" t="s">
        <v>294</v>
      </c>
      <c r="J5" s="7" t="s">
        <v>294</v>
      </c>
      <c r="K5" s="24" t="s">
        <v>294</v>
      </c>
      <c r="L5" s="24" t="s">
        <v>294</v>
      </c>
      <c r="M5" s="7" t="s">
        <v>294</v>
      </c>
      <c r="N5" s="7" t="s">
        <v>294</v>
      </c>
      <c r="O5" s="7" t="s">
        <v>294</v>
      </c>
      <c r="P5" s="54"/>
    </row>
    <row r="6" spans="1:16" x14ac:dyDescent="0.25">
      <c r="A6" s="15" t="s">
        <v>40</v>
      </c>
      <c r="B6" s="32" t="s">
        <v>69</v>
      </c>
      <c r="C6" s="7" t="s">
        <v>433</v>
      </c>
      <c r="D6" s="7" t="s">
        <v>180</v>
      </c>
      <c r="E6" s="7" t="s">
        <v>1</v>
      </c>
      <c r="F6" s="7">
        <v>8</v>
      </c>
      <c r="G6" s="7">
        <v>5</v>
      </c>
      <c r="H6" s="7">
        <v>0</v>
      </c>
      <c r="I6" s="7">
        <v>8</v>
      </c>
      <c r="J6" s="7">
        <v>0</v>
      </c>
      <c r="K6" s="17">
        <v>2</v>
      </c>
      <c r="L6" s="17">
        <v>2</v>
      </c>
      <c r="M6" s="7" t="s">
        <v>67</v>
      </c>
      <c r="N6" s="6">
        <v>1</v>
      </c>
      <c r="O6" s="6">
        <f>(((F6*G6)-H6-J6)/(F6*G6)*1)</f>
        <v>1</v>
      </c>
      <c r="P6" s="34" t="s">
        <v>504</v>
      </c>
    </row>
    <row r="7" spans="1:16" x14ac:dyDescent="0.25">
      <c r="A7" s="15" t="s">
        <v>41</v>
      </c>
      <c r="B7" s="32" t="s">
        <v>69</v>
      </c>
      <c r="C7" s="7" t="s">
        <v>435</v>
      </c>
      <c r="D7" s="7" t="s">
        <v>180</v>
      </c>
      <c r="E7" s="7" t="s">
        <v>180</v>
      </c>
      <c r="F7" s="7">
        <v>16</v>
      </c>
      <c r="G7" s="7">
        <v>5</v>
      </c>
      <c r="H7" s="7">
        <v>0</v>
      </c>
      <c r="I7" s="7">
        <v>16</v>
      </c>
      <c r="J7" s="7">
        <v>0</v>
      </c>
      <c r="K7" s="17">
        <v>0</v>
      </c>
      <c r="L7" s="17">
        <v>0</v>
      </c>
      <c r="M7" s="7" t="s">
        <v>67</v>
      </c>
      <c r="N7" s="6">
        <v>1</v>
      </c>
      <c r="O7" s="6">
        <f>(((F7*G7)-H7-J7)/(F7*G7)*1)</f>
        <v>1</v>
      </c>
      <c r="P7" s="34" t="s">
        <v>351</v>
      </c>
    </row>
    <row r="8" spans="1:16" x14ac:dyDescent="0.25">
      <c r="A8" s="53" t="s">
        <v>3</v>
      </c>
      <c r="B8" s="32" t="s">
        <v>69</v>
      </c>
      <c r="C8" s="7" t="s">
        <v>509</v>
      </c>
      <c r="D8" s="7" t="s">
        <v>180</v>
      </c>
      <c r="E8" s="7" t="s">
        <v>447</v>
      </c>
      <c r="F8" s="7" t="s">
        <v>294</v>
      </c>
      <c r="G8" s="7" t="s">
        <v>439</v>
      </c>
      <c r="H8" s="7" t="s">
        <v>439</v>
      </c>
      <c r="I8" s="7" t="s">
        <v>294</v>
      </c>
      <c r="J8" s="7" t="s">
        <v>294</v>
      </c>
      <c r="K8" s="24" t="s">
        <v>294</v>
      </c>
      <c r="L8" s="24" t="s">
        <v>294</v>
      </c>
      <c r="M8" s="7" t="s">
        <v>294</v>
      </c>
      <c r="N8" s="7" t="s">
        <v>294</v>
      </c>
      <c r="O8" s="7" t="s">
        <v>294</v>
      </c>
      <c r="P8" s="54"/>
    </row>
    <row r="9" spans="1:16" x14ac:dyDescent="0.25">
      <c r="A9" s="15" t="s">
        <v>4</v>
      </c>
      <c r="B9" s="32" t="s">
        <v>69</v>
      </c>
      <c r="C9" s="7" t="s">
        <v>179</v>
      </c>
      <c r="D9" s="7" t="s">
        <v>180</v>
      </c>
      <c r="E9" s="7" t="s">
        <v>65</v>
      </c>
      <c r="F9" s="7">
        <v>16</v>
      </c>
      <c r="G9" s="7">
        <v>5</v>
      </c>
      <c r="H9" s="7">
        <v>0</v>
      </c>
      <c r="I9" s="7">
        <v>16</v>
      </c>
      <c r="J9" s="7">
        <v>0</v>
      </c>
      <c r="K9" s="17">
        <v>2</v>
      </c>
      <c r="L9" s="17">
        <v>0</v>
      </c>
      <c r="M9" s="7" t="s">
        <v>67</v>
      </c>
      <c r="N9" s="6">
        <v>1</v>
      </c>
      <c r="O9" s="6">
        <f>(((F9*G9)-H9-J9)/(F9*G9)*1)</f>
        <v>1</v>
      </c>
      <c r="P9" s="34" t="s">
        <v>458</v>
      </c>
    </row>
    <row r="10" spans="1:16" x14ac:dyDescent="0.25">
      <c r="A10" s="53" t="s">
        <v>437</v>
      </c>
      <c r="B10" s="32" t="s">
        <v>69</v>
      </c>
      <c r="C10" s="7" t="s">
        <v>438</v>
      </c>
      <c r="D10" s="7" t="s">
        <v>180</v>
      </c>
      <c r="E10" s="7" t="s">
        <v>1</v>
      </c>
      <c r="F10" s="7" t="s">
        <v>294</v>
      </c>
      <c r="G10" s="7" t="s">
        <v>439</v>
      </c>
      <c r="H10" s="7" t="s">
        <v>439</v>
      </c>
      <c r="I10" s="7" t="s">
        <v>294</v>
      </c>
      <c r="J10" s="7" t="s">
        <v>294</v>
      </c>
      <c r="K10" s="24" t="s">
        <v>294</v>
      </c>
      <c r="L10" s="24" t="s">
        <v>294</v>
      </c>
      <c r="M10" s="7" t="s">
        <v>294</v>
      </c>
      <c r="N10" s="7" t="s">
        <v>294</v>
      </c>
      <c r="O10" s="7" t="s">
        <v>294</v>
      </c>
      <c r="P10" s="54"/>
    </row>
    <row r="11" spans="1:16" x14ac:dyDescent="0.25">
      <c r="A11" s="53" t="s">
        <v>31</v>
      </c>
      <c r="B11" s="32" t="s">
        <v>69</v>
      </c>
      <c r="C11" s="7" t="s">
        <v>392</v>
      </c>
      <c r="D11" s="7" t="s">
        <v>293</v>
      </c>
      <c r="E11" s="7" t="s">
        <v>1</v>
      </c>
      <c r="F11" s="7" t="s">
        <v>294</v>
      </c>
      <c r="G11" s="7" t="s">
        <v>294</v>
      </c>
      <c r="H11" s="7" t="s">
        <v>294</v>
      </c>
      <c r="I11" s="7" t="s">
        <v>294</v>
      </c>
      <c r="J11" s="7" t="s">
        <v>294</v>
      </c>
      <c r="K11" s="7" t="s">
        <v>294</v>
      </c>
      <c r="L11" s="7"/>
      <c r="M11" s="7" t="s">
        <v>294</v>
      </c>
      <c r="N11" s="7" t="s">
        <v>294</v>
      </c>
      <c r="O11" s="7" t="s">
        <v>294</v>
      </c>
      <c r="P11" s="58"/>
    </row>
    <row r="12" spans="1:16" x14ac:dyDescent="0.25">
      <c r="A12" s="15" t="s">
        <v>479</v>
      </c>
      <c r="B12" s="32" t="s">
        <v>69</v>
      </c>
      <c r="C12" s="7" t="s">
        <v>396</v>
      </c>
      <c r="D12" s="7" t="s">
        <v>71</v>
      </c>
      <c r="E12" s="7" t="s">
        <v>71</v>
      </c>
      <c r="F12" s="7">
        <v>12</v>
      </c>
      <c r="G12" s="7">
        <v>5</v>
      </c>
      <c r="H12" s="7">
        <v>0</v>
      </c>
      <c r="I12" s="7">
        <v>12</v>
      </c>
      <c r="J12" s="7">
        <v>0</v>
      </c>
      <c r="K12" s="17">
        <v>3</v>
      </c>
      <c r="L12" s="17"/>
      <c r="M12" s="7" t="s">
        <v>67</v>
      </c>
      <c r="N12" s="6">
        <v>1</v>
      </c>
      <c r="O12" s="6">
        <f>(((F12*G12)-H12-J12)/(F12*G12)*1)</f>
        <v>1</v>
      </c>
      <c r="P12" s="34" t="s">
        <v>351</v>
      </c>
    </row>
    <row r="13" spans="1:16" x14ac:dyDescent="0.25">
      <c r="A13" s="15" t="s">
        <v>6</v>
      </c>
      <c r="B13" s="32" t="s">
        <v>69</v>
      </c>
      <c r="C13" s="7" t="s">
        <v>379</v>
      </c>
      <c r="D13" s="7" t="s">
        <v>180</v>
      </c>
      <c r="E13" s="7" t="s">
        <v>1</v>
      </c>
      <c r="F13" s="7">
        <v>10</v>
      </c>
      <c r="G13" s="7">
        <v>5</v>
      </c>
      <c r="H13" s="7">
        <v>0</v>
      </c>
      <c r="I13" s="7">
        <v>10</v>
      </c>
      <c r="J13" s="7">
        <v>0</v>
      </c>
      <c r="K13" s="17">
        <v>5</v>
      </c>
      <c r="L13" s="17"/>
      <c r="M13" s="7" t="s">
        <v>67</v>
      </c>
      <c r="N13" s="6">
        <v>1</v>
      </c>
      <c r="O13" s="6">
        <f>(((F13*G13)-H13-J13)/(F13*G13)*1)</f>
        <v>1</v>
      </c>
      <c r="P13" s="40" t="s">
        <v>403</v>
      </c>
    </row>
    <row r="14" spans="1:16" x14ac:dyDescent="0.25">
      <c r="A14" s="15" t="s">
        <v>7</v>
      </c>
      <c r="B14" s="32" t="s">
        <v>69</v>
      </c>
      <c r="C14" s="7" t="s">
        <v>367</v>
      </c>
      <c r="D14" s="7" t="s">
        <v>297</v>
      </c>
      <c r="E14" s="7" t="s">
        <v>1</v>
      </c>
      <c r="F14" s="7">
        <v>10</v>
      </c>
      <c r="G14" s="7">
        <v>5</v>
      </c>
      <c r="H14" s="7">
        <v>3</v>
      </c>
      <c r="I14" s="7">
        <v>10</v>
      </c>
      <c r="J14" s="7">
        <v>0</v>
      </c>
      <c r="K14" s="17">
        <v>4</v>
      </c>
      <c r="L14" s="17"/>
      <c r="M14" s="7" t="s">
        <v>67</v>
      </c>
      <c r="N14" s="6">
        <v>1</v>
      </c>
      <c r="O14" s="6">
        <f>(((F14*G14)-H14-J14)/(F14*G14)*1)</f>
        <v>0.94</v>
      </c>
      <c r="P14" s="34" t="s">
        <v>510</v>
      </c>
    </row>
    <row r="15" spans="1:16" x14ac:dyDescent="0.25">
      <c r="A15" s="15" t="s">
        <v>9</v>
      </c>
      <c r="B15" s="32" t="s">
        <v>295</v>
      </c>
      <c r="C15" s="7" t="s">
        <v>296</v>
      </c>
      <c r="D15" s="7" t="s">
        <v>297</v>
      </c>
      <c r="E15" s="7" t="s">
        <v>1</v>
      </c>
      <c r="F15" s="7">
        <v>10</v>
      </c>
      <c r="G15" s="7">
        <v>5</v>
      </c>
      <c r="H15" s="7">
        <v>0</v>
      </c>
      <c r="I15" s="7">
        <v>10</v>
      </c>
      <c r="J15" s="7">
        <v>0</v>
      </c>
      <c r="K15" s="17">
        <v>5</v>
      </c>
      <c r="L15" s="17">
        <v>0</v>
      </c>
      <c r="M15" s="7" t="s">
        <v>67</v>
      </c>
      <c r="N15" s="6">
        <v>1</v>
      </c>
      <c r="O15" s="6">
        <f>(((F15*G15)-H15-J15)/(F15*G15)*1)</f>
        <v>1</v>
      </c>
      <c r="P15" s="40" t="s">
        <v>403</v>
      </c>
    </row>
    <row r="16" spans="1:16" x14ac:dyDescent="0.25">
      <c r="A16" s="53" t="s">
        <v>10</v>
      </c>
      <c r="B16" s="32" t="s">
        <v>295</v>
      </c>
      <c r="C16" s="7" t="s">
        <v>441</v>
      </c>
      <c r="D16" s="7" t="s">
        <v>297</v>
      </c>
      <c r="E16" s="7" t="s">
        <v>1</v>
      </c>
      <c r="F16" s="7" t="s">
        <v>294</v>
      </c>
      <c r="G16" s="7" t="s">
        <v>294</v>
      </c>
      <c r="H16" s="7" t="s">
        <v>294</v>
      </c>
      <c r="I16" s="7" t="s">
        <v>294</v>
      </c>
      <c r="J16" s="7" t="s">
        <v>294</v>
      </c>
      <c r="K16" s="7" t="s">
        <v>294</v>
      </c>
      <c r="L16" s="7" t="s">
        <v>294</v>
      </c>
      <c r="M16" s="7" t="s">
        <v>294</v>
      </c>
      <c r="N16" s="7" t="s">
        <v>294</v>
      </c>
      <c r="O16" s="7" t="s">
        <v>294</v>
      </c>
      <c r="P16" s="20"/>
    </row>
    <row r="17" spans="1:16" x14ac:dyDescent="0.25">
      <c r="A17" s="51" t="s">
        <v>12</v>
      </c>
      <c r="B17" s="32" t="s">
        <v>295</v>
      </c>
      <c r="C17" s="7" t="s">
        <v>442</v>
      </c>
      <c r="D17" s="7" t="s">
        <v>443</v>
      </c>
      <c r="E17" s="7" t="s">
        <v>444</v>
      </c>
      <c r="F17" s="7">
        <v>20</v>
      </c>
      <c r="G17" s="7">
        <v>3</v>
      </c>
      <c r="H17" s="7">
        <v>0</v>
      </c>
      <c r="I17" s="7">
        <v>20</v>
      </c>
      <c r="J17" s="7">
        <v>0</v>
      </c>
      <c r="K17" s="17">
        <v>5</v>
      </c>
      <c r="L17" s="17">
        <v>2</v>
      </c>
      <c r="M17" s="7" t="s">
        <v>67</v>
      </c>
      <c r="N17" s="6">
        <v>1</v>
      </c>
      <c r="O17" s="6">
        <f>(((F17*G17)-H17-J17)/(F17*G17)*1)</f>
        <v>1</v>
      </c>
      <c r="P17" s="51" t="s">
        <v>461</v>
      </c>
    </row>
    <row r="18" spans="1:16" x14ac:dyDescent="0.25">
      <c r="A18" s="15" t="s">
        <v>11</v>
      </c>
      <c r="B18" s="32" t="s">
        <v>295</v>
      </c>
      <c r="C18" s="7" t="s">
        <v>95</v>
      </c>
      <c r="D18" s="7" t="s">
        <v>65</v>
      </c>
      <c r="E18" s="7" t="s">
        <v>1</v>
      </c>
      <c r="F18" s="7">
        <v>8</v>
      </c>
      <c r="G18" s="7">
        <v>5</v>
      </c>
      <c r="H18" s="7">
        <v>0</v>
      </c>
      <c r="I18" s="7">
        <v>8</v>
      </c>
      <c r="J18" s="7">
        <v>0</v>
      </c>
      <c r="K18" s="17">
        <v>4</v>
      </c>
      <c r="L18" s="17"/>
      <c r="M18" s="7" t="s">
        <v>67</v>
      </c>
      <c r="N18" s="6">
        <v>1</v>
      </c>
      <c r="O18" s="6">
        <f>(((F18*G18)-H18-J18)/(F18*G18)*1)</f>
        <v>1</v>
      </c>
      <c r="P18" s="40" t="s">
        <v>403</v>
      </c>
    </row>
    <row r="19" spans="1:16" x14ac:dyDescent="0.25">
      <c r="A19" s="15" t="s">
        <v>13</v>
      </c>
      <c r="B19" s="32" t="s">
        <v>295</v>
      </c>
      <c r="C19" s="7" t="s">
        <v>404</v>
      </c>
      <c r="D19" s="7" t="s">
        <v>77</v>
      </c>
      <c r="E19" s="7" t="s">
        <v>1</v>
      </c>
      <c r="F19" s="7">
        <v>12</v>
      </c>
      <c r="G19" s="7">
        <v>5</v>
      </c>
      <c r="H19" s="7">
        <v>0</v>
      </c>
      <c r="I19" s="7">
        <v>12</v>
      </c>
      <c r="J19" s="7">
        <v>0</v>
      </c>
      <c r="K19" s="17">
        <v>4</v>
      </c>
      <c r="L19" s="17">
        <v>0</v>
      </c>
      <c r="M19" s="7" t="s">
        <v>67</v>
      </c>
      <c r="N19" s="6">
        <v>1</v>
      </c>
      <c r="O19" s="6">
        <f>(((F19*G19)-H19-J19)/(F19*G19)*1)</f>
        <v>1</v>
      </c>
      <c r="P19" s="40" t="s">
        <v>403</v>
      </c>
    </row>
    <row r="20" spans="1:16" x14ac:dyDescent="0.25">
      <c r="A20" s="51" t="s">
        <v>14</v>
      </c>
      <c r="B20" s="32" t="s">
        <v>63</v>
      </c>
      <c r="C20" s="7" t="s">
        <v>445</v>
      </c>
      <c r="D20" s="7" t="s">
        <v>180</v>
      </c>
      <c r="E20" s="7" t="s">
        <v>1</v>
      </c>
      <c r="F20" s="7" t="s">
        <v>294</v>
      </c>
      <c r="G20" s="7" t="s">
        <v>294</v>
      </c>
      <c r="H20" s="7" t="s">
        <v>294</v>
      </c>
      <c r="I20" s="7" t="s">
        <v>294</v>
      </c>
      <c r="J20" s="7" t="s">
        <v>294</v>
      </c>
      <c r="K20" s="7" t="s">
        <v>294</v>
      </c>
      <c r="L20" s="7" t="s">
        <v>294</v>
      </c>
      <c r="M20" s="7" t="s">
        <v>294</v>
      </c>
      <c r="N20" s="7" t="s">
        <v>294</v>
      </c>
      <c r="O20" s="7" t="s">
        <v>294</v>
      </c>
      <c r="P20" s="51" t="s">
        <v>461</v>
      </c>
    </row>
    <row r="21" spans="1:16" ht="15.75" customHeight="1" x14ac:dyDescent="0.25">
      <c r="A21" s="51" t="s">
        <v>15</v>
      </c>
      <c r="B21" s="32" t="s">
        <v>63</v>
      </c>
      <c r="C21" s="7" t="s">
        <v>446</v>
      </c>
      <c r="D21" s="7" t="s">
        <v>447</v>
      </c>
      <c r="E21" s="7" t="s">
        <v>1</v>
      </c>
      <c r="F21" s="7" t="s">
        <v>294</v>
      </c>
      <c r="G21" s="7" t="s">
        <v>294</v>
      </c>
      <c r="H21" s="7" t="s">
        <v>294</v>
      </c>
      <c r="I21" s="7" t="s">
        <v>294</v>
      </c>
      <c r="J21" s="7" t="s">
        <v>294</v>
      </c>
      <c r="K21" s="7" t="s">
        <v>294</v>
      </c>
      <c r="L21" s="7" t="s">
        <v>294</v>
      </c>
      <c r="M21" s="7" t="s">
        <v>294</v>
      </c>
      <c r="N21" s="7" t="s">
        <v>294</v>
      </c>
      <c r="O21" s="7" t="s">
        <v>294</v>
      </c>
      <c r="P21" s="51" t="s">
        <v>461</v>
      </c>
    </row>
    <row r="22" spans="1:16" ht="15.75" customHeight="1" x14ac:dyDescent="0.25">
      <c r="A22" s="15" t="s">
        <v>16</v>
      </c>
      <c r="B22" s="32" t="s">
        <v>63</v>
      </c>
      <c r="C22" s="7" t="s">
        <v>448</v>
      </c>
      <c r="D22" s="7" t="s">
        <v>297</v>
      </c>
      <c r="E22" s="7" t="s">
        <v>1</v>
      </c>
      <c r="F22" s="7">
        <v>10</v>
      </c>
      <c r="G22" s="7">
        <v>3</v>
      </c>
      <c r="H22" s="7">
        <v>0</v>
      </c>
      <c r="I22" s="60">
        <v>2</v>
      </c>
      <c r="J22" s="7">
        <v>0</v>
      </c>
      <c r="K22" s="17">
        <v>2</v>
      </c>
      <c r="L22" s="17">
        <v>0</v>
      </c>
      <c r="M22" s="7" t="s">
        <v>67</v>
      </c>
      <c r="N22" s="6">
        <v>1</v>
      </c>
      <c r="O22" s="6">
        <f>(((F22*G22)-H22-J22)/(F22*G22)*1)</f>
        <v>1</v>
      </c>
      <c r="P22" s="40" t="s">
        <v>403</v>
      </c>
    </row>
    <row r="23" spans="1:16" ht="15.75" customHeight="1" x14ac:dyDescent="0.25">
      <c r="A23" s="51" t="s">
        <v>42</v>
      </c>
      <c r="B23" s="32" t="s">
        <v>63</v>
      </c>
      <c r="C23" s="7" t="s">
        <v>449</v>
      </c>
      <c r="D23" s="7" t="s">
        <v>447</v>
      </c>
      <c r="E23" s="7" t="s">
        <v>1</v>
      </c>
      <c r="F23" s="7" t="s">
        <v>294</v>
      </c>
      <c r="G23" s="7" t="s">
        <v>294</v>
      </c>
      <c r="H23" s="7" t="s">
        <v>294</v>
      </c>
      <c r="I23" s="7" t="s">
        <v>294</v>
      </c>
      <c r="J23" s="7" t="s">
        <v>294</v>
      </c>
      <c r="K23" s="7" t="s">
        <v>294</v>
      </c>
      <c r="L23" s="7" t="s">
        <v>294</v>
      </c>
      <c r="M23" s="7" t="s">
        <v>294</v>
      </c>
      <c r="N23" s="7" t="s">
        <v>294</v>
      </c>
      <c r="O23" s="7" t="s">
        <v>294</v>
      </c>
      <c r="P23" s="51" t="s">
        <v>505</v>
      </c>
    </row>
    <row r="24" spans="1:16" ht="15.75" customHeight="1" x14ac:dyDescent="0.25">
      <c r="A24" s="53" t="s">
        <v>39</v>
      </c>
      <c r="B24" s="32" t="s">
        <v>63</v>
      </c>
      <c r="C24" s="7" t="s">
        <v>450</v>
      </c>
      <c r="D24" s="7" t="s">
        <v>447</v>
      </c>
      <c r="E24" s="7" t="s">
        <v>451</v>
      </c>
      <c r="F24" s="7" t="s">
        <v>294</v>
      </c>
      <c r="G24" s="7" t="s">
        <v>294</v>
      </c>
      <c r="H24" s="7" t="s">
        <v>294</v>
      </c>
      <c r="I24" s="7" t="s">
        <v>294</v>
      </c>
      <c r="J24" s="7" t="s">
        <v>294</v>
      </c>
      <c r="K24" s="7" t="s">
        <v>294</v>
      </c>
      <c r="L24" s="7" t="s">
        <v>294</v>
      </c>
      <c r="M24" s="7" t="s">
        <v>294</v>
      </c>
      <c r="N24" s="7" t="s">
        <v>294</v>
      </c>
      <c r="O24" s="7" t="s">
        <v>294</v>
      </c>
      <c r="P24" s="54"/>
    </row>
    <row r="25" spans="1:16" ht="15.75" customHeight="1" x14ac:dyDescent="0.25">
      <c r="A25" s="15" t="s">
        <v>17</v>
      </c>
      <c r="B25" s="32" t="s">
        <v>63</v>
      </c>
      <c r="C25" s="7" t="s">
        <v>452</v>
      </c>
      <c r="D25" s="7" t="s">
        <v>297</v>
      </c>
      <c r="E25" s="7" t="s">
        <v>1</v>
      </c>
      <c r="F25" s="7">
        <v>10</v>
      </c>
      <c r="G25" s="7">
        <v>3</v>
      </c>
      <c r="H25" s="7">
        <v>0</v>
      </c>
      <c r="I25" s="7">
        <v>10</v>
      </c>
      <c r="J25" s="7">
        <v>0</v>
      </c>
      <c r="K25" s="17">
        <v>2</v>
      </c>
      <c r="L25" s="17"/>
      <c r="M25" s="7" t="s">
        <v>67</v>
      </c>
      <c r="N25" s="6">
        <v>1</v>
      </c>
      <c r="O25" s="6">
        <f t="shared" ref="O25:O34" si="0">(((F25*G25)-H25-J25)/(F25*G25)*1)</f>
        <v>1</v>
      </c>
      <c r="P25" s="34" t="s">
        <v>351</v>
      </c>
    </row>
    <row r="26" spans="1:16" ht="15.75" customHeight="1" x14ac:dyDescent="0.25">
      <c r="A26" s="15" t="s">
        <v>18</v>
      </c>
      <c r="B26" s="32" t="s">
        <v>63</v>
      </c>
      <c r="C26" s="7" t="s">
        <v>405</v>
      </c>
      <c r="D26" s="7" t="s">
        <v>180</v>
      </c>
      <c r="E26" s="7" t="s">
        <v>1</v>
      </c>
      <c r="F26" s="7">
        <v>8</v>
      </c>
      <c r="G26" s="7">
        <v>3</v>
      </c>
      <c r="H26" s="7">
        <v>0</v>
      </c>
      <c r="I26" s="7">
        <v>8</v>
      </c>
      <c r="J26" s="7">
        <v>0</v>
      </c>
      <c r="K26" s="17" t="s">
        <v>406</v>
      </c>
      <c r="L26" s="17"/>
      <c r="M26" s="7" t="s">
        <v>67</v>
      </c>
      <c r="N26" s="6">
        <v>1</v>
      </c>
      <c r="O26" s="6">
        <f t="shared" si="0"/>
        <v>1</v>
      </c>
      <c r="P26" s="40" t="s">
        <v>403</v>
      </c>
    </row>
    <row r="27" spans="1:16" ht="15.75" customHeight="1" x14ac:dyDescent="0.25">
      <c r="A27" s="15" t="s">
        <v>19</v>
      </c>
      <c r="B27" s="24" t="s">
        <v>63</v>
      </c>
      <c r="C27" s="7" t="s">
        <v>298</v>
      </c>
      <c r="D27" s="7" t="s">
        <v>65</v>
      </c>
      <c r="E27" s="7" t="s">
        <v>1</v>
      </c>
      <c r="F27" s="7">
        <v>8</v>
      </c>
      <c r="G27" s="7">
        <v>3</v>
      </c>
      <c r="H27" s="7">
        <v>0</v>
      </c>
      <c r="I27" s="7">
        <v>8</v>
      </c>
      <c r="J27" s="7">
        <v>0</v>
      </c>
      <c r="K27" s="17" t="s">
        <v>506</v>
      </c>
      <c r="L27" s="17"/>
      <c r="M27" s="7" t="s">
        <v>67</v>
      </c>
      <c r="N27" s="6">
        <v>1</v>
      </c>
      <c r="O27" s="6">
        <f t="shared" si="0"/>
        <v>1</v>
      </c>
      <c r="P27" s="40" t="s">
        <v>403</v>
      </c>
    </row>
    <row r="28" spans="1:16" ht="15.75" customHeight="1" x14ac:dyDescent="0.25">
      <c r="A28" s="15" t="s">
        <v>20</v>
      </c>
      <c r="B28" s="32" t="s">
        <v>63</v>
      </c>
      <c r="C28" s="16" t="s">
        <v>299</v>
      </c>
      <c r="D28" s="7" t="s">
        <v>65</v>
      </c>
      <c r="E28" s="7" t="s">
        <v>1</v>
      </c>
      <c r="F28" s="7">
        <v>8</v>
      </c>
      <c r="G28" s="7">
        <v>3</v>
      </c>
      <c r="H28" s="7">
        <v>0</v>
      </c>
      <c r="I28" s="7">
        <v>8</v>
      </c>
      <c r="J28" s="7">
        <v>0</v>
      </c>
      <c r="K28" s="17">
        <v>2</v>
      </c>
      <c r="L28" s="17"/>
      <c r="M28" s="7" t="s">
        <v>67</v>
      </c>
      <c r="N28" s="6">
        <v>1</v>
      </c>
      <c r="O28" s="6">
        <f t="shared" si="0"/>
        <v>1</v>
      </c>
      <c r="P28" s="40" t="s">
        <v>403</v>
      </c>
    </row>
    <row r="29" spans="1:16" ht="13.5" customHeight="1" x14ac:dyDescent="0.25">
      <c r="A29" s="15" t="s">
        <v>21</v>
      </c>
      <c r="B29" s="32" t="s">
        <v>295</v>
      </c>
      <c r="C29" s="16" t="s">
        <v>415</v>
      </c>
      <c r="D29" s="7" t="s">
        <v>86</v>
      </c>
      <c r="E29" s="7" t="s">
        <v>1</v>
      </c>
      <c r="F29" s="7">
        <v>10</v>
      </c>
      <c r="G29" s="7">
        <v>5</v>
      </c>
      <c r="H29" s="7">
        <v>0</v>
      </c>
      <c r="I29" s="7">
        <v>10</v>
      </c>
      <c r="J29" s="7">
        <v>0</v>
      </c>
      <c r="K29" s="17">
        <v>2</v>
      </c>
      <c r="L29" s="17">
        <v>0</v>
      </c>
      <c r="M29" s="7" t="s">
        <v>67</v>
      </c>
      <c r="N29" s="6">
        <v>1</v>
      </c>
      <c r="O29" s="6">
        <f t="shared" si="0"/>
        <v>1</v>
      </c>
      <c r="P29" s="40" t="s">
        <v>403</v>
      </c>
    </row>
    <row r="30" spans="1:16" ht="15.75" customHeight="1" x14ac:dyDescent="0.25">
      <c r="A30" s="15" t="s">
        <v>22</v>
      </c>
      <c r="B30" s="32" t="s">
        <v>295</v>
      </c>
      <c r="C30" s="16" t="s">
        <v>321</v>
      </c>
      <c r="D30" s="7" t="s">
        <v>65</v>
      </c>
      <c r="E30" s="7" t="s">
        <v>1</v>
      </c>
      <c r="F30" s="7">
        <v>8</v>
      </c>
      <c r="G30" s="7">
        <v>5</v>
      </c>
      <c r="H30" s="7">
        <v>0</v>
      </c>
      <c r="I30" s="7">
        <v>8</v>
      </c>
      <c r="J30" s="7">
        <v>0</v>
      </c>
      <c r="K30" s="17">
        <v>2</v>
      </c>
      <c r="L30" s="17">
        <v>0</v>
      </c>
      <c r="M30" s="7" t="s">
        <v>67</v>
      </c>
      <c r="N30" s="6">
        <v>1</v>
      </c>
      <c r="O30" s="6">
        <f t="shared" si="0"/>
        <v>1</v>
      </c>
      <c r="P30" s="40" t="s">
        <v>403</v>
      </c>
    </row>
    <row r="31" spans="1:16" ht="15.75" customHeight="1" x14ac:dyDescent="0.25">
      <c r="A31" s="15" t="s">
        <v>23</v>
      </c>
      <c r="B31" s="32" t="s">
        <v>63</v>
      </c>
      <c r="C31" s="16" t="s">
        <v>207</v>
      </c>
      <c r="D31" s="7" t="s">
        <v>65</v>
      </c>
      <c r="E31" s="7" t="s">
        <v>1</v>
      </c>
      <c r="F31" s="7">
        <v>8</v>
      </c>
      <c r="G31" s="7">
        <v>3</v>
      </c>
      <c r="H31" s="7">
        <v>0</v>
      </c>
      <c r="I31" s="7">
        <v>8</v>
      </c>
      <c r="J31" s="7">
        <v>0</v>
      </c>
      <c r="K31" s="17">
        <v>3</v>
      </c>
      <c r="L31" s="17">
        <v>0</v>
      </c>
      <c r="M31" s="7" t="s">
        <v>67</v>
      </c>
      <c r="N31" s="18">
        <v>1</v>
      </c>
      <c r="O31" s="6">
        <f t="shared" si="0"/>
        <v>1</v>
      </c>
      <c r="P31" s="34" t="s">
        <v>351</v>
      </c>
    </row>
    <row r="32" spans="1:16" ht="15.75" customHeight="1" x14ac:dyDescent="0.25">
      <c r="A32" s="15" t="s">
        <v>24</v>
      </c>
      <c r="B32" s="32" t="s">
        <v>295</v>
      </c>
      <c r="C32" s="7" t="s">
        <v>342</v>
      </c>
      <c r="D32" s="7" t="s">
        <v>86</v>
      </c>
      <c r="E32" s="7" t="s">
        <v>1</v>
      </c>
      <c r="F32" s="7">
        <v>10</v>
      </c>
      <c r="G32" s="7">
        <v>5</v>
      </c>
      <c r="H32" s="7">
        <v>0</v>
      </c>
      <c r="I32" s="7">
        <v>10</v>
      </c>
      <c r="J32" s="7">
        <v>0</v>
      </c>
      <c r="K32" s="17">
        <v>2</v>
      </c>
      <c r="L32" s="17">
        <v>2</v>
      </c>
      <c r="M32" s="7" t="s">
        <v>67</v>
      </c>
      <c r="N32" s="18">
        <v>1</v>
      </c>
      <c r="O32" s="6">
        <f t="shared" si="0"/>
        <v>1</v>
      </c>
      <c r="P32" s="34" t="s">
        <v>351</v>
      </c>
    </row>
    <row r="33" spans="1:16" ht="15.75" customHeight="1" x14ac:dyDescent="0.25">
      <c r="A33" s="15" t="s">
        <v>25</v>
      </c>
      <c r="B33" s="32" t="s">
        <v>63</v>
      </c>
      <c r="C33" s="7" t="s">
        <v>124</v>
      </c>
      <c r="D33" s="7" t="s">
        <v>65</v>
      </c>
      <c r="E33" s="7" t="s">
        <v>1</v>
      </c>
      <c r="F33" s="7">
        <v>10</v>
      </c>
      <c r="G33" s="7">
        <v>5</v>
      </c>
      <c r="H33" s="7">
        <v>0</v>
      </c>
      <c r="I33" s="7">
        <v>10</v>
      </c>
      <c r="J33" s="7">
        <v>0</v>
      </c>
      <c r="K33" s="17">
        <v>2</v>
      </c>
      <c r="L33" s="17">
        <v>2</v>
      </c>
      <c r="M33" s="7" t="s">
        <v>67</v>
      </c>
      <c r="N33" s="18">
        <v>1</v>
      </c>
      <c r="O33" s="6">
        <f t="shared" si="0"/>
        <v>1</v>
      </c>
      <c r="P33" s="34" t="s">
        <v>351</v>
      </c>
    </row>
    <row r="34" spans="1:16" ht="15.75" customHeight="1" x14ac:dyDescent="0.25">
      <c r="A34" s="15" t="s">
        <v>26</v>
      </c>
      <c r="B34" s="32" t="s">
        <v>63</v>
      </c>
      <c r="C34" s="7" t="s">
        <v>64</v>
      </c>
      <c r="D34" s="7" t="s">
        <v>65</v>
      </c>
      <c r="E34" s="7" t="s">
        <v>1</v>
      </c>
      <c r="F34" s="7">
        <v>10</v>
      </c>
      <c r="G34" s="7">
        <v>5</v>
      </c>
      <c r="H34" s="7">
        <v>0</v>
      </c>
      <c r="I34" s="7">
        <v>10</v>
      </c>
      <c r="J34" s="7">
        <v>0</v>
      </c>
      <c r="K34" s="17">
        <v>2</v>
      </c>
      <c r="L34" s="17">
        <v>2</v>
      </c>
      <c r="M34" s="7" t="s">
        <v>67</v>
      </c>
      <c r="N34" s="18">
        <v>1</v>
      </c>
      <c r="O34" s="6">
        <f t="shared" si="0"/>
        <v>1</v>
      </c>
      <c r="P34" s="34" t="s">
        <v>351</v>
      </c>
    </row>
    <row r="35" spans="1:1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5.75" customHeight="1" x14ac:dyDescent="0.25">
      <c r="A37" s="15" t="s">
        <v>104</v>
      </c>
      <c r="B37" s="32" t="s">
        <v>69</v>
      </c>
      <c r="C37" s="7" t="s">
        <v>1</v>
      </c>
      <c r="D37" s="18" t="s">
        <v>1</v>
      </c>
      <c r="E37" s="7" t="s">
        <v>1</v>
      </c>
      <c r="F37" s="18" t="s">
        <v>1</v>
      </c>
      <c r="G37" s="18" t="s">
        <v>1</v>
      </c>
      <c r="H37" s="18" t="s">
        <v>1</v>
      </c>
      <c r="I37" s="18" t="s">
        <v>1</v>
      </c>
      <c r="J37" s="18" t="s">
        <v>1</v>
      </c>
      <c r="K37" s="18" t="s">
        <v>1</v>
      </c>
      <c r="L37" s="18" t="s">
        <v>1</v>
      </c>
      <c r="M37" s="18" t="s">
        <v>1</v>
      </c>
      <c r="N37" s="18" t="s">
        <v>1</v>
      </c>
      <c r="O37" s="33">
        <v>1</v>
      </c>
      <c r="P37" s="34" t="s">
        <v>72</v>
      </c>
    </row>
    <row r="38" spans="1:1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</sheetData>
  <mergeCells count="1">
    <mergeCell ref="C2:O2"/>
  </mergeCells>
  <conditionalFormatting sqref="D37">
    <cfRule type="cellIs" dxfId="426" priority="2" operator="between">
      <formula>0</formula>
      <formula>0.84</formula>
    </cfRule>
    <cfRule type="cellIs" dxfId="425" priority="3" operator="between">
      <formula>0.85</formula>
      <formula>0.9</formula>
    </cfRule>
    <cfRule type="cellIs" dxfId="424" priority="4" operator="between">
      <formula>0.91</formula>
      <formula>0.98</formula>
    </cfRule>
    <cfRule type="cellIs" dxfId="423" priority="5" operator="between">
      <formula>0.98</formula>
      <formula>1</formula>
    </cfRule>
  </conditionalFormatting>
  <conditionalFormatting sqref="F37:N37">
    <cfRule type="cellIs" dxfId="422" priority="6" operator="between">
      <formula>0</formula>
      <formula>0.84</formula>
    </cfRule>
    <cfRule type="cellIs" dxfId="421" priority="7" operator="between">
      <formula>0.85</formula>
      <formula>0.9</formula>
    </cfRule>
    <cfRule type="cellIs" dxfId="420" priority="8" operator="between">
      <formula>0.91</formula>
      <formula>0.98</formula>
    </cfRule>
    <cfRule type="cellIs" dxfId="419" priority="9" operator="between">
      <formula>0.98</formula>
      <formula>1</formula>
    </cfRule>
  </conditionalFormatting>
  <conditionalFormatting sqref="H4:H10 J4:J10 H12:H15 J12:J15 H17:H19 J17:J19 H22 J22 H25:H34 J25:J34">
    <cfRule type="cellIs" dxfId="418" priority="10" operator="between">
      <formula>0</formula>
      <formula>0</formula>
    </cfRule>
    <cfRule type="cellIs" dxfId="417" priority="11" operator="between">
      <formula>3</formula>
      <formula>10</formula>
    </cfRule>
    <cfRule type="cellIs" dxfId="416" priority="12" operator="between">
      <formula>1</formula>
      <formula>2</formula>
    </cfRule>
  </conditionalFormatting>
  <conditionalFormatting sqref="M4:M15 N5:O5 N8:O8 N10:O10 N11 O16 M17:M19 M22 O23:O24 M25:M34">
    <cfRule type="cellIs" dxfId="415" priority="13" operator="equal">
      <formula>"SI"</formula>
    </cfRule>
    <cfRule type="cellIs" dxfId="414" priority="14" operator="equal">
      <formula>"NO"</formula>
    </cfRule>
  </conditionalFormatting>
  <conditionalFormatting sqref="N4:O4 N6:O7 N9:O9 N12:O15 N17:O19 N22:O22">
    <cfRule type="cellIs" dxfId="413" priority="15" operator="between">
      <formula>0</formula>
      <formula>0.84</formula>
    </cfRule>
    <cfRule type="cellIs" dxfId="412" priority="16" operator="between">
      <formula>0.85</formula>
      <formula>0.9</formula>
    </cfRule>
    <cfRule type="cellIs" dxfId="411" priority="17" operator="between">
      <formula>0.91</formula>
      <formula>0.98</formula>
    </cfRule>
    <cfRule type="cellIs" dxfId="410" priority="18" operator="between">
      <formula>0.98</formula>
      <formula>1</formula>
    </cfRule>
  </conditionalFormatting>
  <conditionalFormatting sqref="N25:O34">
    <cfRule type="cellIs" dxfId="409" priority="19" operator="between">
      <formula>0</formula>
      <formula>0.84</formula>
    </cfRule>
    <cfRule type="cellIs" dxfId="408" priority="20" operator="between">
      <formula>0.85</formula>
      <formula>0.9</formula>
    </cfRule>
    <cfRule type="cellIs" dxfId="407" priority="21" operator="between">
      <formula>0.91</formula>
      <formula>0.98</formula>
    </cfRule>
    <cfRule type="cellIs" dxfId="406" priority="22" operator="between">
      <formula>0.98</formula>
      <formula>1</formula>
    </cfRule>
  </conditionalFormatting>
  <conditionalFormatting sqref="O20:O21">
    <cfRule type="cellIs" dxfId="405" priority="23" operator="equal">
      <formula>"SI"</formula>
    </cfRule>
    <cfRule type="cellIs" dxfId="404" priority="24" operator="equal">
      <formula>"NO"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P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17.42578125" customWidth="1"/>
    <col min="2" max="2" width="6.140625" customWidth="1"/>
    <col min="3" max="3" width="18.42578125" customWidth="1"/>
    <col min="4" max="5" width="11.42578125" customWidth="1"/>
    <col min="6" max="6" width="11.7109375" customWidth="1"/>
    <col min="7" max="7" width="10.42578125" customWidth="1"/>
    <col min="8" max="8" width="11.28515625" customWidth="1"/>
    <col min="9" max="9" width="12.140625" customWidth="1"/>
    <col min="10" max="10" width="10.28515625" customWidth="1"/>
    <col min="11" max="12" width="10" customWidth="1"/>
    <col min="13" max="14" width="11.42578125" customWidth="1"/>
    <col min="15" max="15" width="12.140625" customWidth="1"/>
    <col min="16" max="16" width="112.570312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8.5" x14ac:dyDescent="0.45">
      <c r="A2" s="1"/>
      <c r="B2" s="1"/>
      <c r="C2" s="70" t="s">
        <v>511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</row>
    <row r="3" spans="1:16" ht="90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</row>
    <row r="4" spans="1:16" x14ac:dyDescent="0.25">
      <c r="A4" s="15" t="s">
        <v>0</v>
      </c>
      <c r="B4" s="32" t="s">
        <v>69</v>
      </c>
      <c r="C4" s="7" t="s">
        <v>291</v>
      </c>
      <c r="D4" s="7" t="s">
        <v>292</v>
      </c>
      <c r="E4" s="7" t="s">
        <v>293</v>
      </c>
      <c r="F4" s="7">
        <v>28</v>
      </c>
      <c r="G4" s="7">
        <v>5</v>
      </c>
      <c r="H4" s="7">
        <v>0</v>
      </c>
      <c r="I4" s="7">
        <v>26</v>
      </c>
      <c r="J4" s="7">
        <v>0</v>
      </c>
      <c r="K4" s="17">
        <v>0</v>
      </c>
      <c r="L4" s="17">
        <v>0</v>
      </c>
      <c r="M4" s="7" t="s">
        <v>67</v>
      </c>
      <c r="N4" s="6">
        <v>1</v>
      </c>
      <c r="O4" s="6">
        <f>(((F4*G4)-H4-J4)/(F4*G4)*1)</f>
        <v>1</v>
      </c>
      <c r="P4" s="34" t="s">
        <v>512</v>
      </c>
    </row>
    <row r="5" spans="1:16" x14ac:dyDescent="0.25">
      <c r="A5" s="53" t="s">
        <v>2</v>
      </c>
      <c r="B5" s="32" t="s">
        <v>69</v>
      </c>
      <c r="C5" s="7" t="s">
        <v>495</v>
      </c>
      <c r="D5" s="7" t="s">
        <v>180</v>
      </c>
      <c r="E5" s="7" t="s">
        <v>447</v>
      </c>
      <c r="F5" s="7" t="s">
        <v>294</v>
      </c>
      <c r="G5" s="7" t="s">
        <v>439</v>
      </c>
      <c r="H5" s="7" t="s">
        <v>439</v>
      </c>
      <c r="I5" s="7" t="s">
        <v>294</v>
      </c>
      <c r="J5" s="7" t="s">
        <v>294</v>
      </c>
      <c r="K5" s="24" t="s">
        <v>294</v>
      </c>
      <c r="L5" s="24" t="s">
        <v>294</v>
      </c>
      <c r="M5" s="7" t="s">
        <v>294</v>
      </c>
      <c r="N5" s="7" t="s">
        <v>294</v>
      </c>
      <c r="O5" s="7" t="s">
        <v>294</v>
      </c>
      <c r="P5" s="54"/>
    </row>
    <row r="6" spans="1:16" x14ac:dyDescent="0.25">
      <c r="A6" s="15" t="s">
        <v>40</v>
      </c>
      <c r="B6" s="32" t="s">
        <v>69</v>
      </c>
      <c r="C6" s="7" t="s">
        <v>433</v>
      </c>
      <c r="D6" s="7" t="s">
        <v>180</v>
      </c>
      <c r="E6" s="7" t="s">
        <v>1</v>
      </c>
      <c r="F6" s="7">
        <v>8</v>
      </c>
      <c r="G6" s="7">
        <v>5</v>
      </c>
      <c r="H6" s="7">
        <v>0</v>
      </c>
      <c r="I6" s="7">
        <v>8</v>
      </c>
      <c r="J6" s="7">
        <v>0</v>
      </c>
      <c r="K6" s="17">
        <v>2</v>
      </c>
      <c r="L6" s="17">
        <v>2</v>
      </c>
      <c r="M6" s="7" t="s">
        <v>67</v>
      </c>
      <c r="N6" s="6">
        <v>1</v>
      </c>
      <c r="O6" s="6">
        <f>(((F6*G6)-H6-J6)/(F6*G6)*1)</f>
        <v>1</v>
      </c>
      <c r="P6" s="34" t="s">
        <v>504</v>
      </c>
    </row>
    <row r="7" spans="1:16" x14ac:dyDescent="0.25">
      <c r="A7" s="15" t="s">
        <v>41</v>
      </c>
      <c r="B7" s="32" t="s">
        <v>69</v>
      </c>
      <c r="C7" s="7" t="s">
        <v>435</v>
      </c>
      <c r="D7" s="7" t="s">
        <v>180</v>
      </c>
      <c r="E7" s="7" t="s">
        <v>180</v>
      </c>
      <c r="F7" s="7">
        <v>16</v>
      </c>
      <c r="G7" s="7">
        <v>5</v>
      </c>
      <c r="H7" s="7">
        <v>0</v>
      </c>
      <c r="I7" s="7">
        <v>16</v>
      </c>
      <c r="J7" s="7">
        <v>0</v>
      </c>
      <c r="K7" s="17">
        <v>0</v>
      </c>
      <c r="L7" s="17">
        <v>0</v>
      </c>
      <c r="M7" s="7" t="s">
        <v>67</v>
      </c>
      <c r="N7" s="6">
        <v>1</v>
      </c>
      <c r="O7" s="6">
        <f>(((F7*G7)-H7-J7)/(F7*G7)*1)</f>
        <v>1</v>
      </c>
      <c r="P7" s="34" t="s">
        <v>351</v>
      </c>
    </row>
    <row r="8" spans="1:16" x14ac:dyDescent="0.25">
      <c r="A8" s="53" t="s">
        <v>3</v>
      </c>
      <c r="B8" s="32" t="s">
        <v>69</v>
      </c>
      <c r="C8" s="7" t="s">
        <v>509</v>
      </c>
      <c r="D8" s="7" t="s">
        <v>180</v>
      </c>
      <c r="E8" s="7" t="s">
        <v>447</v>
      </c>
      <c r="F8" s="7" t="s">
        <v>294</v>
      </c>
      <c r="G8" s="7" t="s">
        <v>439</v>
      </c>
      <c r="H8" s="7" t="s">
        <v>439</v>
      </c>
      <c r="I8" s="7" t="s">
        <v>294</v>
      </c>
      <c r="J8" s="7" t="s">
        <v>294</v>
      </c>
      <c r="K8" s="24" t="s">
        <v>294</v>
      </c>
      <c r="L8" s="24" t="s">
        <v>294</v>
      </c>
      <c r="M8" s="7" t="s">
        <v>294</v>
      </c>
      <c r="N8" s="7" t="s">
        <v>294</v>
      </c>
      <c r="O8" s="7" t="s">
        <v>294</v>
      </c>
      <c r="P8" s="54"/>
    </row>
    <row r="9" spans="1:16" x14ac:dyDescent="0.25">
      <c r="A9" s="15" t="s">
        <v>4</v>
      </c>
      <c r="B9" s="32" t="s">
        <v>69</v>
      </c>
      <c r="C9" s="7" t="s">
        <v>179</v>
      </c>
      <c r="D9" s="7" t="s">
        <v>180</v>
      </c>
      <c r="E9" s="7" t="s">
        <v>65</v>
      </c>
      <c r="F9" s="7">
        <v>16</v>
      </c>
      <c r="G9" s="7">
        <v>5</v>
      </c>
      <c r="H9" s="7">
        <v>0</v>
      </c>
      <c r="I9" s="7">
        <v>16</v>
      </c>
      <c r="J9" s="7">
        <v>0</v>
      </c>
      <c r="K9" s="17">
        <v>2</v>
      </c>
      <c r="L9" s="17">
        <v>0</v>
      </c>
      <c r="M9" s="7" t="s">
        <v>67</v>
      </c>
      <c r="N9" s="6">
        <v>1</v>
      </c>
      <c r="O9" s="6">
        <f>(((F9*G9)-H9-J9)/(F9*G9)*1)</f>
        <v>1</v>
      </c>
      <c r="P9" s="34" t="s">
        <v>458</v>
      </c>
    </row>
    <row r="10" spans="1:16" x14ac:dyDescent="0.25">
      <c r="A10" s="53" t="s">
        <v>437</v>
      </c>
      <c r="B10" s="32" t="s">
        <v>69</v>
      </c>
      <c r="C10" s="7" t="s">
        <v>438</v>
      </c>
      <c r="D10" s="7" t="s">
        <v>180</v>
      </c>
      <c r="E10" s="7" t="s">
        <v>1</v>
      </c>
      <c r="F10" s="7" t="s">
        <v>294</v>
      </c>
      <c r="G10" s="7" t="s">
        <v>439</v>
      </c>
      <c r="H10" s="7" t="s">
        <v>439</v>
      </c>
      <c r="I10" s="7" t="s">
        <v>294</v>
      </c>
      <c r="J10" s="7" t="s">
        <v>294</v>
      </c>
      <c r="K10" s="24" t="s">
        <v>294</v>
      </c>
      <c r="L10" s="24" t="s">
        <v>294</v>
      </c>
      <c r="M10" s="7" t="s">
        <v>294</v>
      </c>
      <c r="N10" s="7" t="s">
        <v>294</v>
      </c>
      <c r="O10" s="7" t="s">
        <v>294</v>
      </c>
      <c r="P10" s="54"/>
    </row>
    <row r="11" spans="1:16" x14ac:dyDescent="0.25">
      <c r="A11" s="53" t="s">
        <v>31</v>
      </c>
      <c r="B11" s="32" t="s">
        <v>69</v>
      </c>
      <c r="C11" s="7" t="s">
        <v>392</v>
      </c>
      <c r="D11" s="7" t="s">
        <v>293</v>
      </c>
      <c r="E11" s="7" t="s">
        <v>1</v>
      </c>
      <c r="F11" s="7" t="s">
        <v>294</v>
      </c>
      <c r="G11" s="7" t="s">
        <v>294</v>
      </c>
      <c r="H11" s="7" t="s">
        <v>294</v>
      </c>
      <c r="I11" s="7" t="s">
        <v>294</v>
      </c>
      <c r="J11" s="7" t="s">
        <v>294</v>
      </c>
      <c r="K11" s="7" t="s">
        <v>294</v>
      </c>
      <c r="L11" s="7"/>
      <c r="M11" s="7" t="s">
        <v>294</v>
      </c>
      <c r="N11" s="7" t="s">
        <v>294</v>
      </c>
      <c r="O11" s="7" t="s">
        <v>294</v>
      </c>
      <c r="P11" s="58"/>
    </row>
    <row r="12" spans="1:16" x14ac:dyDescent="0.25">
      <c r="A12" s="15" t="s">
        <v>479</v>
      </c>
      <c r="B12" s="32" t="s">
        <v>69</v>
      </c>
      <c r="C12" s="7" t="s">
        <v>396</v>
      </c>
      <c r="D12" s="7" t="s">
        <v>71</v>
      </c>
      <c r="E12" s="7" t="s">
        <v>71</v>
      </c>
      <c r="F12" s="7">
        <v>12</v>
      </c>
      <c r="G12" s="7">
        <v>5</v>
      </c>
      <c r="H12" s="7">
        <v>0</v>
      </c>
      <c r="I12" s="7">
        <v>12</v>
      </c>
      <c r="J12" s="7">
        <v>0</v>
      </c>
      <c r="K12" s="17">
        <v>3</v>
      </c>
      <c r="L12" s="17"/>
      <c r="M12" s="7" t="s">
        <v>67</v>
      </c>
      <c r="N12" s="6">
        <v>1</v>
      </c>
      <c r="O12" s="6">
        <f>(((F12*G12)-H12-J12)/(F12*G12)*1)</f>
        <v>1</v>
      </c>
      <c r="P12" s="34" t="s">
        <v>351</v>
      </c>
    </row>
    <row r="13" spans="1:16" x14ac:dyDescent="0.25">
      <c r="A13" s="15" t="s">
        <v>6</v>
      </c>
      <c r="B13" s="32" t="s">
        <v>69</v>
      </c>
      <c r="C13" s="7" t="s">
        <v>379</v>
      </c>
      <c r="D13" s="7" t="s">
        <v>180</v>
      </c>
      <c r="E13" s="7" t="s">
        <v>1</v>
      </c>
      <c r="F13" s="7">
        <v>10</v>
      </c>
      <c r="G13" s="7">
        <v>5</v>
      </c>
      <c r="H13" s="7">
        <v>0</v>
      </c>
      <c r="I13" s="7">
        <v>10</v>
      </c>
      <c r="J13" s="7">
        <v>0</v>
      </c>
      <c r="K13" s="17">
        <v>5</v>
      </c>
      <c r="L13" s="17"/>
      <c r="M13" s="7" t="s">
        <v>67</v>
      </c>
      <c r="N13" s="6">
        <v>1</v>
      </c>
      <c r="O13" s="6">
        <f>(((F13*G13)-H13-J13)/(F13*G13)*1)</f>
        <v>1</v>
      </c>
      <c r="P13" s="40" t="s">
        <v>403</v>
      </c>
    </row>
    <row r="14" spans="1:16" x14ac:dyDescent="0.25">
      <c r="A14" s="15" t="s">
        <v>7</v>
      </c>
      <c r="B14" s="32" t="s">
        <v>69</v>
      </c>
      <c r="C14" s="7" t="s">
        <v>367</v>
      </c>
      <c r="D14" s="7" t="s">
        <v>297</v>
      </c>
      <c r="E14" s="7" t="s">
        <v>1</v>
      </c>
      <c r="F14" s="7">
        <v>10</v>
      </c>
      <c r="G14" s="7">
        <v>5</v>
      </c>
      <c r="H14" s="7">
        <v>3</v>
      </c>
      <c r="I14" s="7">
        <v>10</v>
      </c>
      <c r="J14" s="7">
        <v>0</v>
      </c>
      <c r="K14" s="17">
        <v>4</v>
      </c>
      <c r="L14" s="17"/>
      <c r="M14" s="7" t="s">
        <v>67</v>
      </c>
      <c r="N14" s="6">
        <v>1</v>
      </c>
      <c r="O14" s="6">
        <f>(((F14*G14)-H14-J14)/(F14*G14)*1)</f>
        <v>0.94</v>
      </c>
      <c r="P14" s="34" t="s">
        <v>510</v>
      </c>
    </row>
    <row r="15" spans="1:16" x14ac:dyDescent="0.25">
      <c r="A15" s="15" t="s">
        <v>9</v>
      </c>
      <c r="B15" s="32" t="s">
        <v>295</v>
      </c>
      <c r="C15" s="7" t="s">
        <v>296</v>
      </c>
      <c r="D15" s="7" t="s">
        <v>297</v>
      </c>
      <c r="E15" s="7" t="s">
        <v>1</v>
      </c>
      <c r="F15" s="7">
        <v>10</v>
      </c>
      <c r="G15" s="7">
        <v>5</v>
      </c>
      <c r="H15" s="7">
        <v>0</v>
      </c>
      <c r="I15" s="7">
        <v>10</v>
      </c>
      <c r="J15" s="7">
        <v>0</v>
      </c>
      <c r="K15" s="17">
        <v>5</v>
      </c>
      <c r="L15" s="17">
        <v>0</v>
      </c>
      <c r="M15" s="7" t="s">
        <v>67</v>
      </c>
      <c r="N15" s="6">
        <v>1</v>
      </c>
      <c r="O15" s="6">
        <f>(((F15*G15)-H15-J15)/(F15*G15)*1)</f>
        <v>1</v>
      </c>
      <c r="P15" s="40" t="s">
        <v>403</v>
      </c>
    </row>
    <row r="16" spans="1:16" x14ac:dyDescent="0.25">
      <c r="A16" s="53" t="s">
        <v>10</v>
      </c>
      <c r="B16" s="32" t="s">
        <v>295</v>
      </c>
      <c r="C16" s="7" t="s">
        <v>441</v>
      </c>
      <c r="D16" s="7" t="s">
        <v>297</v>
      </c>
      <c r="E16" s="7" t="s">
        <v>1</v>
      </c>
      <c r="F16" s="7" t="s">
        <v>294</v>
      </c>
      <c r="G16" s="7" t="s">
        <v>294</v>
      </c>
      <c r="H16" s="7" t="s">
        <v>294</v>
      </c>
      <c r="I16" s="7" t="s">
        <v>294</v>
      </c>
      <c r="J16" s="7" t="s">
        <v>294</v>
      </c>
      <c r="K16" s="7" t="s">
        <v>294</v>
      </c>
      <c r="L16" s="7" t="s">
        <v>294</v>
      </c>
      <c r="M16" s="7" t="s">
        <v>294</v>
      </c>
      <c r="N16" s="7" t="s">
        <v>294</v>
      </c>
      <c r="O16" s="7" t="s">
        <v>294</v>
      </c>
      <c r="P16" s="20"/>
    </row>
    <row r="17" spans="1:16" x14ac:dyDescent="0.25">
      <c r="A17" s="15" t="s">
        <v>12</v>
      </c>
      <c r="B17" s="32" t="s">
        <v>295</v>
      </c>
      <c r="C17" s="7" t="s">
        <v>442</v>
      </c>
      <c r="D17" s="7" t="s">
        <v>443</v>
      </c>
      <c r="E17" s="7" t="s">
        <v>444</v>
      </c>
      <c r="F17" s="7">
        <v>20</v>
      </c>
      <c r="G17" s="7">
        <v>3</v>
      </c>
      <c r="H17" s="7">
        <v>0</v>
      </c>
      <c r="I17" s="7">
        <v>20</v>
      </c>
      <c r="J17" s="7">
        <v>0</v>
      </c>
      <c r="K17" s="17">
        <v>5</v>
      </c>
      <c r="L17" s="17">
        <v>2</v>
      </c>
      <c r="M17" s="7" t="s">
        <v>67</v>
      </c>
      <c r="N17" s="6">
        <v>1</v>
      </c>
      <c r="O17" s="6">
        <f>(((F17*G17)-H17-J17)/(F17*G17)*1)</f>
        <v>1</v>
      </c>
      <c r="P17" s="51" t="s">
        <v>461</v>
      </c>
    </row>
    <row r="18" spans="1:16" x14ac:dyDescent="0.25">
      <c r="A18" s="15" t="s">
        <v>11</v>
      </c>
      <c r="B18" s="32" t="s">
        <v>295</v>
      </c>
      <c r="C18" s="7" t="s">
        <v>95</v>
      </c>
      <c r="D18" s="7" t="s">
        <v>65</v>
      </c>
      <c r="E18" s="7" t="s">
        <v>1</v>
      </c>
      <c r="F18" s="7">
        <v>8</v>
      </c>
      <c r="G18" s="7">
        <v>5</v>
      </c>
      <c r="H18" s="7">
        <v>0</v>
      </c>
      <c r="I18" s="7">
        <v>8</v>
      </c>
      <c r="J18" s="7">
        <v>0</v>
      </c>
      <c r="K18" s="17">
        <v>4</v>
      </c>
      <c r="L18" s="17"/>
      <c r="M18" s="7" t="s">
        <v>67</v>
      </c>
      <c r="N18" s="6">
        <v>1</v>
      </c>
      <c r="O18" s="6">
        <f>(((F18*G18)-H18-J18)/(F18*G18)*1)</f>
        <v>1</v>
      </c>
      <c r="P18" s="40" t="s">
        <v>403</v>
      </c>
    </row>
    <row r="19" spans="1:16" x14ac:dyDescent="0.25">
      <c r="A19" s="15" t="s">
        <v>13</v>
      </c>
      <c r="B19" s="32" t="s">
        <v>295</v>
      </c>
      <c r="C19" s="7" t="s">
        <v>404</v>
      </c>
      <c r="D19" s="7" t="s">
        <v>77</v>
      </c>
      <c r="E19" s="7" t="s">
        <v>1</v>
      </c>
      <c r="F19" s="7">
        <v>12</v>
      </c>
      <c r="G19" s="7">
        <v>5</v>
      </c>
      <c r="H19" s="7">
        <v>0</v>
      </c>
      <c r="I19" s="7">
        <v>12</v>
      </c>
      <c r="J19" s="7">
        <v>0</v>
      </c>
      <c r="K19" s="17">
        <v>4</v>
      </c>
      <c r="L19" s="17">
        <v>0</v>
      </c>
      <c r="M19" s="7" t="s">
        <v>67</v>
      </c>
      <c r="N19" s="6">
        <v>1</v>
      </c>
      <c r="O19" s="6">
        <f>(((F19*G19)-H19-J19)/(F19*G19)*1)</f>
        <v>1</v>
      </c>
      <c r="P19" s="40" t="s">
        <v>403</v>
      </c>
    </row>
    <row r="20" spans="1:16" x14ac:dyDescent="0.25">
      <c r="A20" s="51" t="s">
        <v>14</v>
      </c>
      <c r="B20" s="32" t="s">
        <v>63</v>
      </c>
      <c r="C20" s="7" t="s">
        <v>445</v>
      </c>
      <c r="D20" s="7" t="s">
        <v>180</v>
      </c>
      <c r="E20" s="7" t="s">
        <v>1</v>
      </c>
      <c r="F20" s="7" t="s">
        <v>294</v>
      </c>
      <c r="G20" s="7" t="s">
        <v>294</v>
      </c>
      <c r="H20" s="7" t="s">
        <v>294</v>
      </c>
      <c r="I20" s="7" t="s">
        <v>294</v>
      </c>
      <c r="J20" s="7" t="s">
        <v>294</v>
      </c>
      <c r="K20" s="7" t="s">
        <v>294</v>
      </c>
      <c r="L20" s="7" t="s">
        <v>294</v>
      </c>
      <c r="M20" s="7" t="s">
        <v>294</v>
      </c>
      <c r="N20" s="7" t="s">
        <v>294</v>
      </c>
      <c r="O20" s="7" t="s">
        <v>294</v>
      </c>
      <c r="P20" s="51" t="s">
        <v>461</v>
      </c>
    </row>
    <row r="21" spans="1:16" ht="15.75" customHeight="1" x14ac:dyDescent="0.25">
      <c r="A21" s="51" t="s">
        <v>15</v>
      </c>
      <c r="B21" s="32" t="s">
        <v>63</v>
      </c>
      <c r="C21" s="7" t="s">
        <v>446</v>
      </c>
      <c r="D21" s="7" t="s">
        <v>447</v>
      </c>
      <c r="E21" s="7" t="s">
        <v>1</v>
      </c>
      <c r="F21" s="7" t="s">
        <v>294</v>
      </c>
      <c r="G21" s="7" t="s">
        <v>294</v>
      </c>
      <c r="H21" s="7" t="s">
        <v>294</v>
      </c>
      <c r="I21" s="7" t="s">
        <v>294</v>
      </c>
      <c r="J21" s="7" t="s">
        <v>294</v>
      </c>
      <c r="K21" s="7" t="s">
        <v>294</v>
      </c>
      <c r="L21" s="7" t="s">
        <v>294</v>
      </c>
      <c r="M21" s="7" t="s">
        <v>294</v>
      </c>
      <c r="N21" s="7" t="s">
        <v>294</v>
      </c>
      <c r="O21" s="7" t="s">
        <v>294</v>
      </c>
      <c r="P21" s="51" t="s">
        <v>461</v>
      </c>
    </row>
    <row r="22" spans="1:16" ht="15.75" customHeight="1" x14ac:dyDescent="0.25">
      <c r="A22" s="15" t="s">
        <v>16</v>
      </c>
      <c r="B22" s="32" t="s">
        <v>63</v>
      </c>
      <c r="C22" s="7" t="s">
        <v>448</v>
      </c>
      <c r="D22" s="7" t="s">
        <v>297</v>
      </c>
      <c r="E22" s="7" t="s">
        <v>1</v>
      </c>
      <c r="F22" s="7">
        <v>10</v>
      </c>
      <c r="G22" s="7">
        <v>3</v>
      </c>
      <c r="H22" s="7">
        <v>0</v>
      </c>
      <c r="I22" s="60">
        <v>2</v>
      </c>
      <c r="J22" s="7">
        <v>0</v>
      </c>
      <c r="K22" s="17">
        <v>2</v>
      </c>
      <c r="L22" s="17">
        <v>0</v>
      </c>
      <c r="M22" s="7" t="s">
        <v>67</v>
      </c>
      <c r="N22" s="6">
        <v>1</v>
      </c>
      <c r="O22" s="6">
        <f>(((F22*G22)-H22-J22)/(F22*G22)*1)</f>
        <v>1</v>
      </c>
      <c r="P22" s="40" t="s">
        <v>403</v>
      </c>
    </row>
    <row r="23" spans="1:16" ht="15.75" customHeight="1" x14ac:dyDescent="0.25">
      <c r="A23" s="51" t="s">
        <v>42</v>
      </c>
      <c r="B23" s="32" t="s">
        <v>63</v>
      </c>
      <c r="C23" s="7" t="s">
        <v>449</v>
      </c>
      <c r="D23" s="7" t="s">
        <v>447</v>
      </c>
      <c r="E23" s="7" t="s">
        <v>1</v>
      </c>
      <c r="F23" s="7" t="s">
        <v>294</v>
      </c>
      <c r="G23" s="7" t="s">
        <v>294</v>
      </c>
      <c r="H23" s="7" t="s">
        <v>294</v>
      </c>
      <c r="I23" s="7" t="s">
        <v>294</v>
      </c>
      <c r="J23" s="7" t="s">
        <v>294</v>
      </c>
      <c r="K23" s="7" t="s">
        <v>294</v>
      </c>
      <c r="L23" s="7" t="s">
        <v>294</v>
      </c>
      <c r="M23" s="7" t="s">
        <v>294</v>
      </c>
      <c r="N23" s="7" t="s">
        <v>294</v>
      </c>
      <c r="O23" s="7" t="s">
        <v>294</v>
      </c>
      <c r="P23" s="51" t="s">
        <v>505</v>
      </c>
    </row>
    <row r="24" spans="1:16" ht="15.75" customHeight="1" x14ac:dyDescent="0.25">
      <c r="A24" s="53" t="s">
        <v>39</v>
      </c>
      <c r="B24" s="32" t="s">
        <v>63</v>
      </c>
      <c r="C24" s="7" t="s">
        <v>450</v>
      </c>
      <c r="D24" s="7" t="s">
        <v>447</v>
      </c>
      <c r="E24" s="7" t="s">
        <v>451</v>
      </c>
      <c r="F24" s="7" t="s">
        <v>294</v>
      </c>
      <c r="G24" s="7" t="s">
        <v>294</v>
      </c>
      <c r="H24" s="7" t="s">
        <v>294</v>
      </c>
      <c r="I24" s="7" t="s">
        <v>294</v>
      </c>
      <c r="J24" s="7" t="s">
        <v>294</v>
      </c>
      <c r="K24" s="7" t="s">
        <v>294</v>
      </c>
      <c r="L24" s="7" t="s">
        <v>294</v>
      </c>
      <c r="M24" s="7" t="s">
        <v>294</v>
      </c>
      <c r="N24" s="7" t="s">
        <v>294</v>
      </c>
      <c r="O24" s="7" t="s">
        <v>294</v>
      </c>
      <c r="P24" s="54"/>
    </row>
    <row r="25" spans="1:16" ht="15.75" customHeight="1" x14ac:dyDescent="0.25">
      <c r="A25" s="15" t="s">
        <v>17</v>
      </c>
      <c r="B25" s="32" t="s">
        <v>63</v>
      </c>
      <c r="C25" s="7" t="s">
        <v>452</v>
      </c>
      <c r="D25" s="7" t="s">
        <v>297</v>
      </c>
      <c r="E25" s="7" t="s">
        <v>1</v>
      </c>
      <c r="F25" s="7">
        <v>10</v>
      </c>
      <c r="G25" s="7">
        <v>3</v>
      </c>
      <c r="H25" s="7">
        <v>0</v>
      </c>
      <c r="I25" s="7">
        <v>10</v>
      </c>
      <c r="J25" s="7">
        <v>0</v>
      </c>
      <c r="K25" s="17">
        <v>2</v>
      </c>
      <c r="L25" s="17"/>
      <c r="M25" s="7" t="s">
        <v>67</v>
      </c>
      <c r="N25" s="6">
        <v>1</v>
      </c>
      <c r="O25" s="6">
        <f t="shared" ref="O25:O34" si="0">(((F25*G25)-H25-J25)/(F25*G25)*1)</f>
        <v>1</v>
      </c>
      <c r="P25" s="34" t="s">
        <v>351</v>
      </c>
    </row>
    <row r="26" spans="1:16" ht="15.75" customHeight="1" x14ac:dyDescent="0.25">
      <c r="A26" s="15" t="s">
        <v>18</v>
      </c>
      <c r="B26" s="32" t="s">
        <v>63</v>
      </c>
      <c r="C26" s="7" t="s">
        <v>405</v>
      </c>
      <c r="D26" s="7" t="s">
        <v>180</v>
      </c>
      <c r="E26" s="7" t="s">
        <v>1</v>
      </c>
      <c r="F26" s="7">
        <v>8</v>
      </c>
      <c r="G26" s="7">
        <v>3</v>
      </c>
      <c r="H26" s="7">
        <v>0</v>
      </c>
      <c r="I26" s="7">
        <v>8</v>
      </c>
      <c r="J26" s="7">
        <v>0</v>
      </c>
      <c r="K26" s="17" t="s">
        <v>406</v>
      </c>
      <c r="L26" s="17"/>
      <c r="M26" s="7" t="s">
        <v>67</v>
      </c>
      <c r="N26" s="6">
        <v>1</v>
      </c>
      <c r="O26" s="6">
        <f t="shared" si="0"/>
        <v>1</v>
      </c>
      <c r="P26" s="40" t="s">
        <v>403</v>
      </c>
    </row>
    <row r="27" spans="1:16" ht="15.75" customHeight="1" x14ac:dyDescent="0.25">
      <c r="A27" s="15" t="s">
        <v>19</v>
      </c>
      <c r="B27" s="24" t="s">
        <v>63</v>
      </c>
      <c r="C27" s="7" t="s">
        <v>298</v>
      </c>
      <c r="D27" s="7" t="s">
        <v>65</v>
      </c>
      <c r="E27" s="7" t="s">
        <v>1</v>
      </c>
      <c r="F27" s="7">
        <v>8</v>
      </c>
      <c r="G27" s="7">
        <v>3</v>
      </c>
      <c r="H27" s="7">
        <v>0</v>
      </c>
      <c r="I27" s="7">
        <v>8</v>
      </c>
      <c r="J27" s="7">
        <v>0</v>
      </c>
      <c r="K27" s="17" t="s">
        <v>506</v>
      </c>
      <c r="L27" s="17"/>
      <c r="M27" s="7" t="s">
        <v>67</v>
      </c>
      <c r="N27" s="6">
        <v>1</v>
      </c>
      <c r="O27" s="6">
        <f t="shared" si="0"/>
        <v>1</v>
      </c>
      <c r="P27" s="40" t="s">
        <v>403</v>
      </c>
    </row>
    <row r="28" spans="1:16" ht="15.75" customHeight="1" x14ac:dyDescent="0.25">
      <c r="A28" s="15" t="s">
        <v>20</v>
      </c>
      <c r="B28" s="32" t="s">
        <v>63</v>
      </c>
      <c r="C28" s="16" t="s">
        <v>299</v>
      </c>
      <c r="D28" s="7" t="s">
        <v>65</v>
      </c>
      <c r="E28" s="7" t="s">
        <v>1</v>
      </c>
      <c r="F28" s="7">
        <v>8</v>
      </c>
      <c r="G28" s="7">
        <v>3</v>
      </c>
      <c r="H28" s="7">
        <v>0</v>
      </c>
      <c r="I28" s="7">
        <v>8</v>
      </c>
      <c r="J28" s="7">
        <v>0</v>
      </c>
      <c r="K28" s="17">
        <v>2</v>
      </c>
      <c r="L28" s="17"/>
      <c r="M28" s="7" t="s">
        <v>67</v>
      </c>
      <c r="N28" s="6">
        <v>1</v>
      </c>
      <c r="O28" s="6">
        <f t="shared" si="0"/>
        <v>1</v>
      </c>
      <c r="P28" s="40" t="s">
        <v>403</v>
      </c>
    </row>
    <row r="29" spans="1:16" ht="13.5" customHeight="1" x14ac:dyDescent="0.25">
      <c r="A29" s="15" t="s">
        <v>21</v>
      </c>
      <c r="B29" s="32" t="s">
        <v>295</v>
      </c>
      <c r="C29" s="16" t="s">
        <v>415</v>
      </c>
      <c r="D29" s="7" t="s">
        <v>86</v>
      </c>
      <c r="E29" s="7" t="s">
        <v>1</v>
      </c>
      <c r="F29" s="7">
        <v>10</v>
      </c>
      <c r="G29" s="7">
        <v>5</v>
      </c>
      <c r="H29" s="7">
        <v>0</v>
      </c>
      <c r="I29" s="7">
        <v>10</v>
      </c>
      <c r="J29" s="7">
        <v>0</v>
      </c>
      <c r="K29" s="17">
        <v>2</v>
      </c>
      <c r="L29" s="17">
        <v>0</v>
      </c>
      <c r="M29" s="7" t="s">
        <v>67</v>
      </c>
      <c r="N29" s="6">
        <v>1</v>
      </c>
      <c r="O29" s="6">
        <f t="shared" si="0"/>
        <v>1</v>
      </c>
      <c r="P29" s="40" t="s">
        <v>403</v>
      </c>
    </row>
    <row r="30" spans="1:16" ht="15.75" customHeight="1" x14ac:dyDescent="0.25">
      <c r="A30" s="15" t="s">
        <v>22</v>
      </c>
      <c r="B30" s="32" t="s">
        <v>295</v>
      </c>
      <c r="C30" s="16" t="s">
        <v>321</v>
      </c>
      <c r="D30" s="7" t="s">
        <v>65</v>
      </c>
      <c r="E30" s="7" t="s">
        <v>1</v>
      </c>
      <c r="F30" s="7">
        <v>8</v>
      </c>
      <c r="G30" s="7">
        <v>5</v>
      </c>
      <c r="H30" s="7">
        <v>0</v>
      </c>
      <c r="I30" s="7">
        <v>8</v>
      </c>
      <c r="J30" s="7">
        <v>0</v>
      </c>
      <c r="K30" s="17">
        <v>2</v>
      </c>
      <c r="L30" s="17">
        <v>0</v>
      </c>
      <c r="M30" s="7" t="s">
        <v>67</v>
      </c>
      <c r="N30" s="6">
        <v>1</v>
      </c>
      <c r="O30" s="6">
        <f t="shared" si="0"/>
        <v>1</v>
      </c>
      <c r="P30" s="40" t="s">
        <v>403</v>
      </c>
    </row>
    <row r="31" spans="1:16" ht="15.75" customHeight="1" x14ac:dyDescent="0.25">
      <c r="A31" s="15" t="s">
        <v>23</v>
      </c>
      <c r="B31" s="32" t="s">
        <v>63</v>
      </c>
      <c r="C31" s="16" t="s">
        <v>207</v>
      </c>
      <c r="D31" s="7" t="s">
        <v>65</v>
      </c>
      <c r="E31" s="7" t="s">
        <v>1</v>
      </c>
      <c r="F31" s="7">
        <v>8</v>
      </c>
      <c r="G31" s="7">
        <v>3</v>
      </c>
      <c r="H31" s="7">
        <v>0</v>
      </c>
      <c r="I31" s="7">
        <v>8</v>
      </c>
      <c r="J31" s="7">
        <v>0</v>
      </c>
      <c r="K31" s="17">
        <v>3</v>
      </c>
      <c r="L31" s="17">
        <v>0</v>
      </c>
      <c r="M31" s="7" t="s">
        <v>67</v>
      </c>
      <c r="N31" s="18">
        <v>1</v>
      </c>
      <c r="O31" s="6">
        <f t="shared" si="0"/>
        <v>1</v>
      </c>
      <c r="P31" s="34" t="s">
        <v>351</v>
      </c>
    </row>
    <row r="32" spans="1:16" ht="15.75" customHeight="1" x14ac:dyDescent="0.25">
      <c r="A32" s="15" t="s">
        <v>24</v>
      </c>
      <c r="B32" s="32" t="s">
        <v>295</v>
      </c>
      <c r="C32" s="7" t="s">
        <v>342</v>
      </c>
      <c r="D32" s="7" t="s">
        <v>86</v>
      </c>
      <c r="E32" s="7" t="s">
        <v>1</v>
      </c>
      <c r="F32" s="7">
        <v>10</v>
      </c>
      <c r="G32" s="7">
        <v>5</v>
      </c>
      <c r="H32" s="7">
        <v>0</v>
      </c>
      <c r="I32" s="7">
        <v>10</v>
      </c>
      <c r="J32" s="7">
        <v>0</v>
      </c>
      <c r="K32" s="17">
        <v>2</v>
      </c>
      <c r="L32" s="17">
        <v>2</v>
      </c>
      <c r="M32" s="7" t="s">
        <v>67</v>
      </c>
      <c r="N32" s="18">
        <v>1</v>
      </c>
      <c r="O32" s="6">
        <f t="shared" si="0"/>
        <v>1</v>
      </c>
      <c r="P32" s="34" t="s">
        <v>351</v>
      </c>
    </row>
    <row r="33" spans="1:16" ht="15.75" customHeight="1" x14ac:dyDescent="0.25">
      <c r="A33" s="15" t="s">
        <v>25</v>
      </c>
      <c r="B33" s="32" t="s">
        <v>63</v>
      </c>
      <c r="C33" s="7" t="s">
        <v>124</v>
      </c>
      <c r="D33" s="7" t="s">
        <v>65</v>
      </c>
      <c r="E33" s="7" t="s">
        <v>1</v>
      </c>
      <c r="F33" s="7">
        <v>10</v>
      </c>
      <c r="G33" s="7">
        <v>5</v>
      </c>
      <c r="H33" s="7">
        <v>0</v>
      </c>
      <c r="I33" s="7">
        <v>10</v>
      </c>
      <c r="J33" s="7">
        <v>0</v>
      </c>
      <c r="K33" s="17">
        <v>2</v>
      </c>
      <c r="L33" s="17">
        <v>2</v>
      </c>
      <c r="M33" s="7" t="s">
        <v>67</v>
      </c>
      <c r="N33" s="18">
        <v>1</v>
      </c>
      <c r="O33" s="6">
        <f t="shared" si="0"/>
        <v>1</v>
      </c>
      <c r="P33" s="34" t="s">
        <v>351</v>
      </c>
    </row>
    <row r="34" spans="1:16" ht="15.75" customHeight="1" x14ac:dyDescent="0.25">
      <c r="A34" s="15" t="s">
        <v>26</v>
      </c>
      <c r="B34" s="32" t="s">
        <v>63</v>
      </c>
      <c r="C34" s="7" t="s">
        <v>64</v>
      </c>
      <c r="D34" s="7" t="s">
        <v>65</v>
      </c>
      <c r="E34" s="7" t="s">
        <v>1</v>
      </c>
      <c r="F34" s="7">
        <v>10</v>
      </c>
      <c r="G34" s="7">
        <v>5</v>
      </c>
      <c r="H34" s="7">
        <v>0</v>
      </c>
      <c r="I34" s="7">
        <v>10</v>
      </c>
      <c r="J34" s="7">
        <v>0</v>
      </c>
      <c r="K34" s="17">
        <v>2</v>
      </c>
      <c r="L34" s="17">
        <v>2</v>
      </c>
      <c r="M34" s="7" t="s">
        <v>67</v>
      </c>
      <c r="N34" s="18">
        <v>1</v>
      </c>
      <c r="O34" s="6">
        <f t="shared" si="0"/>
        <v>1</v>
      </c>
      <c r="P34" s="34" t="s">
        <v>351</v>
      </c>
    </row>
    <row r="35" spans="1:1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5.75" customHeight="1" x14ac:dyDescent="0.25">
      <c r="A37" s="15" t="s">
        <v>104</v>
      </c>
      <c r="B37" s="32" t="s">
        <v>69</v>
      </c>
      <c r="C37" s="7" t="s">
        <v>1</v>
      </c>
      <c r="D37" s="18" t="s">
        <v>1</v>
      </c>
      <c r="E37" s="7" t="s">
        <v>1</v>
      </c>
      <c r="F37" s="18" t="s">
        <v>1</v>
      </c>
      <c r="G37" s="18" t="s">
        <v>1</v>
      </c>
      <c r="H37" s="18" t="s">
        <v>1</v>
      </c>
      <c r="I37" s="18" t="s">
        <v>1</v>
      </c>
      <c r="J37" s="18" t="s">
        <v>1</v>
      </c>
      <c r="K37" s="18" t="s">
        <v>1</v>
      </c>
      <c r="L37" s="18" t="s">
        <v>1</v>
      </c>
      <c r="M37" s="18" t="s">
        <v>1</v>
      </c>
      <c r="N37" s="18" t="s">
        <v>1</v>
      </c>
      <c r="O37" s="33">
        <v>1</v>
      </c>
      <c r="P37" s="34" t="s">
        <v>72</v>
      </c>
    </row>
    <row r="38" spans="1:1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</sheetData>
  <mergeCells count="1">
    <mergeCell ref="C2:O2"/>
  </mergeCells>
  <conditionalFormatting sqref="D37">
    <cfRule type="cellIs" dxfId="403" priority="2" operator="between">
      <formula>0</formula>
      <formula>0.84</formula>
    </cfRule>
    <cfRule type="cellIs" dxfId="402" priority="3" operator="between">
      <formula>0.85</formula>
      <formula>0.9</formula>
    </cfRule>
    <cfRule type="cellIs" dxfId="401" priority="4" operator="between">
      <formula>0.91</formula>
      <formula>0.98</formula>
    </cfRule>
    <cfRule type="cellIs" dxfId="400" priority="5" operator="between">
      <formula>0.98</formula>
      <formula>1</formula>
    </cfRule>
  </conditionalFormatting>
  <conditionalFormatting sqref="F37:N37">
    <cfRule type="cellIs" dxfId="399" priority="6" operator="between">
      <formula>0</formula>
      <formula>0.84</formula>
    </cfRule>
    <cfRule type="cellIs" dxfId="398" priority="7" operator="between">
      <formula>0.85</formula>
      <formula>0.9</formula>
    </cfRule>
    <cfRule type="cellIs" dxfId="397" priority="8" operator="between">
      <formula>0.91</formula>
      <formula>0.98</formula>
    </cfRule>
    <cfRule type="cellIs" dxfId="396" priority="9" operator="between">
      <formula>0.98</formula>
      <formula>1</formula>
    </cfRule>
  </conditionalFormatting>
  <conditionalFormatting sqref="H4:H10 J4:J10 H12:H15 J12:J15 H17:H19 J17:J19 H22 J22 H25:H34 J25:J34">
    <cfRule type="cellIs" dxfId="395" priority="10" operator="between">
      <formula>0</formula>
      <formula>0</formula>
    </cfRule>
    <cfRule type="cellIs" dxfId="394" priority="11" operator="between">
      <formula>3</formula>
      <formula>10</formula>
    </cfRule>
    <cfRule type="cellIs" dxfId="393" priority="12" operator="between">
      <formula>1</formula>
      <formula>2</formula>
    </cfRule>
  </conditionalFormatting>
  <conditionalFormatting sqref="M4:M15 N5:O5 N8:O8 N10:O10 N11 O16 M17:M19 M22 O23:O24 M25:M34">
    <cfRule type="cellIs" dxfId="392" priority="13" operator="equal">
      <formula>"SI"</formula>
    </cfRule>
    <cfRule type="cellIs" dxfId="391" priority="14" operator="equal">
      <formula>"NO"</formula>
    </cfRule>
  </conditionalFormatting>
  <conditionalFormatting sqref="N4:O4 N6:O7 N9:O9 N12:O15 N17:O19 N22:O22">
    <cfRule type="cellIs" dxfId="390" priority="15" operator="between">
      <formula>0</formula>
      <formula>0.84</formula>
    </cfRule>
    <cfRule type="cellIs" dxfId="389" priority="16" operator="between">
      <formula>0.85</formula>
      <formula>0.9</formula>
    </cfRule>
    <cfRule type="cellIs" dxfId="388" priority="17" operator="between">
      <formula>0.91</formula>
      <formula>0.98</formula>
    </cfRule>
    <cfRule type="cellIs" dxfId="387" priority="18" operator="between">
      <formula>0.98</formula>
      <formula>1</formula>
    </cfRule>
  </conditionalFormatting>
  <conditionalFormatting sqref="N25:O34">
    <cfRule type="cellIs" dxfId="386" priority="19" operator="between">
      <formula>0</formula>
      <formula>0.84</formula>
    </cfRule>
    <cfRule type="cellIs" dxfId="385" priority="20" operator="between">
      <formula>0.85</formula>
      <formula>0.9</formula>
    </cfRule>
    <cfRule type="cellIs" dxfId="384" priority="21" operator="between">
      <formula>0.91</formula>
      <formula>0.98</formula>
    </cfRule>
    <cfRule type="cellIs" dxfId="383" priority="22" operator="between">
      <formula>0.98</formula>
      <formula>1</formula>
    </cfRule>
  </conditionalFormatting>
  <conditionalFormatting sqref="O20:O21">
    <cfRule type="cellIs" dxfId="382" priority="23" operator="equal">
      <formula>"SI"</formula>
    </cfRule>
    <cfRule type="cellIs" dxfId="381" priority="24" operator="equal">
      <formula>"NO"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P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17.42578125" customWidth="1"/>
    <col min="2" max="2" width="6.140625" customWidth="1"/>
    <col min="3" max="3" width="18.42578125" customWidth="1"/>
    <col min="4" max="5" width="11.42578125" customWidth="1"/>
    <col min="6" max="6" width="11.7109375" customWidth="1"/>
    <col min="7" max="7" width="10.42578125" customWidth="1"/>
    <col min="8" max="8" width="11.28515625" customWidth="1"/>
    <col min="9" max="9" width="12.140625" customWidth="1"/>
    <col min="10" max="10" width="10.28515625" customWidth="1"/>
    <col min="11" max="12" width="10" customWidth="1"/>
    <col min="13" max="14" width="11.42578125" customWidth="1"/>
    <col min="15" max="15" width="12.140625" customWidth="1"/>
    <col min="16" max="16" width="112.570312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8.5" x14ac:dyDescent="0.45">
      <c r="A2" s="1"/>
      <c r="B2" s="1"/>
      <c r="C2" s="70" t="s">
        <v>513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</row>
    <row r="3" spans="1:16" ht="90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</row>
    <row r="4" spans="1:16" x14ac:dyDescent="0.25">
      <c r="A4" s="15" t="s">
        <v>0</v>
      </c>
      <c r="B4" s="32" t="s">
        <v>69</v>
      </c>
      <c r="C4" s="7" t="s">
        <v>291</v>
      </c>
      <c r="D4" s="7" t="s">
        <v>292</v>
      </c>
      <c r="E4" s="7" t="s">
        <v>293</v>
      </c>
      <c r="F4" s="7">
        <v>28</v>
      </c>
      <c r="G4" s="7">
        <v>5</v>
      </c>
      <c r="H4" s="7">
        <v>3</v>
      </c>
      <c r="I4" s="7">
        <v>26</v>
      </c>
      <c r="J4" s="7">
        <v>0</v>
      </c>
      <c r="K4" s="17">
        <v>0</v>
      </c>
      <c r="L4" s="17">
        <v>0</v>
      </c>
      <c r="M4" s="7" t="s">
        <v>67</v>
      </c>
      <c r="N4" s="6">
        <v>1</v>
      </c>
      <c r="O4" s="6">
        <f>(((F4*G4)-H4-J4)/(F4*G4)*1)</f>
        <v>0.97857142857142854</v>
      </c>
      <c r="P4" s="40" t="s">
        <v>514</v>
      </c>
    </row>
    <row r="5" spans="1:16" x14ac:dyDescent="0.25">
      <c r="A5" s="53" t="s">
        <v>2</v>
      </c>
      <c r="B5" s="32" t="s">
        <v>69</v>
      </c>
      <c r="C5" s="7" t="s">
        <v>495</v>
      </c>
      <c r="D5" s="7" t="s">
        <v>180</v>
      </c>
      <c r="E5" s="7" t="s">
        <v>447</v>
      </c>
      <c r="F5" s="7" t="s">
        <v>294</v>
      </c>
      <c r="G5" s="7" t="s">
        <v>439</v>
      </c>
      <c r="H5" s="7" t="s">
        <v>439</v>
      </c>
      <c r="I5" s="7" t="s">
        <v>294</v>
      </c>
      <c r="J5" s="7" t="s">
        <v>294</v>
      </c>
      <c r="K5" s="24" t="s">
        <v>294</v>
      </c>
      <c r="L5" s="24" t="s">
        <v>294</v>
      </c>
      <c r="M5" s="7" t="s">
        <v>294</v>
      </c>
      <c r="N5" s="7" t="s">
        <v>294</v>
      </c>
      <c r="O5" s="7" t="s">
        <v>294</v>
      </c>
      <c r="P5" s="54"/>
    </row>
    <row r="6" spans="1:16" x14ac:dyDescent="0.25">
      <c r="A6" s="15" t="s">
        <v>40</v>
      </c>
      <c r="B6" s="32" t="s">
        <v>69</v>
      </c>
      <c r="C6" s="7" t="s">
        <v>433</v>
      </c>
      <c r="D6" s="7" t="s">
        <v>180</v>
      </c>
      <c r="E6" s="7" t="s">
        <v>1</v>
      </c>
      <c r="F6" s="7">
        <v>8</v>
      </c>
      <c r="G6" s="7">
        <v>5</v>
      </c>
      <c r="H6" s="7">
        <v>0</v>
      </c>
      <c r="I6" s="7">
        <v>8</v>
      </c>
      <c r="J6" s="7">
        <v>0</v>
      </c>
      <c r="K6" s="17">
        <v>2</v>
      </c>
      <c r="L6" s="17">
        <v>2</v>
      </c>
      <c r="M6" s="7" t="s">
        <v>67</v>
      </c>
      <c r="N6" s="6">
        <v>1</v>
      </c>
      <c r="O6" s="6">
        <f>(((F6*G6)-H6-J6)/(F6*G6)*1)</f>
        <v>1</v>
      </c>
      <c r="P6" s="34" t="s">
        <v>504</v>
      </c>
    </row>
    <row r="7" spans="1:16" x14ac:dyDescent="0.25">
      <c r="A7" s="15" t="s">
        <v>41</v>
      </c>
      <c r="B7" s="32" t="s">
        <v>69</v>
      </c>
      <c r="C7" s="7" t="s">
        <v>435</v>
      </c>
      <c r="D7" s="7" t="s">
        <v>180</v>
      </c>
      <c r="E7" s="7" t="s">
        <v>180</v>
      </c>
      <c r="F7" s="7">
        <v>16</v>
      </c>
      <c r="G7" s="7">
        <v>5</v>
      </c>
      <c r="H7" s="7">
        <v>0</v>
      </c>
      <c r="I7" s="7">
        <v>16</v>
      </c>
      <c r="J7" s="7">
        <v>0</v>
      </c>
      <c r="K7" s="17">
        <v>0</v>
      </c>
      <c r="L7" s="17">
        <v>0</v>
      </c>
      <c r="M7" s="7" t="s">
        <v>67</v>
      </c>
      <c r="N7" s="6">
        <v>1</v>
      </c>
      <c r="O7" s="6">
        <f>(((F7*G7)-H7-J7)/(F7*G7)*1)</f>
        <v>1</v>
      </c>
      <c r="P7" s="34" t="s">
        <v>351</v>
      </c>
    </row>
    <row r="8" spans="1:16" x14ac:dyDescent="0.25">
      <c r="A8" s="53" t="s">
        <v>3</v>
      </c>
      <c r="B8" s="32" t="s">
        <v>69</v>
      </c>
      <c r="C8" s="7" t="s">
        <v>509</v>
      </c>
      <c r="D8" s="7" t="s">
        <v>180</v>
      </c>
      <c r="E8" s="7" t="s">
        <v>447</v>
      </c>
      <c r="F8" s="7" t="s">
        <v>294</v>
      </c>
      <c r="G8" s="7" t="s">
        <v>439</v>
      </c>
      <c r="H8" s="7" t="s">
        <v>439</v>
      </c>
      <c r="I8" s="7" t="s">
        <v>294</v>
      </c>
      <c r="J8" s="7" t="s">
        <v>294</v>
      </c>
      <c r="K8" s="24" t="s">
        <v>294</v>
      </c>
      <c r="L8" s="24" t="s">
        <v>294</v>
      </c>
      <c r="M8" s="7" t="s">
        <v>294</v>
      </c>
      <c r="N8" s="7" t="s">
        <v>294</v>
      </c>
      <c r="O8" s="7" t="s">
        <v>294</v>
      </c>
      <c r="P8" s="54"/>
    </row>
    <row r="9" spans="1:16" x14ac:dyDescent="0.25">
      <c r="A9" s="15" t="s">
        <v>4</v>
      </c>
      <c r="B9" s="32" t="s">
        <v>69</v>
      </c>
      <c r="C9" s="7" t="s">
        <v>179</v>
      </c>
      <c r="D9" s="7" t="s">
        <v>180</v>
      </c>
      <c r="E9" s="7" t="s">
        <v>65</v>
      </c>
      <c r="F9" s="7">
        <v>16</v>
      </c>
      <c r="G9" s="7">
        <v>5</v>
      </c>
      <c r="H9" s="7">
        <v>0</v>
      </c>
      <c r="I9" s="7">
        <v>16</v>
      </c>
      <c r="J9" s="7">
        <v>0</v>
      </c>
      <c r="K9" s="17">
        <v>4</v>
      </c>
      <c r="L9" s="17">
        <v>1</v>
      </c>
      <c r="M9" s="7" t="s">
        <v>67</v>
      </c>
      <c r="N9" s="6">
        <v>1</v>
      </c>
      <c r="O9" s="6">
        <f>(((F9*G9)-H9-J9)/(F9*G9)*1)</f>
        <v>1</v>
      </c>
      <c r="P9" s="34" t="s">
        <v>458</v>
      </c>
    </row>
    <row r="10" spans="1:16" x14ac:dyDescent="0.25">
      <c r="A10" s="53" t="s">
        <v>437</v>
      </c>
      <c r="B10" s="32" t="s">
        <v>69</v>
      </c>
      <c r="C10" s="7" t="s">
        <v>438</v>
      </c>
      <c r="D10" s="7" t="s">
        <v>180</v>
      </c>
      <c r="E10" s="7" t="s">
        <v>1</v>
      </c>
      <c r="F10" s="7" t="s">
        <v>294</v>
      </c>
      <c r="G10" s="7" t="s">
        <v>439</v>
      </c>
      <c r="H10" s="7" t="s">
        <v>439</v>
      </c>
      <c r="I10" s="7" t="s">
        <v>294</v>
      </c>
      <c r="J10" s="7" t="s">
        <v>294</v>
      </c>
      <c r="K10" s="24" t="s">
        <v>294</v>
      </c>
      <c r="L10" s="24" t="s">
        <v>294</v>
      </c>
      <c r="M10" s="7" t="s">
        <v>294</v>
      </c>
      <c r="N10" s="7" t="s">
        <v>294</v>
      </c>
      <c r="O10" s="7" t="s">
        <v>294</v>
      </c>
      <c r="P10" s="54"/>
    </row>
    <row r="11" spans="1:16" x14ac:dyDescent="0.25">
      <c r="A11" s="53" t="s">
        <v>31</v>
      </c>
      <c r="B11" s="32" t="s">
        <v>69</v>
      </c>
      <c r="C11" s="7" t="s">
        <v>392</v>
      </c>
      <c r="D11" s="7" t="s">
        <v>293</v>
      </c>
      <c r="E11" s="7" t="s">
        <v>1</v>
      </c>
      <c r="F11" s="7" t="s">
        <v>294</v>
      </c>
      <c r="G11" s="7" t="s">
        <v>294</v>
      </c>
      <c r="H11" s="7" t="s">
        <v>294</v>
      </c>
      <c r="I11" s="7" t="s">
        <v>294</v>
      </c>
      <c r="J11" s="7" t="s">
        <v>294</v>
      </c>
      <c r="K11" s="7" t="s">
        <v>294</v>
      </c>
      <c r="L11" s="7"/>
      <c r="M11" s="7" t="s">
        <v>294</v>
      </c>
      <c r="N11" s="7" t="s">
        <v>294</v>
      </c>
      <c r="O11" s="7" t="s">
        <v>294</v>
      </c>
      <c r="P11" s="58"/>
    </row>
    <row r="12" spans="1:16" x14ac:dyDescent="0.25">
      <c r="A12" s="15" t="s">
        <v>479</v>
      </c>
      <c r="B12" s="32" t="s">
        <v>69</v>
      </c>
      <c r="C12" s="7" t="s">
        <v>396</v>
      </c>
      <c r="D12" s="7" t="s">
        <v>71</v>
      </c>
      <c r="E12" s="7" t="s">
        <v>71</v>
      </c>
      <c r="F12" s="7">
        <v>12</v>
      </c>
      <c r="G12" s="7">
        <v>5</v>
      </c>
      <c r="H12" s="7">
        <v>0</v>
      </c>
      <c r="I12" s="7">
        <v>12</v>
      </c>
      <c r="J12" s="7">
        <v>0</v>
      </c>
      <c r="K12" s="17">
        <v>3</v>
      </c>
      <c r="L12" s="17"/>
      <c r="M12" s="7" t="s">
        <v>67</v>
      </c>
      <c r="N12" s="6">
        <v>1</v>
      </c>
      <c r="O12" s="6">
        <f>(((F12*G12)-H12-J12)/(F12*G12)*1)</f>
        <v>1</v>
      </c>
      <c r="P12" s="34" t="s">
        <v>351</v>
      </c>
    </row>
    <row r="13" spans="1:16" x14ac:dyDescent="0.25">
      <c r="A13" s="15" t="s">
        <v>6</v>
      </c>
      <c r="B13" s="32" t="s">
        <v>69</v>
      </c>
      <c r="C13" s="7" t="s">
        <v>379</v>
      </c>
      <c r="D13" s="7" t="s">
        <v>180</v>
      </c>
      <c r="E13" s="7" t="s">
        <v>1</v>
      </c>
      <c r="F13" s="7">
        <v>10</v>
      </c>
      <c r="G13" s="7">
        <v>5</v>
      </c>
      <c r="H13" s="7">
        <v>0</v>
      </c>
      <c r="I13" s="7">
        <v>10</v>
      </c>
      <c r="J13" s="7">
        <v>0</v>
      </c>
      <c r="K13" s="17">
        <v>5</v>
      </c>
      <c r="L13" s="17"/>
      <c r="M13" s="7" t="s">
        <v>67</v>
      </c>
      <c r="N13" s="6">
        <v>1</v>
      </c>
      <c r="O13" s="6">
        <f>(((F13*G13)-H13-J13)/(F13*G13)*1)</f>
        <v>1</v>
      </c>
      <c r="P13" s="40" t="s">
        <v>403</v>
      </c>
    </row>
    <row r="14" spans="1:16" x14ac:dyDescent="0.25">
      <c r="A14" s="15" t="s">
        <v>7</v>
      </c>
      <c r="B14" s="32" t="s">
        <v>69</v>
      </c>
      <c r="C14" s="7" t="s">
        <v>367</v>
      </c>
      <c r="D14" s="7" t="s">
        <v>297</v>
      </c>
      <c r="E14" s="7" t="s">
        <v>1</v>
      </c>
      <c r="F14" s="7">
        <v>10</v>
      </c>
      <c r="G14" s="7">
        <v>5</v>
      </c>
      <c r="H14" s="7">
        <v>0</v>
      </c>
      <c r="I14" s="7">
        <v>10</v>
      </c>
      <c r="J14" s="7">
        <v>0</v>
      </c>
      <c r="K14" s="17">
        <v>4</v>
      </c>
      <c r="L14" s="17"/>
      <c r="M14" s="7" t="s">
        <v>67</v>
      </c>
      <c r="N14" s="6">
        <v>1</v>
      </c>
      <c r="O14" s="6">
        <f>(((F14*G14)-H14-J14)/(F14*G14)*1)</f>
        <v>1</v>
      </c>
      <c r="P14" s="40" t="s">
        <v>403</v>
      </c>
    </row>
    <row r="15" spans="1:16" x14ac:dyDescent="0.25">
      <c r="A15" s="15" t="s">
        <v>9</v>
      </c>
      <c r="B15" s="32" t="s">
        <v>295</v>
      </c>
      <c r="C15" s="7" t="s">
        <v>296</v>
      </c>
      <c r="D15" s="7" t="s">
        <v>297</v>
      </c>
      <c r="E15" s="7" t="s">
        <v>1</v>
      </c>
      <c r="F15" s="7">
        <v>10</v>
      </c>
      <c r="G15" s="7">
        <v>5</v>
      </c>
      <c r="H15" s="7">
        <v>0</v>
      </c>
      <c r="I15" s="7">
        <v>10</v>
      </c>
      <c r="J15" s="7">
        <v>0</v>
      </c>
      <c r="K15" s="17">
        <v>5</v>
      </c>
      <c r="L15" s="17">
        <v>0</v>
      </c>
      <c r="M15" s="7" t="s">
        <v>67</v>
      </c>
      <c r="N15" s="6">
        <v>1</v>
      </c>
      <c r="O15" s="6">
        <f>(((F15*G15)-H15-J15)/(F15*G15)*1)</f>
        <v>1</v>
      </c>
      <c r="P15" s="34" t="s">
        <v>515</v>
      </c>
    </row>
    <row r="16" spans="1:16" x14ac:dyDescent="0.25">
      <c r="A16" s="53" t="s">
        <v>10</v>
      </c>
      <c r="B16" s="32" t="s">
        <v>295</v>
      </c>
      <c r="C16" s="7" t="s">
        <v>441</v>
      </c>
      <c r="D16" s="7" t="s">
        <v>297</v>
      </c>
      <c r="E16" s="7" t="s">
        <v>1</v>
      </c>
      <c r="F16" s="7" t="s">
        <v>294</v>
      </c>
      <c r="G16" s="7" t="s">
        <v>294</v>
      </c>
      <c r="H16" s="7" t="s">
        <v>294</v>
      </c>
      <c r="I16" s="7" t="s">
        <v>294</v>
      </c>
      <c r="J16" s="7" t="s">
        <v>294</v>
      </c>
      <c r="K16" s="7" t="s">
        <v>294</v>
      </c>
      <c r="L16" s="7" t="s">
        <v>294</v>
      </c>
      <c r="M16" s="7" t="s">
        <v>294</v>
      </c>
      <c r="N16" s="7" t="s">
        <v>294</v>
      </c>
      <c r="O16" s="7" t="s">
        <v>294</v>
      </c>
      <c r="P16" s="20"/>
    </row>
    <row r="17" spans="1:16" x14ac:dyDescent="0.25">
      <c r="A17" s="15" t="s">
        <v>12</v>
      </c>
      <c r="B17" s="32" t="s">
        <v>295</v>
      </c>
      <c r="C17" s="7" t="s">
        <v>442</v>
      </c>
      <c r="D17" s="7" t="s">
        <v>443</v>
      </c>
      <c r="E17" s="7" t="s">
        <v>444</v>
      </c>
      <c r="F17" s="7">
        <v>20</v>
      </c>
      <c r="G17" s="7">
        <v>3</v>
      </c>
      <c r="H17" s="7">
        <v>0</v>
      </c>
      <c r="I17" s="7">
        <v>20</v>
      </c>
      <c r="J17" s="7">
        <v>0</v>
      </c>
      <c r="K17" s="17">
        <v>5</v>
      </c>
      <c r="L17" s="17">
        <v>2</v>
      </c>
      <c r="M17" s="7" t="s">
        <v>67</v>
      </c>
      <c r="N17" s="6">
        <v>1</v>
      </c>
      <c r="O17" s="6">
        <f>(((F17*G17)-H17-J17)/(F17*G17)*1)</f>
        <v>1</v>
      </c>
      <c r="P17" s="40" t="s">
        <v>516</v>
      </c>
    </row>
    <row r="18" spans="1:16" x14ac:dyDescent="0.25">
      <c r="A18" s="15" t="s">
        <v>11</v>
      </c>
      <c r="B18" s="32" t="s">
        <v>295</v>
      </c>
      <c r="C18" s="7" t="s">
        <v>95</v>
      </c>
      <c r="D18" s="7" t="s">
        <v>65</v>
      </c>
      <c r="E18" s="7" t="s">
        <v>1</v>
      </c>
      <c r="F18" s="7">
        <v>8</v>
      </c>
      <c r="G18" s="7">
        <v>5</v>
      </c>
      <c r="H18" s="7">
        <v>0</v>
      </c>
      <c r="I18" s="7">
        <v>8</v>
      </c>
      <c r="J18" s="7">
        <v>0</v>
      </c>
      <c r="K18" s="17">
        <v>4</v>
      </c>
      <c r="L18" s="17"/>
      <c r="M18" s="7" t="s">
        <v>67</v>
      </c>
      <c r="N18" s="6">
        <v>1</v>
      </c>
      <c r="O18" s="6">
        <f>(((F18*G18)-H18-J18)/(F18*G18)*1)</f>
        <v>1</v>
      </c>
      <c r="P18" s="40" t="s">
        <v>403</v>
      </c>
    </row>
    <row r="19" spans="1:16" x14ac:dyDescent="0.25">
      <c r="A19" s="15" t="s">
        <v>13</v>
      </c>
      <c r="B19" s="32" t="s">
        <v>295</v>
      </c>
      <c r="C19" s="7" t="s">
        <v>404</v>
      </c>
      <c r="D19" s="7" t="s">
        <v>77</v>
      </c>
      <c r="E19" s="7" t="s">
        <v>1</v>
      </c>
      <c r="F19" s="7">
        <v>12</v>
      </c>
      <c r="G19" s="7">
        <v>5</v>
      </c>
      <c r="H19" s="7">
        <v>0</v>
      </c>
      <c r="I19" s="7">
        <v>12</v>
      </c>
      <c r="J19" s="7">
        <v>0</v>
      </c>
      <c r="K19" s="17">
        <v>4</v>
      </c>
      <c r="L19" s="17">
        <v>0</v>
      </c>
      <c r="M19" s="7" t="s">
        <v>67</v>
      </c>
      <c r="N19" s="6">
        <v>1</v>
      </c>
      <c r="O19" s="6">
        <f>(((F19*G19)-H19-J19)/(F19*G19)*1)</f>
        <v>1</v>
      </c>
      <c r="P19" s="40" t="s">
        <v>403</v>
      </c>
    </row>
    <row r="20" spans="1:16" x14ac:dyDescent="0.25">
      <c r="A20" s="51" t="s">
        <v>14</v>
      </c>
      <c r="B20" s="32" t="s">
        <v>63</v>
      </c>
      <c r="C20" s="7" t="s">
        <v>445</v>
      </c>
      <c r="D20" s="7" t="s">
        <v>180</v>
      </c>
      <c r="E20" s="7" t="s">
        <v>1</v>
      </c>
      <c r="F20" s="7" t="s">
        <v>294</v>
      </c>
      <c r="G20" s="7" t="s">
        <v>294</v>
      </c>
      <c r="H20" s="7" t="s">
        <v>294</v>
      </c>
      <c r="I20" s="7" t="s">
        <v>294</v>
      </c>
      <c r="J20" s="7" t="s">
        <v>294</v>
      </c>
      <c r="K20" s="7" t="s">
        <v>294</v>
      </c>
      <c r="L20" s="7" t="s">
        <v>294</v>
      </c>
      <c r="M20" s="7" t="s">
        <v>294</v>
      </c>
      <c r="N20" s="7" t="s">
        <v>294</v>
      </c>
      <c r="O20" s="7" t="s">
        <v>294</v>
      </c>
      <c r="P20" s="51" t="s">
        <v>461</v>
      </c>
    </row>
    <row r="21" spans="1:16" ht="15.75" customHeight="1" x14ac:dyDescent="0.25">
      <c r="A21" s="51" t="s">
        <v>15</v>
      </c>
      <c r="B21" s="32" t="s">
        <v>63</v>
      </c>
      <c r="C21" s="7" t="s">
        <v>446</v>
      </c>
      <c r="D21" s="7" t="s">
        <v>447</v>
      </c>
      <c r="E21" s="7" t="s">
        <v>1</v>
      </c>
      <c r="F21" s="7" t="s">
        <v>294</v>
      </c>
      <c r="G21" s="7" t="s">
        <v>294</v>
      </c>
      <c r="H21" s="7" t="s">
        <v>294</v>
      </c>
      <c r="I21" s="7" t="s">
        <v>294</v>
      </c>
      <c r="J21" s="7" t="s">
        <v>294</v>
      </c>
      <c r="K21" s="7" t="s">
        <v>294</v>
      </c>
      <c r="L21" s="7" t="s">
        <v>294</v>
      </c>
      <c r="M21" s="7" t="s">
        <v>294</v>
      </c>
      <c r="N21" s="7" t="s">
        <v>294</v>
      </c>
      <c r="O21" s="7" t="s">
        <v>294</v>
      </c>
      <c r="P21" s="51" t="s">
        <v>461</v>
      </c>
    </row>
    <row r="22" spans="1:16" ht="15.75" customHeight="1" x14ac:dyDescent="0.25">
      <c r="A22" s="15" t="s">
        <v>16</v>
      </c>
      <c r="B22" s="32" t="s">
        <v>63</v>
      </c>
      <c r="C22" s="7" t="s">
        <v>448</v>
      </c>
      <c r="D22" s="7" t="s">
        <v>297</v>
      </c>
      <c r="E22" s="7" t="s">
        <v>1</v>
      </c>
      <c r="F22" s="7">
        <v>10</v>
      </c>
      <c r="G22" s="7">
        <v>3</v>
      </c>
      <c r="H22" s="7">
        <v>0</v>
      </c>
      <c r="I22" s="7">
        <v>10</v>
      </c>
      <c r="J22" s="7">
        <v>0</v>
      </c>
      <c r="K22" s="17">
        <v>2</v>
      </c>
      <c r="L22" s="17">
        <v>0</v>
      </c>
      <c r="M22" s="7" t="s">
        <v>141</v>
      </c>
      <c r="N22" s="6">
        <v>1</v>
      </c>
      <c r="O22" s="6">
        <f>(((F22*G22)-H22-J22)/(F22*G22)*1)</f>
        <v>1</v>
      </c>
      <c r="P22" s="40" t="s">
        <v>403</v>
      </c>
    </row>
    <row r="23" spans="1:16" ht="15.75" customHeight="1" x14ac:dyDescent="0.25">
      <c r="A23" s="51" t="s">
        <v>42</v>
      </c>
      <c r="B23" s="32" t="s">
        <v>63</v>
      </c>
      <c r="C23" s="7" t="s">
        <v>449</v>
      </c>
      <c r="D23" s="7" t="s">
        <v>447</v>
      </c>
      <c r="E23" s="7" t="s">
        <v>1</v>
      </c>
      <c r="F23" s="7" t="s">
        <v>294</v>
      </c>
      <c r="G23" s="7" t="s">
        <v>294</v>
      </c>
      <c r="H23" s="7" t="s">
        <v>294</v>
      </c>
      <c r="I23" s="7" t="s">
        <v>294</v>
      </c>
      <c r="J23" s="7" t="s">
        <v>294</v>
      </c>
      <c r="K23" s="7" t="s">
        <v>294</v>
      </c>
      <c r="L23" s="7" t="s">
        <v>294</v>
      </c>
      <c r="M23" s="7" t="s">
        <v>294</v>
      </c>
      <c r="N23" s="7" t="s">
        <v>294</v>
      </c>
      <c r="O23" s="7" t="s">
        <v>294</v>
      </c>
      <c r="P23" s="51" t="s">
        <v>505</v>
      </c>
    </row>
    <row r="24" spans="1:16" ht="15.75" customHeight="1" x14ac:dyDescent="0.25">
      <c r="A24" s="53" t="s">
        <v>39</v>
      </c>
      <c r="B24" s="32" t="s">
        <v>63</v>
      </c>
      <c r="C24" s="7" t="s">
        <v>450</v>
      </c>
      <c r="D24" s="7" t="s">
        <v>447</v>
      </c>
      <c r="E24" s="7" t="s">
        <v>451</v>
      </c>
      <c r="F24" s="7" t="s">
        <v>294</v>
      </c>
      <c r="G24" s="7" t="s">
        <v>294</v>
      </c>
      <c r="H24" s="7" t="s">
        <v>294</v>
      </c>
      <c r="I24" s="7" t="s">
        <v>294</v>
      </c>
      <c r="J24" s="7" t="s">
        <v>294</v>
      </c>
      <c r="K24" s="7" t="s">
        <v>294</v>
      </c>
      <c r="L24" s="7" t="s">
        <v>294</v>
      </c>
      <c r="M24" s="7" t="s">
        <v>294</v>
      </c>
      <c r="N24" s="7" t="s">
        <v>294</v>
      </c>
      <c r="O24" s="7" t="s">
        <v>294</v>
      </c>
      <c r="P24" s="54"/>
    </row>
    <row r="25" spans="1:16" ht="15.75" customHeight="1" x14ac:dyDescent="0.25">
      <c r="A25" s="15" t="s">
        <v>17</v>
      </c>
      <c r="B25" s="32" t="s">
        <v>63</v>
      </c>
      <c r="C25" s="7" t="s">
        <v>452</v>
      </c>
      <c r="D25" s="7" t="s">
        <v>297</v>
      </c>
      <c r="E25" s="7" t="s">
        <v>1</v>
      </c>
      <c r="F25" s="7">
        <v>10</v>
      </c>
      <c r="G25" s="7">
        <v>3</v>
      </c>
      <c r="H25" s="7">
        <v>1</v>
      </c>
      <c r="I25" s="7">
        <v>10</v>
      </c>
      <c r="J25" s="7">
        <v>0</v>
      </c>
      <c r="K25" s="17">
        <v>2</v>
      </c>
      <c r="L25" s="17"/>
      <c r="M25" s="7" t="s">
        <v>141</v>
      </c>
      <c r="N25" s="6">
        <v>1</v>
      </c>
      <c r="O25" s="6">
        <f t="shared" ref="O25:O34" si="0">(((F25*G25)-H25-J25)/(F25*G25)*1)</f>
        <v>0.96666666666666667</v>
      </c>
      <c r="P25" s="34" t="s">
        <v>517</v>
      </c>
    </row>
    <row r="26" spans="1:16" ht="15.75" customHeight="1" x14ac:dyDescent="0.25">
      <c r="A26" s="15" t="s">
        <v>18</v>
      </c>
      <c r="B26" s="32" t="s">
        <v>63</v>
      </c>
      <c r="C26" s="7" t="s">
        <v>405</v>
      </c>
      <c r="D26" s="7" t="s">
        <v>180</v>
      </c>
      <c r="E26" s="7" t="s">
        <v>1</v>
      </c>
      <c r="F26" s="7">
        <v>8</v>
      </c>
      <c r="G26" s="7">
        <v>3</v>
      </c>
      <c r="H26" s="7">
        <v>0</v>
      </c>
      <c r="I26" s="7">
        <v>8</v>
      </c>
      <c r="J26" s="7">
        <v>0</v>
      </c>
      <c r="K26" s="17" t="s">
        <v>406</v>
      </c>
      <c r="L26" s="17"/>
      <c r="M26" s="7" t="s">
        <v>67</v>
      </c>
      <c r="N26" s="6">
        <v>1</v>
      </c>
      <c r="O26" s="6">
        <f t="shared" si="0"/>
        <v>1</v>
      </c>
      <c r="P26" s="34" t="s">
        <v>351</v>
      </c>
    </row>
    <row r="27" spans="1:16" ht="15.75" customHeight="1" x14ac:dyDescent="0.25">
      <c r="A27" s="15" t="s">
        <v>19</v>
      </c>
      <c r="B27" s="24" t="s">
        <v>63</v>
      </c>
      <c r="C27" s="7" t="s">
        <v>298</v>
      </c>
      <c r="D27" s="7" t="s">
        <v>65</v>
      </c>
      <c r="E27" s="7" t="s">
        <v>1</v>
      </c>
      <c r="F27" s="7">
        <v>8</v>
      </c>
      <c r="G27" s="7">
        <v>3</v>
      </c>
      <c r="H27" s="7">
        <v>0</v>
      </c>
      <c r="I27" s="7">
        <v>8</v>
      </c>
      <c r="J27" s="7">
        <v>0</v>
      </c>
      <c r="K27" s="17" t="s">
        <v>506</v>
      </c>
      <c r="L27" s="17"/>
      <c r="M27" s="7" t="s">
        <v>67</v>
      </c>
      <c r="N27" s="6">
        <v>1</v>
      </c>
      <c r="O27" s="6">
        <f t="shared" si="0"/>
        <v>1</v>
      </c>
      <c r="P27" s="40" t="s">
        <v>403</v>
      </c>
    </row>
    <row r="28" spans="1:16" ht="15.75" customHeight="1" x14ac:dyDescent="0.25">
      <c r="A28" s="15" t="s">
        <v>20</v>
      </c>
      <c r="B28" s="32" t="s">
        <v>63</v>
      </c>
      <c r="C28" s="16" t="s">
        <v>299</v>
      </c>
      <c r="D28" s="7" t="s">
        <v>65</v>
      </c>
      <c r="E28" s="7" t="s">
        <v>1</v>
      </c>
      <c r="F28" s="7">
        <v>8</v>
      </c>
      <c r="G28" s="7">
        <v>3</v>
      </c>
      <c r="H28" s="7">
        <v>0</v>
      </c>
      <c r="I28" s="7">
        <v>8</v>
      </c>
      <c r="J28" s="7">
        <v>0</v>
      </c>
      <c r="K28" s="17">
        <v>2</v>
      </c>
      <c r="L28" s="17"/>
      <c r="M28" s="7" t="s">
        <v>67</v>
      </c>
      <c r="N28" s="6">
        <v>1</v>
      </c>
      <c r="O28" s="6">
        <f t="shared" si="0"/>
        <v>1</v>
      </c>
      <c r="P28" s="34" t="s">
        <v>518</v>
      </c>
    </row>
    <row r="29" spans="1:16" ht="13.5" customHeight="1" x14ac:dyDescent="0.25">
      <c r="A29" s="15" t="s">
        <v>21</v>
      </c>
      <c r="B29" s="32" t="s">
        <v>295</v>
      </c>
      <c r="C29" s="16" t="s">
        <v>415</v>
      </c>
      <c r="D29" s="7" t="s">
        <v>86</v>
      </c>
      <c r="E29" s="7" t="s">
        <v>1</v>
      </c>
      <c r="F29" s="7">
        <v>10</v>
      </c>
      <c r="G29" s="7">
        <v>5</v>
      </c>
      <c r="H29" s="7">
        <v>0</v>
      </c>
      <c r="I29" s="7">
        <v>10</v>
      </c>
      <c r="J29" s="7">
        <v>0</v>
      </c>
      <c r="K29" s="17">
        <v>2</v>
      </c>
      <c r="L29" s="17">
        <v>0</v>
      </c>
      <c r="M29" s="7" t="s">
        <v>67</v>
      </c>
      <c r="N29" s="6">
        <v>1</v>
      </c>
      <c r="O29" s="6">
        <f t="shared" si="0"/>
        <v>1</v>
      </c>
      <c r="P29" s="34" t="s">
        <v>351</v>
      </c>
    </row>
    <row r="30" spans="1:16" ht="15.75" customHeight="1" x14ac:dyDescent="0.25">
      <c r="A30" s="15" t="s">
        <v>22</v>
      </c>
      <c r="B30" s="32" t="s">
        <v>295</v>
      </c>
      <c r="C30" s="16" t="s">
        <v>321</v>
      </c>
      <c r="D30" s="7" t="s">
        <v>65</v>
      </c>
      <c r="E30" s="7" t="s">
        <v>1</v>
      </c>
      <c r="F30" s="7">
        <v>8</v>
      </c>
      <c r="G30" s="7">
        <v>5</v>
      </c>
      <c r="H30" s="7">
        <v>0</v>
      </c>
      <c r="I30" s="7">
        <v>8</v>
      </c>
      <c r="J30" s="7">
        <v>0</v>
      </c>
      <c r="K30" s="17">
        <v>2</v>
      </c>
      <c r="L30" s="17">
        <v>0</v>
      </c>
      <c r="M30" s="7" t="s">
        <v>67</v>
      </c>
      <c r="N30" s="6">
        <v>1</v>
      </c>
      <c r="O30" s="6">
        <f t="shared" si="0"/>
        <v>1</v>
      </c>
      <c r="P30" s="34" t="s">
        <v>351</v>
      </c>
    </row>
    <row r="31" spans="1:16" ht="15.75" customHeight="1" x14ac:dyDescent="0.25">
      <c r="A31" s="15" t="s">
        <v>23</v>
      </c>
      <c r="B31" s="32" t="s">
        <v>63</v>
      </c>
      <c r="C31" s="16" t="s">
        <v>207</v>
      </c>
      <c r="D31" s="7" t="s">
        <v>65</v>
      </c>
      <c r="E31" s="7" t="s">
        <v>1</v>
      </c>
      <c r="F31" s="7">
        <v>8</v>
      </c>
      <c r="G31" s="7">
        <v>3</v>
      </c>
      <c r="H31" s="7">
        <v>0</v>
      </c>
      <c r="I31" s="7">
        <v>8</v>
      </c>
      <c r="J31" s="7">
        <v>0</v>
      </c>
      <c r="K31" s="17">
        <v>3</v>
      </c>
      <c r="L31" s="17">
        <v>0</v>
      </c>
      <c r="M31" s="7" t="s">
        <v>67</v>
      </c>
      <c r="N31" s="18">
        <v>1</v>
      </c>
      <c r="O31" s="6">
        <f t="shared" si="0"/>
        <v>1</v>
      </c>
      <c r="P31" s="40" t="s">
        <v>403</v>
      </c>
    </row>
    <row r="32" spans="1:16" ht="15.75" customHeight="1" x14ac:dyDescent="0.25">
      <c r="A32" s="15" t="s">
        <v>24</v>
      </c>
      <c r="B32" s="32" t="s">
        <v>295</v>
      </c>
      <c r="C32" s="7" t="s">
        <v>342</v>
      </c>
      <c r="D32" s="7" t="s">
        <v>86</v>
      </c>
      <c r="E32" s="7" t="s">
        <v>1</v>
      </c>
      <c r="F32" s="7">
        <v>10</v>
      </c>
      <c r="G32" s="7">
        <v>5</v>
      </c>
      <c r="H32" s="7">
        <v>0</v>
      </c>
      <c r="I32" s="7">
        <v>10</v>
      </c>
      <c r="J32" s="7">
        <v>0</v>
      </c>
      <c r="K32" s="17">
        <v>2</v>
      </c>
      <c r="L32" s="17">
        <v>2</v>
      </c>
      <c r="M32" s="7" t="s">
        <v>67</v>
      </c>
      <c r="N32" s="18">
        <v>1</v>
      </c>
      <c r="O32" s="6">
        <f t="shared" si="0"/>
        <v>1</v>
      </c>
      <c r="P32" s="34" t="s">
        <v>351</v>
      </c>
    </row>
    <row r="33" spans="1:16" ht="15.75" customHeight="1" x14ac:dyDescent="0.25">
      <c r="A33" s="15" t="s">
        <v>25</v>
      </c>
      <c r="B33" s="32" t="s">
        <v>63</v>
      </c>
      <c r="C33" s="7" t="s">
        <v>124</v>
      </c>
      <c r="D33" s="7" t="s">
        <v>65</v>
      </c>
      <c r="E33" s="7" t="s">
        <v>1</v>
      </c>
      <c r="F33" s="7">
        <v>10</v>
      </c>
      <c r="G33" s="7">
        <v>5</v>
      </c>
      <c r="H33" s="7">
        <v>0</v>
      </c>
      <c r="I33" s="7">
        <v>10</v>
      </c>
      <c r="J33" s="7">
        <v>0</v>
      </c>
      <c r="K33" s="17">
        <v>2</v>
      </c>
      <c r="L33" s="17">
        <v>2</v>
      </c>
      <c r="M33" s="7" t="s">
        <v>67</v>
      </c>
      <c r="N33" s="18">
        <v>1</v>
      </c>
      <c r="O33" s="6">
        <f t="shared" si="0"/>
        <v>1</v>
      </c>
      <c r="P33" s="34" t="s">
        <v>351</v>
      </c>
    </row>
    <row r="34" spans="1:16" ht="15.75" customHeight="1" x14ac:dyDescent="0.25">
      <c r="A34" s="15" t="s">
        <v>26</v>
      </c>
      <c r="B34" s="32" t="s">
        <v>63</v>
      </c>
      <c r="C34" s="7" t="s">
        <v>64</v>
      </c>
      <c r="D34" s="7" t="s">
        <v>65</v>
      </c>
      <c r="E34" s="7" t="s">
        <v>1</v>
      </c>
      <c r="F34" s="7">
        <v>10</v>
      </c>
      <c r="G34" s="7">
        <v>5</v>
      </c>
      <c r="H34" s="7">
        <v>0</v>
      </c>
      <c r="I34" s="7">
        <v>10</v>
      </c>
      <c r="J34" s="7">
        <v>0</v>
      </c>
      <c r="K34" s="17">
        <v>2</v>
      </c>
      <c r="L34" s="17">
        <v>2</v>
      </c>
      <c r="M34" s="7" t="s">
        <v>67</v>
      </c>
      <c r="N34" s="18">
        <v>1</v>
      </c>
      <c r="O34" s="6">
        <f t="shared" si="0"/>
        <v>1</v>
      </c>
      <c r="P34" s="34" t="s">
        <v>351</v>
      </c>
    </row>
    <row r="35" spans="1:1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5.75" customHeight="1" x14ac:dyDescent="0.25">
      <c r="A37" s="15" t="s">
        <v>104</v>
      </c>
      <c r="B37" s="32" t="s">
        <v>69</v>
      </c>
      <c r="C37" s="7" t="s">
        <v>1</v>
      </c>
      <c r="D37" s="18" t="s">
        <v>1</v>
      </c>
      <c r="E37" s="7" t="s">
        <v>1</v>
      </c>
      <c r="F37" s="18" t="s">
        <v>1</v>
      </c>
      <c r="G37" s="18" t="s">
        <v>1</v>
      </c>
      <c r="H37" s="18" t="s">
        <v>1</v>
      </c>
      <c r="I37" s="18" t="s">
        <v>1</v>
      </c>
      <c r="J37" s="18" t="s">
        <v>1</v>
      </c>
      <c r="K37" s="18" t="s">
        <v>1</v>
      </c>
      <c r="L37" s="18" t="s">
        <v>1</v>
      </c>
      <c r="M37" s="18" t="s">
        <v>1</v>
      </c>
      <c r="N37" s="18" t="s">
        <v>1</v>
      </c>
      <c r="O37" s="33">
        <v>1</v>
      </c>
      <c r="P37" s="34" t="s">
        <v>72</v>
      </c>
    </row>
    <row r="38" spans="1:1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</sheetData>
  <mergeCells count="1">
    <mergeCell ref="C2:O2"/>
  </mergeCells>
  <conditionalFormatting sqref="D37">
    <cfRule type="cellIs" dxfId="380" priority="2" operator="between">
      <formula>0</formula>
      <formula>0.84</formula>
    </cfRule>
    <cfRule type="cellIs" dxfId="379" priority="3" operator="between">
      <formula>0.85</formula>
      <formula>0.9</formula>
    </cfRule>
    <cfRule type="cellIs" dxfId="378" priority="4" operator="between">
      <formula>0.91</formula>
      <formula>0.98</formula>
    </cfRule>
    <cfRule type="cellIs" dxfId="377" priority="5" operator="between">
      <formula>0.98</formula>
      <formula>1</formula>
    </cfRule>
  </conditionalFormatting>
  <conditionalFormatting sqref="F37:N37">
    <cfRule type="cellIs" dxfId="376" priority="6" operator="between">
      <formula>0</formula>
      <formula>0.84</formula>
    </cfRule>
    <cfRule type="cellIs" dxfId="375" priority="7" operator="between">
      <formula>0.85</formula>
      <formula>0.9</formula>
    </cfRule>
    <cfRule type="cellIs" dxfId="374" priority="8" operator="between">
      <formula>0.91</formula>
      <formula>0.98</formula>
    </cfRule>
    <cfRule type="cellIs" dxfId="373" priority="9" operator="between">
      <formula>0.98</formula>
      <formula>1</formula>
    </cfRule>
  </conditionalFormatting>
  <conditionalFormatting sqref="H4:H10 J4:J10 H12:H15 J12:J15 H17:H19 J17:J19 H22 J22 H25:H34 J25:J34">
    <cfRule type="cellIs" dxfId="372" priority="10" operator="between">
      <formula>0</formula>
      <formula>0</formula>
    </cfRule>
    <cfRule type="cellIs" dxfId="371" priority="11" operator="between">
      <formula>3</formula>
      <formula>10</formula>
    </cfRule>
    <cfRule type="cellIs" dxfId="370" priority="12" operator="between">
      <formula>1</formula>
      <formula>2</formula>
    </cfRule>
  </conditionalFormatting>
  <conditionalFormatting sqref="M4:M15 N5:O5 N8:O8 N10:O10 N11 O16 M17:M19 M22 O23:O24 M25:M34">
    <cfRule type="cellIs" dxfId="369" priority="13" operator="equal">
      <formula>"SI"</formula>
    </cfRule>
    <cfRule type="cellIs" dxfId="368" priority="14" operator="equal">
      <formula>"NO"</formula>
    </cfRule>
  </conditionalFormatting>
  <conditionalFormatting sqref="N4:O4 N6:O7 N9:O9 N12:O15 N17:O19 N22:O22">
    <cfRule type="cellIs" dxfId="367" priority="15" operator="between">
      <formula>0</formula>
      <formula>0.84</formula>
    </cfRule>
    <cfRule type="cellIs" dxfId="366" priority="16" operator="between">
      <formula>0.85</formula>
      <formula>0.9</formula>
    </cfRule>
    <cfRule type="cellIs" dxfId="365" priority="17" operator="between">
      <formula>0.91</formula>
      <formula>0.98</formula>
    </cfRule>
    <cfRule type="cellIs" dxfId="364" priority="18" operator="between">
      <formula>0.98</formula>
      <formula>1</formula>
    </cfRule>
  </conditionalFormatting>
  <conditionalFormatting sqref="N25:O34">
    <cfRule type="cellIs" dxfId="363" priority="19" operator="between">
      <formula>0</formula>
      <formula>0.84</formula>
    </cfRule>
    <cfRule type="cellIs" dxfId="362" priority="20" operator="between">
      <formula>0.85</formula>
      <formula>0.9</formula>
    </cfRule>
    <cfRule type="cellIs" dxfId="361" priority="21" operator="between">
      <formula>0.91</formula>
      <formula>0.98</formula>
    </cfRule>
    <cfRule type="cellIs" dxfId="360" priority="22" operator="between">
      <formula>0.98</formula>
      <formula>1</formula>
    </cfRule>
  </conditionalFormatting>
  <conditionalFormatting sqref="O20:O21">
    <cfRule type="cellIs" dxfId="359" priority="23" operator="equal">
      <formula>"SI"</formula>
    </cfRule>
    <cfRule type="cellIs" dxfId="358" priority="24" operator="equal">
      <formula>"NO"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P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17.42578125" customWidth="1"/>
    <col min="2" max="2" width="6.140625" customWidth="1"/>
    <col min="3" max="3" width="18.42578125" customWidth="1"/>
    <col min="4" max="5" width="11.42578125" customWidth="1"/>
    <col min="6" max="6" width="11.7109375" customWidth="1"/>
    <col min="7" max="7" width="10.42578125" customWidth="1"/>
    <col min="8" max="8" width="11.28515625" customWidth="1"/>
    <col min="9" max="9" width="12.140625" customWidth="1"/>
    <col min="10" max="10" width="10.28515625" customWidth="1"/>
    <col min="11" max="12" width="10" customWidth="1"/>
    <col min="13" max="14" width="11.42578125" customWidth="1"/>
    <col min="15" max="15" width="12.140625" customWidth="1"/>
    <col min="16" max="16" width="111.2851562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8.5" x14ac:dyDescent="0.45">
      <c r="A2" s="1"/>
      <c r="B2" s="1"/>
      <c r="C2" s="70" t="s">
        <v>519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</row>
    <row r="3" spans="1:16" ht="90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</row>
    <row r="4" spans="1:16" x14ac:dyDescent="0.25">
      <c r="A4" s="15" t="s">
        <v>0</v>
      </c>
      <c r="B4" s="32" t="s">
        <v>69</v>
      </c>
      <c r="C4" s="7" t="s">
        <v>291</v>
      </c>
      <c r="D4" s="7" t="s">
        <v>292</v>
      </c>
      <c r="E4" s="7" t="s">
        <v>293</v>
      </c>
      <c r="F4" s="7">
        <v>28</v>
      </c>
      <c r="G4" s="7">
        <v>5</v>
      </c>
      <c r="H4" s="7">
        <v>2</v>
      </c>
      <c r="I4" s="7">
        <v>26</v>
      </c>
      <c r="J4" s="7">
        <v>0</v>
      </c>
      <c r="K4" s="17">
        <v>0</v>
      </c>
      <c r="L4" s="17">
        <v>0</v>
      </c>
      <c r="M4" s="7" t="s">
        <v>67</v>
      </c>
      <c r="N4" s="6">
        <v>1</v>
      </c>
      <c r="O4" s="6">
        <f>(((F4*G4)-H4-J4)/(F4*G4)*1)</f>
        <v>0.98571428571428577</v>
      </c>
      <c r="P4" s="34" t="s">
        <v>520</v>
      </c>
    </row>
    <row r="5" spans="1:16" x14ac:dyDescent="0.25">
      <c r="A5" s="53" t="s">
        <v>2</v>
      </c>
      <c r="B5" s="32" t="s">
        <v>69</v>
      </c>
      <c r="C5" s="7" t="s">
        <v>495</v>
      </c>
      <c r="D5" s="7" t="s">
        <v>180</v>
      </c>
      <c r="E5" s="7" t="s">
        <v>447</v>
      </c>
      <c r="F5" s="7" t="s">
        <v>294</v>
      </c>
      <c r="G5" s="7" t="s">
        <v>439</v>
      </c>
      <c r="H5" s="7" t="s">
        <v>439</v>
      </c>
      <c r="I5" s="7" t="s">
        <v>294</v>
      </c>
      <c r="J5" s="7" t="s">
        <v>294</v>
      </c>
      <c r="K5" s="24" t="s">
        <v>294</v>
      </c>
      <c r="L5" s="24" t="s">
        <v>294</v>
      </c>
      <c r="M5" s="7" t="s">
        <v>294</v>
      </c>
      <c r="N5" s="7" t="s">
        <v>294</v>
      </c>
      <c r="O5" s="7" t="s">
        <v>294</v>
      </c>
      <c r="P5" s="54"/>
    </row>
    <row r="6" spans="1:16" x14ac:dyDescent="0.25">
      <c r="A6" s="15" t="s">
        <v>40</v>
      </c>
      <c r="B6" s="32" t="s">
        <v>69</v>
      </c>
      <c r="C6" s="7" t="s">
        <v>433</v>
      </c>
      <c r="D6" s="7" t="s">
        <v>180</v>
      </c>
      <c r="E6" s="7" t="s">
        <v>1</v>
      </c>
      <c r="F6" s="7">
        <v>8</v>
      </c>
      <c r="G6" s="7">
        <v>5</v>
      </c>
      <c r="H6" s="7">
        <v>0</v>
      </c>
      <c r="I6" s="7">
        <v>8</v>
      </c>
      <c r="J6" s="7">
        <v>0</v>
      </c>
      <c r="K6" s="17">
        <v>2</v>
      </c>
      <c r="L6" s="17">
        <v>2</v>
      </c>
      <c r="M6" s="7" t="s">
        <v>67</v>
      </c>
      <c r="N6" s="6">
        <v>1</v>
      </c>
      <c r="O6" s="6">
        <v>1</v>
      </c>
      <c r="P6" s="34" t="s">
        <v>504</v>
      </c>
    </row>
    <row r="7" spans="1:16" x14ac:dyDescent="0.25">
      <c r="A7" s="15" t="s">
        <v>41</v>
      </c>
      <c r="B7" s="32" t="s">
        <v>69</v>
      </c>
      <c r="C7" s="7" t="s">
        <v>435</v>
      </c>
      <c r="D7" s="7" t="s">
        <v>180</v>
      </c>
      <c r="E7" s="7" t="s">
        <v>180</v>
      </c>
      <c r="F7" s="7">
        <v>16</v>
      </c>
      <c r="G7" s="7">
        <v>5</v>
      </c>
      <c r="H7" s="7">
        <v>2</v>
      </c>
      <c r="I7" s="7">
        <v>16</v>
      </c>
      <c r="J7" s="7">
        <v>1</v>
      </c>
      <c r="K7" s="17">
        <v>0</v>
      </c>
      <c r="L7" s="17">
        <v>0</v>
      </c>
      <c r="M7" s="7" t="s">
        <v>67</v>
      </c>
      <c r="N7" s="6">
        <v>1</v>
      </c>
      <c r="O7" s="6">
        <f>(((F7*G7)-H7-J7)/(F7*G7)*1)</f>
        <v>0.96250000000000002</v>
      </c>
      <c r="P7" s="34" t="s">
        <v>521</v>
      </c>
    </row>
    <row r="8" spans="1:16" x14ac:dyDescent="0.25">
      <c r="A8" s="53" t="s">
        <v>3</v>
      </c>
      <c r="B8" s="32" t="s">
        <v>69</v>
      </c>
      <c r="C8" s="7" t="s">
        <v>509</v>
      </c>
      <c r="D8" s="7" t="s">
        <v>180</v>
      </c>
      <c r="E8" s="7" t="s">
        <v>447</v>
      </c>
      <c r="F8" s="7" t="s">
        <v>294</v>
      </c>
      <c r="G8" s="7" t="s">
        <v>439</v>
      </c>
      <c r="H8" s="7" t="s">
        <v>439</v>
      </c>
      <c r="I8" s="7" t="s">
        <v>294</v>
      </c>
      <c r="J8" s="7" t="s">
        <v>294</v>
      </c>
      <c r="K8" s="24" t="s">
        <v>294</v>
      </c>
      <c r="L8" s="24" t="s">
        <v>294</v>
      </c>
      <c r="M8" s="7" t="s">
        <v>294</v>
      </c>
      <c r="N8" s="7" t="s">
        <v>294</v>
      </c>
      <c r="O8" s="7" t="s">
        <v>294</v>
      </c>
      <c r="P8" s="54"/>
    </row>
    <row r="9" spans="1:16" x14ac:dyDescent="0.25">
      <c r="A9" s="15" t="s">
        <v>4</v>
      </c>
      <c r="B9" s="32" t="s">
        <v>69</v>
      </c>
      <c r="C9" s="7" t="s">
        <v>179</v>
      </c>
      <c r="D9" s="7" t="s">
        <v>180</v>
      </c>
      <c r="E9" s="7" t="s">
        <v>65</v>
      </c>
      <c r="F9" s="7">
        <v>16</v>
      </c>
      <c r="G9" s="7">
        <v>5</v>
      </c>
      <c r="H9" s="7">
        <v>0</v>
      </c>
      <c r="I9" s="7">
        <v>16</v>
      </c>
      <c r="J9" s="7">
        <v>0</v>
      </c>
      <c r="K9" s="17">
        <v>4</v>
      </c>
      <c r="L9" s="17">
        <v>1</v>
      </c>
      <c r="M9" s="7" t="s">
        <v>67</v>
      </c>
      <c r="N9" s="6">
        <v>1</v>
      </c>
      <c r="O9" s="6">
        <f>(((F9*G9)-H9-J9)/(F9*G9)*1)</f>
        <v>1</v>
      </c>
      <c r="P9" s="34" t="s">
        <v>458</v>
      </c>
    </row>
    <row r="10" spans="1:16" x14ac:dyDescent="0.25">
      <c r="A10" s="53" t="s">
        <v>437</v>
      </c>
      <c r="B10" s="32" t="s">
        <v>69</v>
      </c>
      <c r="C10" s="7" t="s">
        <v>438</v>
      </c>
      <c r="D10" s="7" t="s">
        <v>180</v>
      </c>
      <c r="E10" s="7" t="s">
        <v>1</v>
      </c>
      <c r="F10" s="7" t="s">
        <v>294</v>
      </c>
      <c r="G10" s="7" t="s">
        <v>439</v>
      </c>
      <c r="H10" s="7" t="s">
        <v>439</v>
      </c>
      <c r="I10" s="7" t="s">
        <v>294</v>
      </c>
      <c r="J10" s="7" t="s">
        <v>294</v>
      </c>
      <c r="K10" s="24" t="s">
        <v>294</v>
      </c>
      <c r="L10" s="24" t="s">
        <v>294</v>
      </c>
      <c r="M10" s="7" t="s">
        <v>294</v>
      </c>
      <c r="N10" s="7" t="s">
        <v>294</v>
      </c>
      <c r="O10" s="7" t="s">
        <v>294</v>
      </c>
      <c r="P10" s="54"/>
    </row>
    <row r="11" spans="1:16" x14ac:dyDescent="0.25">
      <c r="A11" s="53" t="s">
        <v>31</v>
      </c>
      <c r="B11" s="32" t="s">
        <v>69</v>
      </c>
      <c r="C11" s="7" t="s">
        <v>392</v>
      </c>
      <c r="D11" s="7" t="s">
        <v>293</v>
      </c>
      <c r="E11" s="7" t="s">
        <v>1</v>
      </c>
      <c r="F11" s="7" t="s">
        <v>294</v>
      </c>
      <c r="G11" s="7" t="s">
        <v>294</v>
      </c>
      <c r="H11" s="7" t="s">
        <v>294</v>
      </c>
      <c r="I11" s="7" t="s">
        <v>294</v>
      </c>
      <c r="J11" s="7" t="s">
        <v>294</v>
      </c>
      <c r="K11" s="7" t="s">
        <v>294</v>
      </c>
      <c r="L11" s="7"/>
      <c r="M11" s="7" t="s">
        <v>294</v>
      </c>
      <c r="N11" s="7" t="s">
        <v>294</v>
      </c>
      <c r="O11" s="7" t="s">
        <v>294</v>
      </c>
      <c r="P11" s="58"/>
    </row>
    <row r="12" spans="1:16" x14ac:dyDescent="0.25">
      <c r="A12" s="15" t="s">
        <v>479</v>
      </c>
      <c r="B12" s="32" t="s">
        <v>69</v>
      </c>
      <c r="C12" s="7" t="s">
        <v>396</v>
      </c>
      <c r="D12" s="7" t="s">
        <v>71</v>
      </c>
      <c r="E12" s="7" t="s">
        <v>71</v>
      </c>
      <c r="F12" s="7">
        <v>12</v>
      </c>
      <c r="G12" s="7">
        <v>5</v>
      </c>
      <c r="H12" s="7">
        <v>0</v>
      </c>
      <c r="I12" s="7">
        <v>12</v>
      </c>
      <c r="J12" s="7">
        <v>0</v>
      </c>
      <c r="K12" s="17">
        <v>3</v>
      </c>
      <c r="L12" s="17"/>
      <c r="M12" s="7" t="s">
        <v>67</v>
      </c>
      <c r="N12" s="6">
        <v>1</v>
      </c>
      <c r="O12" s="6">
        <f>(((F12*G12)-H12-J12)/(F12*G12)*1)</f>
        <v>1</v>
      </c>
      <c r="P12" s="34" t="s">
        <v>351</v>
      </c>
    </row>
    <row r="13" spans="1:16" x14ac:dyDescent="0.25">
      <c r="A13" s="15" t="s">
        <v>6</v>
      </c>
      <c r="B13" s="32" t="s">
        <v>69</v>
      </c>
      <c r="C13" s="7" t="s">
        <v>379</v>
      </c>
      <c r="D13" s="7" t="s">
        <v>180</v>
      </c>
      <c r="E13" s="7" t="s">
        <v>1</v>
      </c>
      <c r="F13" s="7">
        <v>10</v>
      </c>
      <c r="G13" s="7">
        <v>5</v>
      </c>
      <c r="H13" s="7">
        <v>0</v>
      </c>
      <c r="I13" s="7">
        <v>10</v>
      </c>
      <c r="J13" s="7">
        <v>0</v>
      </c>
      <c r="K13" s="17">
        <v>5</v>
      </c>
      <c r="L13" s="17"/>
      <c r="M13" s="7" t="s">
        <v>67</v>
      </c>
      <c r="N13" s="6">
        <v>1</v>
      </c>
      <c r="O13" s="6">
        <f>(((F13*G13)-H13-J13)/(F13*G13)*1)</f>
        <v>1</v>
      </c>
      <c r="P13" s="34" t="s">
        <v>351</v>
      </c>
    </row>
    <row r="14" spans="1:16" x14ac:dyDescent="0.25">
      <c r="A14" s="15" t="s">
        <v>7</v>
      </c>
      <c r="B14" s="32" t="s">
        <v>69</v>
      </c>
      <c r="C14" s="7" t="s">
        <v>367</v>
      </c>
      <c r="D14" s="7" t="s">
        <v>297</v>
      </c>
      <c r="E14" s="7" t="s">
        <v>1</v>
      </c>
      <c r="F14" s="7">
        <v>10</v>
      </c>
      <c r="G14" s="7">
        <v>5</v>
      </c>
      <c r="H14" s="7">
        <v>0</v>
      </c>
      <c r="I14" s="7">
        <v>10</v>
      </c>
      <c r="J14" s="7">
        <v>0</v>
      </c>
      <c r="K14" s="17">
        <v>4</v>
      </c>
      <c r="L14" s="17"/>
      <c r="M14" s="7" t="s">
        <v>67</v>
      </c>
      <c r="N14" s="6">
        <v>1</v>
      </c>
      <c r="O14" s="6">
        <f>(((F14*G14)-H14-J14)/(F14*G14)*1)</f>
        <v>1</v>
      </c>
      <c r="P14" s="34" t="s">
        <v>522</v>
      </c>
    </row>
    <row r="15" spans="1:16" x14ac:dyDescent="0.25">
      <c r="A15" s="15" t="s">
        <v>9</v>
      </c>
      <c r="B15" s="32" t="s">
        <v>295</v>
      </c>
      <c r="C15" s="7" t="s">
        <v>296</v>
      </c>
      <c r="D15" s="7" t="s">
        <v>297</v>
      </c>
      <c r="E15" s="7" t="s">
        <v>1</v>
      </c>
      <c r="F15" s="7">
        <v>10</v>
      </c>
      <c r="G15" s="7">
        <v>5</v>
      </c>
      <c r="H15" s="7">
        <v>0</v>
      </c>
      <c r="I15" s="7">
        <v>10</v>
      </c>
      <c r="J15" s="7">
        <v>0</v>
      </c>
      <c r="K15" s="17">
        <v>5</v>
      </c>
      <c r="L15" s="17">
        <v>0</v>
      </c>
      <c r="M15" s="7" t="s">
        <v>67</v>
      </c>
      <c r="N15" s="6">
        <v>1</v>
      </c>
      <c r="O15" s="6">
        <f>(((F15*G15)-H15-J15)/(F15*G15)*1)</f>
        <v>1</v>
      </c>
      <c r="P15" s="40" t="s">
        <v>516</v>
      </c>
    </row>
    <row r="16" spans="1:16" x14ac:dyDescent="0.25">
      <c r="A16" s="53" t="s">
        <v>10</v>
      </c>
      <c r="B16" s="32" t="s">
        <v>295</v>
      </c>
      <c r="C16" s="7" t="s">
        <v>441</v>
      </c>
      <c r="D16" s="7" t="s">
        <v>297</v>
      </c>
      <c r="E16" s="7" t="s">
        <v>1</v>
      </c>
      <c r="F16" s="7" t="s">
        <v>294</v>
      </c>
      <c r="G16" s="7" t="s">
        <v>294</v>
      </c>
      <c r="H16" s="7" t="s">
        <v>294</v>
      </c>
      <c r="I16" s="7" t="s">
        <v>294</v>
      </c>
      <c r="J16" s="7" t="s">
        <v>294</v>
      </c>
      <c r="K16" s="7" t="s">
        <v>294</v>
      </c>
      <c r="L16" s="7" t="s">
        <v>294</v>
      </c>
      <c r="M16" s="7" t="s">
        <v>294</v>
      </c>
      <c r="N16" s="7" t="s">
        <v>294</v>
      </c>
      <c r="O16" s="7" t="s">
        <v>294</v>
      </c>
      <c r="P16" s="1"/>
    </row>
    <row r="17" spans="1:16" x14ac:dyDescent="0.25">
      <c r="A17" s="15" t="s">
        <v>12</v>
      </c>
      <c r="B17" s="32" t="s">
        <v>295</v>
      </c>
      <c r="C17" s="7" t="s">
        <v>442</v>
      </c>
      <c r="D17" s="7" t="s">
        <v>443</v>
      </c>
      <c r="E17" s="7" t="s">
        <v>444</v>
      </c>
      <c r="F17" s="7">
        <v>20</v>
      </c>
      <c r="G17" s="7">
        <v>3</v>
      </c>
      <c r="H17" s="7">
        <v>0</v>
      </c>
      <c r="I17" s="7">
        <v>20</v>
      </c>
      <c r="J17" s="7">
        <v>0</v>
      </c>
      <c r="K17" s="17">
        <v>5</v>
      </c>
      <c r="L17" s="17">
        <v>2</v>
      </c>
      <c r="M17" s="7" t="s">
        <v>67</v>
      </c>
      <c r="N17" s="6">
        <v>1</v>
      </c>
      <c r="O17" s="6">
        <f>(((F17*G17)-H17-J17)/(F17*G17)*1)</f>
        <v>1</v>
      </c>
      <c r="P17" s="40" t="s">
        <v>516</v>
      </c>
    </row>
    <row r="18" spans="1:16" x14ac:dyDescent="0.25">
      <c r="A18" s="15" t="s">
        <v>11</v>
      </c>
      <c r="B18" s="32" t="s">
        <v>295</v>
      </c>
      <c r="C18" s="7" t="s">
        <v>95</v>
      </c>
      <c r="D18" s="7" t="s">
        <v>65</v>
      </c>
      <c r="E18" s="7" t="s">
        <v>1</v>
      </c>
      <c r="F18" s="7">
        <v>8</v>
      </c>
      <c r="G18" s="7">
        <v>5</v>
      </c>
      <c r="H18" s="7">
        <v>0</v>
      </c>
      <c r="I18" s="7">
        <v>8</v>
      </c>
      <c r="J18" s="7">
        <v>0</v>
      </c>
      <c r="K18" s="17">
        <v>4</v>
      </c>
      <c r="L18" s="17"/>
      <c r="M18" s="7" t="s">
        <v>67</v>
      </c>
      <c r="N18" s="6">
        <v>1</v>
      </c>
      <c r="O18" s="6">
        <f>(((F18*G18)-H18-J18)/(F18*G18)*1)</f>
        <v>1</v>
      </c>
      <c r="P18" s="34" t="s">
        <v>351</v>
      </c>
    </row>
    <row r="19" spans="1:16" x14ac:dyDescent="0.25">
      <c r="A19" s="15" t="s">
        <v>13</v>
      </c>
      <c r="B19" s="32" t="s">
        <v>295</v>
      </c>
      <c r="C19" s="7" t="s">
        <v>404</v>
      </c>
      <c r="D19" s="7" t="s">
        <v>77</v>
      </c>
      <c r="E19" s="7" t="s">
        <v>1</v>
      </c>
      <c r="F19" s="7">
        <v>12</v>
      </c>
      <c r="G19" s="7">
        <v>5</v>
      </c>
      <c r="H19" s="7">
        <v>0</v>
      </c>
      <c r="I19" s="7">
        <v>12</v>
      </c>
      <c r="J19" s="7">
        <v>0</v>
      </c>
      <c r="K19" s="17">
        <v>1</v>
      </c>
      <c r="L19" s="17">
        <v>0</v>
      </c>
      <c r="M19" s="7" t="s">
        <v>67</v>
      </c>
      <c r="N19" s="6">
        <v>1</v>
      </c>
      <c r="O19" s="6">
        <f>(((F19*G19)-H19-J19)/(F19*G19)*1)</f>
        <v>1</v>
      </c>
      <c r="P19" s="34" t="s">
        <v>351</v>
      </c>
    </row>
    <row r="20" spans="1:16" x14ac:dyDescent="0.25">
      <c r="A20" s="51" t="s">
        <v>14</v>
      </c>
      <c r="B20" s="32" t="s">
        <v>63</v>
      </c>
      <c r="C20" s="7" t="s">
        <v>445</v>
      </c>
      <c r="D20" s="7" t="s">
        <v>180</v>
      </c>
      <c r="E20" s="7" t="s">
        <v>1</v>
      </c>
      <c r="F20" s="7" t="s">
        <v>294</v>
      </c>
      <c r="G20" s="7" t="s">
        <v>294</v>
      </c>
      <c r="H20" s="7" t="s">
        <v>294</v>
      </c>
      <c r="I20" s="7" t="s">
        <v>294</v>
      </c>
      <c r="J20" s="7" t="s">
        <v>294</v>
      </c>
      <c r="K20" s="7" t="s">
        <v>294</v>
      </c>
      <c r="L20" s="7" t="s">
        <v>294</v>
      </c>
      <c r="M20" s="7" t="s">
        <v>294</v>
      </c>
      <c r="N20" s="7" t="s">
        <v>294</v>
      </c>
      <c r="O20" s="7" t="s">
        <v>294</v>
      </c>
      <c r="P20" s="51" t="s">
        <v>461</v>
      </c>
    </row>
    <row r="21" spans="1:16" ht="15.75" customHeight="1" x14ac:dyDescent="0.25">
      <c r="A21" s="51" t="s">
        <v>15</v>
      </c>
      <c r="B21" s="32" t="s">
        <v>63</v>
      </c>
      <c r="C21" s="7" t="s">
        <v>446</v>
      </c>
      <c r="D21" s="7" t="s">
        <v>447</v>
      </c>
      <c r="E21" s="7" t="s">
        <v>1</v>
      </c>
      <c r="F21" s="7" t="s">
        <v>294</v>
      </c>
      <c r="G21" s="7" t="s">
        <v>294</v>
      </c>
      <c r="H21" s="7" t="s">
        <v>294</v>
      </c>
      <c r="I21" s="7" t="s">
        <v>294</v>
      </c>
      <c r="J21" s="7" t="s">
        <v>294</v>
      </c>
      <c r="K21" s="7" t="s">
        <v>294</v>
      </c>
      <c r="L21" s="7" t="s">
        <v>294</v>
      </c>
      <c r="M21" s="7" t="s">
        <v>294</v>
      </c>
      <c r="N21" s="7" t="s">
        <v>294</v>
      </c>
      <c r="O21" s="7" t="s">
        <v>294</v>
      </c>
      <c r="P21" s="51" t="s">
        <v>461</v>
      </c>
    </row>
    <row r="22" spans="1:16" ht="15.75" customHeight="1" x14ac:dyDescent="0.25">
      <c r="A22" s="15" t="s">
        <v>16</v>
      </c>
      <c r="B22" s="32" t="s">
        <v>63</v>
      </c>
      <c r="C22" s="7" t="s">
        <v>448</v>
      </c>
      <c r="D22" s="7" t="s">
        <v>297</v>
      </c>
      <c r="E22" s="7" t="s">
        <v>1</v>
      </c>
      <c r="F22" s="7">
        <v>10</v>
      </c>
      <c r="G22" s="7">
        <v>3</v>
      </c>
      <c r="H22" s="7">
        <v>0</v>
      </c>
      <c r="I22" s="7">
        <v>10</v>
      </c>
      <c r="J22" s="7">
        <v>0</v>
      </c>
      <c r="K22" s="17">
        <v>2</v>
      </c>
      <c r="L22" s="17">
        <v>0</v>
      </c>
      <c r="M22" s="7" t="s">
        <v>67</v>
      </c>
      <c r="N22" s="6">
        <v>1</v>
      </c>
      <c r="O22" s="6">
        <f>(((F22*G22)-H22-J22)/(F22*G22)*1)</f>
        <v>1</v>
      </c>
      <c r="P22" s="40" t="s">
        <v>516</v>
      </c>
    </row>
    <row r="23" spans="1:16" ht="15.75" customHeight="1" x14ac:dyDescent="0.25">
      <c r="A23" s="51" t="s">
        <v>42</v>
      </c>
      <c r="B23" s="32" t="s">
        <v>63</v>
      </c>
      <c r="C23" s="7" t="s">
        <v>449</v>
      </c>
      <c r="D23" s="7" t="s">
        <v>447</v>
      </c>
      <c r="E23" s="7" t="s">
        <v>1</v>
      </c>
      <c r="F23" s="7" t="s">
        <v>294</v>
      </c>
      <c r="G23" s="7" t="s">
        <v>294</v>
      </c>
      <c r="H23" s="7" t="s">
        <v>294</v>
      </c>
      <c r="I23" s="7" t="s">
        <v>294</v>
      </c>
      <c r="J23" s="7" t="s">
        <v>294</v>
      </c>
      <c r="K23" s="7" t="s">
        <v>294</v>
      </c>
      <c r="L23" s="7" t="s">
        <v>294</v>
      </c>
      <c r="M23" s="7" t="s">
        <v>294</v>
      </c>
      <c r="N23" s="7" t="s">
        <v>294</v>
      </c>
      <c r="O23" s="7" t="s">
        <v>294</v>
      </c>
      <c r="P23" s="51" t="s">
        <v>505</v>
      </c>
    </row>
    <row r="24" spans="1:16" ht="15.75" customHeight="1" x14ac:dyDescent="0.25">
      <c r="A24" s="53" t="s">
        <v>39</v>
      </c>
      <c r="B24" s="32" t="s">
        <v>63</v>
      </c>
      <c r="C24" s="7" t="s">
        <v>450</v>
      </c>
      <c r="D24" s="7" t="s">
        <v>447</v>
      </c>
      <c r="E24" s="7" t="s">
        <v>451</v>
      </c>
      <c r="F24" s="7" t="s">
        <v>294</v>
      </c>
      <c r="G24" s="7" t="s">
        <v>294</v>
      </c>
      <c r="H24" s="7" t="s">
        <v>294</v>
      </c>
      <c r="I24" s="7" t="s">
        <v>294</v>
      </c>
      <c r="J24" s="7" t="s">
        <v>294</v>
      </c>
      <c r="K24" s="7" t="s">
        <v>294</v>
      </c>
      <c r="L24" s="7" t="s">
        <v>294</v>
      </c>
      <c r="M24" s="7" t="s">
        <v>294</v>
      </c>
      <c r="N24" s="7" t="s">
        <v>294</v>
      </c>
      <c r="O24" s="7" t="s">
        <v>294</v>
      </c>
      <c r="P24" s="54"/>
    </row>
    <row r="25" spans="1:16" ht="15.75" customHeight="1" x14ac:dyDescent="0.25">
      <c r="A25" s="15" t="s">
        <v>17</v>
      </c>
      <c r="B25" s="32" t="s">
        <v>63</v>
      </c>
      <c r="C25" s="7" t="s">
        <v>452</v>
      </c>
      <c r="D25" s="7" t="s">
        <v>297</v>
      </c>
      <c r="E25" s="7" t="s">
        <v>1</v>
      </c>
      <c r="F25" s="7">
        <v>10</v>
      </c>
      <c r="G25" s="7">
        <v>3</v>
      </c>
      <c r="H25" s="7">
        <v>0</v>
      </c>
      <c r="I25" s="7">
        <v>10</v>
      </c>
      <c r="J25" s="7">
        <v>0</v>
      </c>
      <c r="K25" s="17">
        <v>2</v>
      </c>
      <c r="L25" s="17"/>
      <c r="M25" s="7" t="s">
        <v>141</v>
      </c>
      <c r="N25" s="6">
        <v>1</v>
      </c>
      <c r="O25" s="6">
        <f t="shared" ref="O25:O32" si="0">(((F25*G25)-H25-J25)/(F25*G25)*1)</f>
        <v>1</v>
      </c>
      <c r="P25" s="34" t="s">
        <v>351</v>
      </c>
    </row>
    <row r="26" spans="1:16" ht="15.75" customHeight="1" x14ac:dyDescent="0.25">
      <c r="A26" s="15" t="s">
        <v>18</v>
      </c>
      <c r="B26" s="32" t="s">
        <v>63</v>
      </c>
      <c r="C26" s="7" t="s">
        <v>405</v>
      </c>
      <c r="D26" s="7" t="s">
        <v>180</v>
      </c>
      <c r="E26" s="7" t="s">
        <v>1</v>
      </c>
      <c r="F26" s="7">
        <v>8</v>
      </c>
      <c r="G26" s="7">
        <v>3</v>
      </c>
      <c r="H26" s="7">
        <v>0</v>
      </c>
      <c r="I26" s="7">
        <v>8</v>
      </c>
      <c r="J26" s="7">
        <v>0</v>
      </c>
      <c r="K26" s="17" t="s">
        <v>406</v>
      </c>
      <c r="L26" s="17"/>
      <c r="M26" s="7" t="s">
        <v>67</v>
      </c>
      <c r="N26" s="6">
        <v>1</v>
      </c>
      <c r="O26" s="6">
        <f t="shared" si="0"/>
        <v>1</v>
      </c>
      <c r="P26" s="34" t="s">
        <v>351</v>
      </c>
    </row>
    <row r="27" spans="1:16" ht="15.75" customHeight="1" x14ac:dyDescent="0.25">
      <c r="A27" s="15" t="s">
        <v>19</v>
      </c>
      <c r="B27" s="24" t="s">
        <v>63</v>
      </c>
      <c r="C27" s="7" t="s">
        <v>298</v>
      </c>
      <c r="D27" s="7" t="s">
        <v>65</v>
      </c>
      <c r="E27" s="7" t="s">
        <v>1</v>
      </c>
      <c r="F27" s="7">
        <v>8</v>
      </c>
      <c r="G27" s="7">
        <v>3</v>
      </c>
      <c r="H27" s="7">
        <v>0</v>
      </c>
      <c r="I27" s="7">
        <v>8</v>
      </c>
      <c r="J27" s="7">
        <v>0</v>
      </c>
      <c r="K27" s="17" t="s">
        <v>506</v>
      </c>
      <c r="L27" s="17"/>
      <c r="M27" s="7" t="s">
        <v>67</v>
      </c>
      <c r="N27" s="6">
        <v>1</v>
      </c>
      <c r="O27" s="6">
        <f t="shared" si="0"/>
        <v>1</v>
      </c>
      <c r="P27" s="34" t="s">
        <v>351</v>
      </c>
    </row>
    <row r="28" spans="1:16" ht="15.75" customHeight="1" x14ac:dyDescent="0.25">
      <c r="A28" s="15" t="s">
        <v>20</v>
      </c>
      <c r="B28" s="32" t="s">
        <v>63</v>
      </c>
      <c r="C28" s="16" t="s">
        <v>299</v>
      </c>
      <c r="D28" s="7" t="s">
        <v>65</v>
      </c>
      <c r="E28" s="7" t="s">
        <v>1</v>
      </c>
      <c r="F28" s="7">
        <v>8</v>
      </c>
      <c r="G28" s="7">
        <v>3</v>
      </c>
      <c r="H28" s="7">
        <v>0</v>
      </c>
      <c r="I28" s="7">
        <v>8</v>
      </c>
      <c r="J28" s="7">
        <v>0</v>
      </c>
      <c r="K28" s="17">
        <v>2</v>
      </c>
      <c r="L28" s="17"/>
      <c r="M28" s="7" t="s">
        <v>67</v>
      </c>
      <c r="N28" s="6">
        <v>1</v>
      </c>
      <c r="O28" s="6">
        <f t="shared" si="0"/>
        <v>1</v>
      </c>
      <c r="P28" s="34" t="s">
        <v>351</v>
      </c>
    </row>
    <row r="29" spans="1:16" ht="13.5" customHeight="1" x14ac:dyDescent="0.25">
      <c r="A29" s="15" t="s">
        <v>21</v>
      </c>
      <c r="B29" s="32" t="s">
        <v>295</v>
      </c>
      <c r="C29" s="16" t="s">
        <v>415</v>
      </c>
      <c r="D29" s="7" t="s">
        <v>86</v>
      </c>
      <c r="E29" s="7" t="s">
        <v>1</v>
      </c>
      <c r="F29" s="7">
        <v>10</v>
      </c>
      <c r="G29" s="7">
        <v>5</v>
      </c>
      <c r="H29" s="7">
        <v>0</v>
      </c>
      <c r="I29" s="7">
        <v>10</v>
      </c>
      <c r="J29" s="7">
        <v>0</v>
      </c>
      <c r="K29" s="17">
        <v>2</v>
      </c>
      <c r="L29" s="17">
        <v>0</v>
      </c>
      <c r="M29" s="7" t="s">
        <v>67</v>
      </c>
      <c r="N29" s="6">
        <v>1</v>
      </c>
      <c r="O29" s="6">
        <f t="shared" si="0"/>
        <v>1</v>
      </c>
      <c r="P29" s="34" t="s">
        <v>351</v>
      </c>
    </row>
    <row r="30" spans="1:16" ht="15.75" customHeight="1" x14ac:dyDescent="0.25">
      <c r="A30" s="15" t="s">
        <v>22</v>
      </c>
      <c r="B30" s="32" t="s">
        <v>295</v>
      </c>
      <c r="C30" s="16" t="s">
        <v>321</v>
      </c>
      <c r="D30" s="7" t="s">
        <v>65</v>
      </c>
      <c r="E30" s="7" t="s">
        <v>1</v>
      </c>
      <c r="F30" s="7">
        <v>8</v>
      </c>
      <c r="G30" s="7">
        <v>5</v>
      </c>
      <c r="H30" s="7">
        <v>0</v>
      </c>
      <c r="I30" s="7">
        <v>8</v>
      </c>
      <c r="J30" s="7">
        <v>0</v>
      </c>
      <c r="K30" s="17">
        <v>4</v>
      </c>
      <c r="L30" s="17">
        <v>0</v>
      </c>
      <c r="M30" s="7" t="s">
        <v>67</v>
      </c>
      <c r="N30" s="6">
        <v>1</v>
      </c>
      <c r="O30" s="6">
        <f t="shared" si="0"/>
        <v>1</v>
      </c>
      <c r="P30" s="40" t="s">
        <v>516</v>
      </c>
    </row>
    <row r="31" spans="1:16" ht="15.75" customHeight="1" x14ac:dyDescent="0.25">
      <c r="A31" s="15" t="s">
        <v>23</v>
      </c>
      <c r="B31" s="32" t="s">
        <v>63</v>
      </c>
      <c r="C31" s="16" t="s">
        <v>207</v>
      </c>
      <c r="D31" s="7" t="s">
        <v>82</v>
      </c>
      <c r="E31" s="7" t="s">
        <v>1</v>
      </c>
      <c r="F31" s="7">
        <v>8</v>
      </c>
      <c r="G31" s="7">
        <v>3</v>
      </c>
      <c r="H31" s="7">
        <v>0</v>
      </c>
      <c r="I31" s="7">
        <v>8</v>
      </c>
      <c r="J31" s="7">
        <v>0</v>
      </c>
      <c r="K31" s="17">
        <v>3</v>
      </c>
      <c r="L31" s="17">
        <v>0</v>
      </c>
      <c r="M31" s="7" t="s">
        <v>67</v>
      </c>
      <c r="N31" s="18">
        <v>1</v>
      </c>
      <c r="O31" s="6">
        <f t="shared" si="0"/>
        <v>1</v>
      </c>
      <c r="P31" s="40" t="s">
        <v>516</v>
      </c>
    </row>
    <row r="32" spans="1:16" ht="15.75" customHeight="1" x14ac:dyDescent="0.25">
      <c r="A32" s="15" t="s">
        <v>24</v>
      </c>
      <c r="B32" s="32" t="s">
        <v>295</v>
      </c>
      <c r="C32" s="7" t="s">
        <v>342</v>
      </c>
      <c r="D32" s="7" t="s">
        <v>86</v>
      </c>
      <c r="E32" s="7" t="s">
        <v>1</v>
      </c>
      <c r="F32" s="7">
        <v>10</v>
      </c>
      <c r="G32" s="7">
        <v>5</v>
      </c>
      <c r="H32" s="7">
        <v>0</v>
      </c>
      <c r="I32" s="7">
        <v>10</v>
      </c>
      <c r="J32" s="7">
        <v>0</v>
      </c>
      <c r="K32" s="17">
        <v>0</v>
      </c>
      <c r="L32" s="17">
        <v>1</v>
      </c>
      <c r="M32" s="7" t="s">
        <v>67</v>
      </c>
      <c r="N32" s="18">
        <v>1</v>
      </c>
      <c r="O32" s="6">
        <f t="shared" si="0"/>
        <v>1</v>
      </c>
      <c r="P32" s="34" t="s">
        <v>351</v>
      </c>
    </row>
    <row r="33" spans="1:16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54"/>
    </row>
    <row r="34" spans="1:1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5.75" customHeight="1" x14ac:dyDescent="0.25">
      <c r="A36" s="15" t="s">
        <v>104</v>
      </c>
      <c r="B36" s="32" t="s">
        <v>69</v>
      </c>
      <c r="C36" s="7" t="s">
        <v>1</v>
      </c>
      <c r="D36" s="18" t="s">
        <v>1</v>
      </c>
      <c r="E36" s="7" t="s">
        <v>1</v>
      </c>
      <c r="F36" s="18" t="s">
        <v>1</v>
      </c>
      <c r="G36" s="18" t="s">
        <v>1</v>
      </c>
      <c r="H36" s="18" t="s">
        <v>1</v>
      </c>
      <c r="I36" s="18" t="s">
        <v>1</v>
      </c>
      <c r="J36" s="18" t="s">
        <v>1</v>
      </c>
      <c r="K36" s="18" t="s">
        <v>1</v>
      </c>
      <c r="L36" s="18" t="s">
        <v>1</v>
      </c>
      <c r="M36" s="18" t="s">
        <v>1</v>
      </c>
      <c r="N36" s="18" t="s">
        <v>1</v>
      </c>
      <c r="O36" s="33">
        <v>1</v>
      </c>
      <c r="P36" s="34" t="s">
        <v>72</v>
      </c>
    </row>
    <row r="37" spans="1:1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</sheetData>
  <mergeCells count="1">
    <mergeCell ref="C2:O2"/>
  </mergeCells>
  <conditionalFormatting sqref="D36">
    <cfRule type="cellIs" dxfId="357" priority="2" operator="between">
      <formula>0</formula>
      <formula>0.84</formula>
    </cfRule>
    <cfRule type="cellIs" dxfId="356" priority="3" operator="between">
      <formula>0.85</formula>
      <formula>0.9</formula>
    </cfRule>
    <cfRule type="cellIs" dxfId="355" priority="4" operator="between">
      <formula>0.91</formula>
      <formula>0.98</formula>
    </cfRule>
    <cfRule type="cellIs" dxfId="354" priority="5" operator="between">
      <formula>0.98</formula>
      <formula>1</formula>
    </cfRule>
  </conditionalFormatting>
  <conditionalFormatting sqref="F36:N36">
    <cfRule type="cellIs" dxfId="353" priority="6" operator="between">
      <formula>0</formula>
      <formula>0.84</formula>
    </cfRule>
    <cfRule type="cellIs" dxfId="352" priority="7" operator="between">
      <formula>0.85</formula>
      <formula>0.9</formula>
    </cfRule>
    <cfRule type="cellIs" dxfId="351" priority="8" operator="between">
      <formula>0.91</formula>
      <formula>0.98</formula>
    </cfRule>
    <cfRule type="cellIs" dxfId="350" priority="9" operator="between">
      <formula>0.98</formula>
      <formula>1</formula>
    </cfRule>
  </conditionalFormatting>
  <conditionalFormatting sqref="H4:H10 J4:J10 H12:H15 J12:J15 H17:H19 J17:J19 H22 J22 H25:H32 J25:J32">
    <cfRule type="cellIs" dxfId="349" priority="10" operator="between">
      <formula>0</formula>
      <formula>0</formula>
    </cfRule>
    <cfRule type="cellIs" dxfId="348" priority="11" operator="between">
      <formula>3</formula>
      <formula>10</formula>
    </cfRule>
    <cfRule type="cellIs" dxfId="347" priority="12" operator="between">
      <formula>1</formula>
      <formula>2</formula>
    </cfRule>
  </conditionalFormatting>
  <conditionalFormatting sqref="M4:M15 N5:O5 N8:O8 N10:O10 N11 O16 M17:M19 M22 O23:O24 M25:M32">
    <cfRule type="cellIs" dxfId="346" priority="13" operator="equal">
      <formula>"SI"</formula>
    </cfRule>
    <cfRule type="cellIs" dxfId="345" priority="14" operator="equal">
      <formula>"NO"</formula>
    </cfRule>
  </conditionalFormatting>
  <conditionalFormatting sqref="N4:O4 N6:O7 N9:O9 N12:O15 N17:O19 N22:O22 N25:O32">
    <cfRule type="cellIs" dxfId="344" priority="15" operator="between">
      <formula>0</formula>
      <formula>0.84</formula>
    </cfRule>
    <cfRule type="cellIs" dxfId="343" priority="16" operator="between">
      <formula>0.85</formula>
      <formula>0.9</formula>
    </cfRule>
    <cfRule type="cellIs" dxfId="342" priority="17" operator="between">
      <formula>0.91</formula>
      <formula>0.98</formula>
    </cfRule>
    <cfRule type="cellIs" dxfId="341" priority="18" operator="between">
      <formula>0.98</formula>
      <formula>1</formula>
    </cfRule>
  </conditionalFormatting>
  <conditionalFormatting sqref="O20:O21">
    <cfRule type="cellIs" dxfId="340" priority="19" operator="equal">
      <formula>"SI"</formula>
    </cfRule>
    <cfRule type="cellIs" dxfId="339" priority="20" operator="equal">
      <formula>"NO"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P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17.42578125" customWidth="1"/>
    <col min="2" max="2" width="6.140625" customWidth="1"/>
    <col min="3" max="3" width="18.42578125" customWidth="1"/>
    <col min="4" max="5" width="11.42578125" customWidth="1"/>
    <col min="6" max="6" width="11.7109375" customWidth="1"/>
    <col min="7" max="7" width="10.42578125" customWidth="1"/>
    <col min="8" max="8" width="11.28515625" customWidth="1"/>
    <col min="9" max="9" width="12.140625" customWidth="1"/>
    <col min="10" max="10" width="10.28515625" customWidth="1"/>
    <col min="11" max="12" width="10" customWidth="1"/>
    <col min="13" max="14" width="11.42578125" customWidth="1"/>
    <col min="15" max="15" width="12.140625" customWidth="1"/>
    <col min="16" max="16" width="111.2851562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8.5" x14ac:dyDescent="0.45">
      <c r="A2" s="1"/>
      <c r="B2" s="1"/>
      <c r="C2" s="70" t="s">
        <v>523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</row>
    <row r="3" spans="1:16" ht="90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</row>
    <row r="4" spans="1:16" x14ac:dyDescent="0.25">
      <c r="A4" s="15" t="s">
        <v>0</v>
      </c>
      <c r="B4" s="32" t="s">
        <v>69</v>
      </c>
      <c r="C4" s="7" t="s">
        <v>291</v>
      </c>
      <c r="D4" s="7" t="s">
        <v>292</v>
      </c>
      <c r="E4" s="7" t="s">
        <v>293</v>
      </c>
      <c r="F4" s="7">
        <v>28</v>
      </c>
      <c r="G4" s="7">
        <v>5</v>
      </c>
      <c r="H4" s="7">
        <v>0</v>
      </c>
      <c r="I4" s="7">
        <v>26</v>
      </c>
      <c r="J4" s="7">
        <v>0</v>
      </c>
      <c r="K4" s="17">
        <v>0</v>
      </c>
      <c r="L4" s="17">
        <v>0</v>
      </c>
      <c r="M4" s="7" t="s">
        <v>67</v>
      </c>
      <c r="N4" s="6">
        <v>1</v>
      </c>
      <c r="O4" s="6">
        <f>(((F4*G4)-H4-J4)/(F4*G4)*1)</f>
        <v>1</v>
      </c>
      <c r="P4" s="34" t="s">
        <v>351</v>
      </c>
    </row>
    <row r="5" spans="1:16" x14ac:dyDescent="0.25">
      <c r="A5" s="53" t="s">
        <v>2</v>
      </c>
      <c r="B5" s="32" t="s">
        <v>69</v>
      </c>
      <c r="C5" s="7" t="s">
        <v>495</v>
      </c>
      <c r="D5" s="7" t="s">
        <v>180</v>
      </c>
      <c r="E5" s="7" t="s">
        <v>447</v>
      </c>
      <c r="F5" s="7" t="s">
        <v>294</v>
      </c>
      <c r="G5" s="7" t="s">
        <v>439</v>
      </c>
      <c r="H5" s="7" t="s">
        <v>439</v>
      </c>
      <c r="I5" s="7" t="s">
        <v>294</v>
      </c>
      <c r="J5" s="7" t="s">
        <v>294</v>
      </c>
      <c r="K5" s="24" t="s">
        <v>294</v>
      </c>
      <c r="L5" s="24" t="s">
        <v>294</v>
      </c>
      <c r="M5" s="7" t="s">
        <v>294</v>
      </c>
      <c r="N5" s="7" t="s">
        <v>294</v>
      </c>
      <c r="O5" s="7" t="s">
        <v>294</v>
      </c>
      <c r="P5" s="54"/>
    </row>
    <row r="6" spans="1:16" x14ac:dyDescent="0.25">
      <c r="A6" s="15" t="s">
        <v>40</v>
      </c>
      <c r="B6" s="32" t="s">
        <v>69</v>
      </c>
      <c r="C6" s="7" t="s">
        <v>433</v>
      </c>
      <c r="D6" s="7" t="s">
        <v>180</v>
      </c>
      <c r="E6" s="7" t="s">
        <v>1</v>
      </c>
      <c r="F6" s="7">
        <v>8</v>
      </c>
      <c r="G6" s="7">
        <v>5</v>
      </c>
      <c r="H6" s="7">
        <v>0</v>
      </c>
      <c r="I6" s="7">
        <v>8</v>
      </c>
      <c r="J6" s="7">
        <v>0</v>
      </c>
      <c r="K6" s="17">
        <v>2</v>
      </c>
      <c r="L6" s="17">
        <v>2</v>
      </c>
      <c r="M6" s="7" t="s">
        <v>67</v>
      </c>
      <c r="N6" s="6">
        <v>1</v>
      </c>
      <c r="O6" s="6">
        <v>1</v>
      </c>
      <c r="P6" s="34" t="s">
        <v>504</v>
      </c>
    </row>
    <row r="7" spans="1:16" x14ac:dyDescent="0.25">
      <c r="A7" s="15" t="s">
        <v>41</v>
      </c>
      <c r="B7" s="32" t="s">
        <v>69</v>
      </c>
      <c r="C7" s="7" t="s">
        <v>435</v>
      </c>
      <c r="D7" s="7" t="s">
        <v>180</v>
      </c>
      <c r="E7" s="7" t="s">
        <v>180</v>
      </c>
      <c r="F7" s="7">
        <v>16</v>
      </c>
      <c r="G7" s="7">
        <v>5</v>
      </c>
      <c r="H7" s="7">
        <v>2</v>
      </c>
      <c r="I7" s="7">
        <v>16</v>
      </c>
      <c r="J7" s="7">
        <v>1</v>
      </c>
      <c r="K7" s="17">
        <v>0</v>
      </c>
      <c r="L7" s="17">
        <v>0</v>
      </c>
      <c r="M7" s="7" t="s">
        <v>67</v>
      </c>
      <c r="N7" s="6">
        <v>1</v>
      </c>
      <c r="O7" s="6">
        <f>(((F7*G7)-H7-J7)/(F7*G7)*1)</f>
        <v>0.96250000000000002</v>
      </c>
      <c r="P7" s="34" t="s">
        <v>521</v>
      </c>
    </row>
    <row r="8" spans="1:16" x14ac:dyDescent="0.25">
      <c r="A8" s="53" t="s">
        <v>3</v>
      </c>
      <c r="B8" s="32" t="s">
        <v>69</v>
      </c>
      <c r="C8" s="7" t="s">
        <v>509</v>
      </c>
      <c r="D8" s="7" t="s">
        <v>180</v>
      </c>
      <c r="E8" s="7" t="s">
        <v>447</v>
      </c>
      <c r="F8" s="7" t="s">
        <v>294</v>
      </c>
      <c r="G8" s="7" t="s">
        <v>439</v>
      </c>
      <c r="H8" s="7" t="s">
        <v>439</v>
      </c>
      <c r="I8" s="7" t="s">
        <v>294</v>
      </c>
      <c r="J8" s="7" t="s">
        <v>294</v>
      </c>
      <c r="K8" s="24" t="s">
        <v>294</v>
      </c>
      <c r="L8" s="24" t="s">
        <v>294</v>
      </c>
      <c r="M8" s="7" t="s">
        <v>294</v>
      </c>
      <c r="N8" s="7" t="s">
        <v>294</v>
      </c>
      <c r="O8" s="7" t="s">
        <v>294</v>
      </c>
      <c r="P8" s="54"/>
    </row>
    <row r="9" spans="1:16" x14ac:dyDescent="0.25">
      <c r="A9" s="15" t="s">
        <v>4</v>
      </c>
      <c r="B9" s="32" t="s">
        <v>69</v>
      </c>
      <c r="C9" s="7" t="s">
        <v>179</v>
      </c>
      <c r="D9" s="7" t="s">
        <v>180</v>
      </c>
      <c r="E9" s="7" t="s">
        <v>65</v>
      </c>
      <c r="F9" s="7">
        <v>16</v>
      </c>
      <c r="G9" s="7">
        <v>5</v>
      </c>
      <c r="H9" s="7">
        <v>0</v>
      </c>
      <c r="I9" s="7">
        <v>16</v>
      </c>
      <c r="J9" s="7">
        <v>0</v>
      </c>
      <c r="K9" s="17">
        <v>4</v>
      </c>
      <c r="L9" s="17">
        <v>1</v>
      </c>
      <c r="M9" s="7" t="s">
        <v>67</v>
      </c>
      <c r="N9" s="6">
        <v>1</v>
      </c>
      <c r="O9" s="6">
        <f>(((F9*G9)-H9-J9)/(F9*G9)*1)</f>
        <v>1</v>
      </c>
      <c r="P9" s="34" t="s">
        <v>458</v>
      </c>
    </row>
    <row r="10" spans="1:16" x14ac:dyDescent="0.25">
      <c r="A10" s="53" t="s">
        <v>437</v>
      </c>
      <c r="B10" s="32" t="s">
        <v>69</v>
      </c>
      <c r="C10" s="7" t="s">
        <v>438</v>
      </c>
      <c r="D10" s="7" t="s">
        <v>180</v>
      </c>
      <c r="E10" s="7" t="s">
        <v>1</v>
      </c>
      <c r="F10" s="7" t="s">
        <v>294</v>
      </c>
      <c r="G10" s="7" t="s">
        <v>439</v>
      </c>
      <c r="H10" s="7" t="s">
        <v>439</v>
      </c>
      <c r="I10" s="7" t="s">
        <v>294</v>
      </c>
      <c r="J10" s="7" t="s">
        <v>294</v>
      </c>
      <c r="K10" s="24" t="s">
        <v>294</v>
      </c>
      <c r="L10" s="24" t="s">
        <v>294</v>
      </c>
      <c r="M10" s="7" t="s">
        <v>294</v>
      </c>
      <c r="N10" s="7" t="s">
        <v>294</v>
      </c>
      <c r="O10" s="7" t="s">
        <v>294</v>
      </c>
      <c r="P10" s="54"/>
    </row>
    <row r="11" spans="1:16" x14ac:dyDescent="0.25">
      <c r="A11" s="53" t="s">
        <v>31</v>
      </c>
      <c r="B11" s="32" t="s">
        <v>69</v>
      </c>
      <c r="C11" s="7" t="s">
        <v>392</v>
      </c>
      <c r="D11" s="7" t="s">
        <v>293</v>
      </c>
      <c r="E11" s="7" t="s">
        <v>1</v>
      </c>
      <c r="F11" s="7" t="s">
        <v>294</v>
      </c>
      <c r="G11" s="7" t="s">
        <v>294</v>
      </c>
      <c r="H11" s="7" t="s">
        <v>294</v>
      </c>
      <c r="I11" s="7" t="s">
        <v>294</v>
      </c>
      <c r="J11" s="7" t="s">
        <v>294</v>
      </c>
      <c r="K11" s="7" t="s">
        <v>294</v>
      </c>
      <c r="L11" s="7"/>
      <c r="M11" s="7" t="s">
        <v>294</v>
      </c>
      <c r="N11" s="7" t="s">
        <v>294</v>
      </c>
      <c r="O11" s="7" t="s">
        <v>294</v>
      </c>
      <c r="P11" s="58"/>
    </row>
    <row r="12" spans="1:16" x14ac:dyDescent="0.25">
      <c r="A12" s="15" t="s">
        <v>479</v>
      </c>
      <c r="B12" s="32" t="s">
        <v>69</v>
      </c>
      <c r="C12" s="7" t="s">
        <v>396</v>
      </c>
      <c r="D12" s="7" t="s">
        <v>71</v>
      </c>
      <c r="E12" s="7" t="s">
        <v>71</v>
      </c>
      <c r="F12" s="7">
        <v>12</v>
      </c>
      <c r="G12" s="7">
        <v>5</v>
      </c>
      <c r="H12" s="7">
        <v>0</v>
      </c>
      <c r="I12" s="7">
        <v>12</v>
      </c>
      <c r="J12" s="7">
        <v>0</v>
      </c>
      <c r="K12" s="17">
        <v>3</v>
      </c>
      <c r="L12" s="17"/>
      <c r="M12" s="7" t="s">
        <v>67</v>
      </c>
      <c r="N12" s="6">
        <v>1</v>
      </c>
      <c r="O12" s="6">
        <f>(((F12*G12)-H12-J12)/(F12*G12)*1)</f>
        <v>1</v>
      </c>
      <c r="P12" s="34" t="s">
        <v>524</v>
      </c>
    </row>
    <row r="13" spans="1:16" x14ac:dyDescent="0.25">
      <c r="A13" s="15" t="s">
        <v>6</v>
      </c>
      <c r="B13" s="32" t="s">
        <v>69</v>
      </c>
      <c r="C13" s="7" t="s">
        <v>379</v>
      </c>
      <c r="D13" s="7" t="s">
        <v>180</v>
      </c>
      <c r="E13" s="7" t="s">
        <v>1</v>
      </c>
      <c r="F13" s="7">
        <v>10</v>
      </c>
      <c r="G13" s="7">
        <v>5</v>
      </c>
      <c r="H13" s="7">
        <v>0</v>
      </c>
      <c r="I13" s="7">
        <v>10</v>
      </c>
      <c r="J13" s="7">
        <v>0</v>
      </c>
      <c r="K13" s="17">
        <v>5</v>
      </c>
      <c r="L13" s="17"/>
      <c r="M13" s="7" t="s">
        <v>67</v>
      </c>
      <c r="N13" s="6">
        <v>1</v>
      </c>
      <c r="O13" s="6">
        <f>(((F13*G13)-H13-J13)/(F13*G13)*1)</f>
        <v>1</v>
      </c>
      <c r="P13" s="34" t="s">
        <v>351</v>
      </c>
    </row>
    <row r="14" spans="1:16" x14ac:dyDescent="0.25">
      <c r="A14" s="15" t="s">
        <v>7</v>
      </c>
      <c r="B14" s="32" t="s">
        <v>69</v>
      </c>
      <c r="C14" s="7" t="s">
        <v>367</v>
      </c>
      <c r="D14" s="7" t="s">
        <v>297</v>
      </c>
      <c r="E14" s="7" t="s">
        <v>1</v>
      </c>
      <c r="F14" s="7">
        <v>10</v>
      </c>
      <c r="G14" s="7">
        <v>5</v>
      </c>
      <c r="H14" s="7">
        <v>0</v>
      </c>
      <c r="I14" s="7">
        <v>10</v>
      </c>
      <c r="J14" s="7">
        <v>0</v>
      </c>
      <c r="K14" s="17">
        <v>4</v>
      </c>
      <c r="L14" s="17"/>
      <c r="M14" s="7" t="s">
        <v>67</v>
      </c>
      <c r="N14" s="6">
        <v>1</v>
      </c>
      <c r="O14" s="6">
        <f>(((F14*G14)-H14-J14)/(F14*G14)*1)</f>
        <v>1</v>
      </c>
      <c r="P14" s="34" t="s">
        <v>351</v>
      </c>
    </row>
    <row r="15" spans="1:16" x14ac:dyDescent="0.25">
      <c r="A15" s="15" t="s">
        <v>9</v>
      </c>
      <c r="B15" s="32" t="s">
        <v>295</v>
      </c>
      <c r="C15" s="7" t="s">
        <v>296</v>
      </c>
      <c r="D15" s="7" t="s">
        <v>297</v>
      </c>
      <c r="E15" s="7" t="s">
        <v>1</v>
      </c>
      <c r="F15" s="7">
        <v>10</v>
      </c>
      <c r="G15" s="7">
        <v>5</v>
      </c>
      <c r="H15" s="7">
        <v>0</v>
      </c>
      <c r="I15" s="7">
        <v>10</v>
      </c>
      <c r="J15" s="7">
        <v>0</v>
      </c>
      <c r="K15" s="17">
        <v>5</v>
      </c>
      <c r="L15" s="17">
        <v>0</v>
      </c>
      <c r="M15" s="7" t="s">
        <v>67</v>
      </c>
      <c r="N15" s="6">
        <v>1</v>
      </c>
      <c r="O15" s="6">
        <f>(((F15*G15)-H15-J15)/(F15*G15)*1)</f>
        <v>1</v>
      </c>
      <c r="P15" s="34" t="s">
        <v>351</v>
      </c>
    </row>
    <row r="16" spans="1:16" x14ac:dyDescent="0.25">
      <c r="A16" s="53" t="s">
        <v>10</v>
      </c>
      <c r="B16" s="32" t="s">
        <v>295</v>
      </c>
      <c r="C16" s="7" t="s">
        <v>441</v>
      </c>
      <c r="D16" s="7" t="s">
        <v>297</v>
      </c>
      <c r="E16" s="7" t="s">
        <v>1</v>
      </c>
      <c r="F16" s="7" t="s">
        <v>294</v>
      </c>
      <c r="G16" s="7" t="s">
        <v>294</v>
      </c>
      <c r="H16" s="7" t="s">
        <v>294</v>
      </c>
      <c r="I16" s="7" t="s">
        <v>294</v>
      </c>
      <c r="J16" s="7" t="s">
        <v>294</v>
      </c>
      <c r="K16" s="7" t="s">
        <v>294</v>
      </c>
      <c r="L16" s="7" t="s">
        <v>294</v>
      </c>
      <c r="M16" s="7" t="s">
        <v>294</v>
      </c>
      <c r="N16" s="7" t="s">
        <v>294</v>
      </c>
      <c r="O16" s="7" t="s">
        <v>294</v>
      </c>
      <c r="P16" s="54"/>
    </row>
    <row r="17" spans="1:16" x14ac:dyDescent="0.25">
      <c r="A17" s="15" t="s">
        <v>12</v>
      </c>
      <c r="B17" s="32" t="s">
        <v>295</v>
      </c>
      <c r="C17" s="7" t="s">
        <v>442</v>
      </c>
      <c r="D17" s="7" t="s">
        <v>443</v>
      </c>
      <c r="E17" s="7" t="s">
        <v>444</v>
      </c>
      <c r="F17" s="7">
        <v>20</v>
      </c>
      <c r="G17" s="7">
        <v>3</v>
      </c>
      <c r="H17" s="7">
        <v>0</v>
      </c>
      <c r="I17" s="7">
        <v>20</v>
      </c>
      <c r="J17" s="7">
        <v>0</v>
      </c>
      <c r="K17" s="17">
        <v>5</v>
      </c>
      <c r="L17" s="17">
        <v>2</v>
      </c>
      <c r="M17" s="7" t="s">
        <v>67</v>
      </c>
      <c r="N17" s="6">
        <v>1</v>
      </c>
      <c r="O17" s="6">
        <f>(((F17*G17)-H17-J17)/(F17*G17)*1)</f>
        <v>1</v>
      </c>
      <c r="P17" s="34" t="s">
        <v>525</v>
      </c>
    </row>
    <row r="18" spans="1:16" x14ac:dyDescent="0.25">
      <c r="A18" s="15" t="s">
        <v>11</v>
      </c>
      <c r="B18" s="32" t="s">
        <v>295</v>
      </c>
      <c r="C18" s="7" t="s">
        <v>95</v>
      </c>
      <c r="D18" s="7" t="s">
        <v>65</v>
      </c>
      <c r="E18" s="7" t="s">
        <v>1</v>
      </c>
      <c r="F18" s="7">
        <v>8</v>
      </c>
      <c r="G18" s="7">
        <v>5</v>
      </c>
      <c r="H18" s="7">
        <v>0</v>
      </c>
      <c r="I18" s="7">
        <v>8</v>
      </c>
      <c r="J18" s="7">
        <v>0</v>
      </c>
      <c r="K18" s="17">
        <v>4</v>
      </c>
      <c r="L18" s="17"/>
      <c r="M18" s="7" t="s">
        <v>67</v>
      </c>
      <c r="N18" s="6">
        <v>1</v>
      </c>
      <c r="O18" s="6">
        <f>(((F18*G18)-H18-J18)/(F18*G18)*1)</f>
        <v>1</v>
      </c>
      <c r="P18" s="34" t="s">
        <v>351</v>
      </c>
    </row>
    <row r="19" spans="1:16" x14ac:dyDescent="0.25">
      <c r="A19" s="15" t="s">
        <v>13</v>
      </c>
      <c r="B19" s="32" t="s">
        <v>295</v>
      </c>
      <c r="C19" s="7" t="s">
        <v>404</v>
      </c>
      <c r="D19" s="7" t="s">
        <v>77</v>
      </c>
      <c r="E19" s="7" t="s">
        <v>1</v>
      </c>
      <c r="F19" s="7">
        <v>12</v>
      </c>
      <c r="G19" s="7">
        <v>5</v>
      </c>
      <c r="H19" s="7">
        <v>0</v>
      </c>
      <c r="I19" s="7">
        <v>12</v>
      </c>
      <c r="J19" s="7">
        <v>0</v>
      </c>
      <c r="K19" s="17">
        <v>1</v>
      </c>
      <c r="L19" s="17">
        <v>0</v>
      </c>
      <c r="M19" s="7" t="s">
        <v>67</v>
      </c>
      <c r="N19" s="6">
        <v>1</v>
      </c>
      <c r="O19" s="6">
        <f>(((F19*G19)-H19-J19)/(F19*G19)*1)</f>
        <v>1</v>
      </c>
      <c r="P19" s="34" t="s">
        <v>526</v>
      </c>
    </row>
    <row r="20" spans="1:16" x14ac:dyDescent="0.25">
      <c r="A20" s="15" t="s">
        <v>14</v>
      </c>
      <c r="B20" s="32" t="s">
        <v>63</v>
      </c>
      <c r="C20" s="7" t="s">
        <v>445</v>
      </c>
      <c r="D20" s="7" t="s">
        <v>180</v>
      </c>
      <c r="E20" s="7" t="s">
        <v>1</v>
      </c>
      <c r="F20" s="7">
        <v>8</v>
      </c>
      <c r="G20" s="7">
        <v>3</v>
      </c>
      <c r="H20" s="7">
        <v>0</v>
      </c>
      <c r="I20" s="7">
        <v>8</v>
      </c>
      <c r="J20" s="7">
        <v>1</v>
      </c>
      <c r="K20" s="17">
        <v>1</v>
      </c>
      <c r="L20" s="17"/>
      <c r="M20" s="7" t="s">
        <v>67</v>
      </c>
      <c r="N20" s="6">
        <v>1</v>
      </c>
      <c r="O20" s="6">
        <f>(((F20*G20)-H20-J20)/(F20*G20)*1)</f>
        <v>0.95833333333333337</v>
      </c>
      <c r="P20" s="40" t="s">
        <v>516</v>
      </c>
    </row>
    <row r="21" spans="1:16" ht="15.75" customHeight="1" x14ac:dyDescent="0.25">
      <c r="A21" s="40" t="s">
        <v>15</v>
      </c>
      <c r="B21" s="32" t="s">
        <v>63</v>
      </c>
      <c r="C21" s="7" t="s">
        <v>446</v>
      </c>
      <c r="D21" s="7" t="s">
        <v>447</v>
      </c>
      <c r="E21" s="7" t="s">
        <v>1</v>
      </c>
      <c r="F21" s="7" t="s">
        <v>294</v>
      </c>
      <c r="G21" s="7" t="s">
        <v>294</v>
      </c>
      <c r="H21" s="7" t="s">
        <v>294</v>
      </c>
      <c r="I21" s="7" t="s">
        <v>294</v>
      </c>
      <c r="J21" s="7" t="s">
        <v>294</v>
      </c>
      <c r="K21" s="7" t="s">
        <v>294</v>
      </c>
      <c r="L21" s="7" t="s">
        <v>294</v>
      </c>
      <c r="M21" s="7" t="s">
        <v>294</v>
      </c>
      <c r="N21" s="7" t="s">
        <v>294</v>
      </c>
      <c r="O21" s="7" t="s">
        <v>294</v>
      </c>
      <c r="P21" s="51" t="s">
        <v>461</v>
      </c>
    </row>
    <row r="22" spans="1:16" ht="15.75" customHeight="1" x14ac:dyDescent="0.25">
      <c r="A22" s="15" t="s">
        <v>16</v>
      </c>
      <c r="B22" s="32" t="s">
        <v>63</v>
      </c>
      <c r="C22" s="7" t="s">
        <v>448</v>
      </c>
      <c r="D22" s="7" t="s">
        <v>297</v>
      </c>
      <c r="E22" s="7" t="s">
        <v>1</v>
      </c>
      <c r="F22" s="7">
        <v>10</v>
      </c>
      <c r="G22" s="7">
        <v>3</v>
      </c>
      <c r="H22" s="7">
        <v>0</v>
      </c>
      <c r="I22" s="7">
        <v>10</v>
      </c>
      <c r="J22" s="7">
        <v>0</v>
      </c>
      <c r="K22" s="17">
        <v>2</v>
      </c>
      <c r="L22" s="17">
        <v>0</v>
      </c>
      <c r="M22" s="7" t="s">
        <v>67</v>
      </c>
      <c r="N22" s="6">
        <v>1</v>
      </c>
      <c r="O22" s="6">
        <f>(((F22*G22)-H22-J22)/(F22*G22)*1)</f>
        <v>1</v>
      </c>
      <c r="P22" s="40" t="s">
        <v>516</v>
      </c>
    </row>
    <row r="23" spans="1:16" ht="15.75" customHeight="1" x14ac:dyDescent="0.25">
      <c r="A23" s="40" t="s">
        <v>42</v>
      </c>
      <c r="B23" s="32" t="s">
        <v>63</v>
      </c>
      <c r="C23" s="7" t="s">
        <v>449</v>
      </c>
      <c r="D23" s="7" t="s">
        <v>447</v>
      </c>
      <c r="E23" s="7" t="s">
        <v>1</v>
      </c>
      <c r="F23" s="7" t="s">
        <v>294</v>
      </c>
      <c r="G23" s="7" t="s">
        <v>294</v>
      </c>
      <c r="H23" s="7" t="s">
        <v>294</v>
      </c>
      <c r="I23" s="7" t="s">
        <v>294</v>
      </c>
      <c r="J23" s="7" t="s">
        <v>294</v>
      </c>
      <c r="K23" s="7" t="s">
        <v>294</v>
      </c>
      <c r="L23" s="7" t="s">
        <v>294</v>
      </c>
      <c r="M23" s="7" t="s">
        <v>294</v>
      </c>
      <c r="N23" s="7" t="s">
        <v>294</v>
      </c>
      <c r="O23" s="7" t="s">
        <v>294</v>
      </c>
      <c r="P23" s="51" t="s">
        <v>505</v>
      </c>
    </row>
    <row r="24" spans="1:16" ht="15.75" customHeight="1" x14ac:dyDescent="0.25">
      <c r="A24" s="53" t="s">
        <v>39</v>
      </c>
      <c r="B24" s="32" t="s">
        <v>63</v>
      </c>
      <c r="C24" s="7" t="s">
        <v>450</v>
      </c>
      <c r="D24" s="7" t="s">
        <v>447</v>
      </c>
      <c r="E24" s="7" t="s">
        <v>451</v>
      </c>
      <c r="F24" s="7" t="s">
        <v>294</v>
      </c>
      <c r="G24" s="7" t="s">
        <v>294</v>
      </c>
      <c r="H24" s="7" t="s">
        <v>294</v>
      </c>
      <c r="I24" s="7" t="s">
        <v>294</v>
      </c>
      <c r="J24" s="7" t="s">
        <v>294</v>
      </c>
      <c r="K24" s="7" t="s">
        <v>294</v>
      </c>
      <c r="L24" s="7" t="s">
        <v>294</v>
      </c>
      <c r="M24" s="7" t="s">
        <v>294</v>
      </c>
      <c r="N24" s="7" t="s">
        <v>294</v>
      </c>
      <c r="O24" s="7" t="s">
        <v>294</v>
      </c>
      <c r="P24" s="54"/>
    </row>
    <row r="25" spans="1:16" ht="15.75" customHeight="1" x14ac:dyDescent="0.25">
      <c r="A25" s="15" t="s">
        <v>17</v>
      </c>
      <c r="B25" s="32" t="s">
        <v>63</v>
      </c>
      <c r="C25" s="7" t="s">
        <v>452</v>
      </c>
      <c r="D25" s="7" t="s">
        <v>297</v>
      </c>
      <c r="E25" s="7" t="s">
        <v>1</v>
      </c>
      <c r="F25" s="7">
        <v>10</v>
      </c>
      <c r="G25" s="7">
        <v>3</v>
      </c>
      <c r="H25" s="7">
        <v>0</v>
      </c>
      <c r="I25" s="7">
        <v>10</v>
      </c>
      <c r="J25" s="7">
        <v>0</v>
      </c>
      <c r="K25" s="17">
        <v>2</v>
      </c>
      <c r="L25" s="17"/>
      <c r="M25" s="7" t="s">
        <v>141</v>
      </c>
      <c r="N25" s="6">
        <v>1</v>
      </c>
      <c r="O25" s="6">
        <f t="shared" ref="O25:O32" si="0">(((F25*G25)-H25-J25)/(F25*G25)*1)</f>
        <v>1</v>
      </c>
      <c r="P25" s="40" t="s">
        <v>516</v>
      </c>
    </row>
    <row r="26" spans="1:16" ht="15.75" customHeight="1" x14ac:dyDescent="0.25">
      <c r="A26" s="15" t="s">
        <v>18</v>
      </c>
      <c r="B26" s="32" t="s">
        <v>63</v>
      </c>
      <c r="C26" s="7" t="s">
        <v>405</v>
      </c>
      <c r="D26" s="7" t="s">
        <v>180</v>
      </c>
      <c r="E26" s="7" t="s">
        <v>1</v>
      </c>
      <c r="F26" s="7">
        <v>8</v>
      </c>
      <c r="G26" s="7">
        <v>3</v>
      </c>
      <c r="H26" s="7">
        <v>0</v>
      </c>
      <c r="I26" s="7">
        <v>8</v>
      </c>
      <c r="J26" s="7">
        <v>0</v>
      </c>
      <c r="K26" s="17" t="s">
        <v>406</v>
      </c>
      <c r="L26" s="17"/>
      <c r="M26" s="7" t="s">
        <v>67</v>
      </c>
      <c r="N26" s="6">
        <v>1</v>
      </c>
      <c r="O26" s="6">
        <f t="shared" si="0"/>
        <v>1</v>
      </c>
      <c r="P26" s="34" t="s">
        <v>351</v>
      </c>
    </row>
    <row r="27" spans="1:16" ht="15.75" customHeight="1" x14ac:dyDescent="0.25">
      <c r="A27" s="15" t="s">
        <v>19</v>
      </c>
      <c r="B27" s="24" t="s">
        <v>63</v>
      </c>
      <c r="C27" s="7" t="s">
        <v>298</v>
      </c>
      <c r="D27" s="7" t="s">
        <v>65</v>
      </c>
      <c r="E27" s="7" t="s">
        <v>1</v>
      </c>
      <c r="F27" s="7">
        <v>8</v>
      </c>
      <c r="G27" s="7">
        <v>3</v>
      </c>
      <c r="H27" s="7">
        <v>0</v>
      </c>
      <c r="I27" s="7">
        <v>8</v>
      </c>
      <c r="J27" s="7">
        <v>0</v>
      </c>
      <c r="K27" s="17" t="s">
        <v>506</v>
      </c>
      <c r="L27" s="17"/>
      <c r="M27" s="7" t="s">
        <v>67</v>
      </c>
      <c r="N27" s="6">
        <v>1</v>
      </c>
      <c r="O27" s="6">
        <f t="shared" si="0"/>
        <v>1</v>
      </c>
      <c r="P27" s="34" t="s">
        <v>351</v>
      </c>
    </row>
    <row r="28" spans="1:16" ht="15.75" customHeight="1" x14ac:dyDescent="0.25">
      <c r="A28" s="15" t="s">
        <v>20</v>
      </c>
      <c r="B28" s="32" t="s">
        <v>63</v>
      </c>
      <c r="C28" s="16" t="s">
        <v>299</v>
      </c>
      <c r="D28" s="7" t="s">
        <v>65</v>
      </c>
      <c r="E28" s="7" t="s">
        <v>1</v>
      </c>
      <c r="F28" s="7">
        <v>8</v>
      </c>
      <c r="G28" s="7">
        <v>3</v>
      </c>
      <c r="H28" s="7">
        <v>0</v>
      </c>
      <c r="I28" s="7">
        <v>8</v>
      </c>
      <c r="J28" s="7">
        <v>0</v>
      </c>
      <c r="K28" s="17">
        <v>2</v>
      </c>
      <c r="L28" s="17"/>
      <c r="M28" s="7" t="s">
        <v>67</v>
      </c>
      <c r="N28" s="6">
        <v>1</v>
      </c>
      <c r="O28" s="6">
        <f t="shared" si="0"/>
        <v>1</v>
      </c>
      <c r="P28" s="34" t="s">
        <v>351</v>
      </c>
    </row>
    <row r="29" spans="1:16" ht="13.5" customHeight="1" x14ac:dyDescent="0.25">
      <c r="A29" s="15" t="s">
        <v>21</v>
      </c>
      <c r="B29" s="32" t="s">
        <v>295</v>
      </c>
      <c r="C29" s="16" t="s">
        <v>415</v>
      </c>
      <c r="D29" s="7" t="s">
        <v>86</v>
      </c>
      <c r="E29" s="7" t="s">
        <v>1</v>
      </c>
      <c r="F29" s="7">
        <v>10</v>
      </c>
      <c r="G29" s="7">
        <v>5</v>
      </c>
      <c r="H29" s="7">
        <v>0</v>
      </c>
      <c r="I29" s="7">
        <v>10</v>
      </c>
      <c r="J29" s="7">
        <v>0</v>
      </c>
      <c r="K29" s="17">
        <v>4</v>
      </c>
      <c r="L29" s="17">
        <v>1</v>
      </c>
      <c r="M29" s="7" t="s">
        <v>67</v>
      </c>
      <c r="N29" s="6">
        <v>1</v>
      </c>
      <c r="O29" s="6">
        <f t="shared" si="0"/>
        <v>1</v>
      </c>
      <c r="P29" s="34" t="s">
        <v>351</v>
      </c>
    </row>
    <row r="30" spans="1:16" ht="15.75" customHeight="1" x14ac:dyDescent="0.25">
      <c r="A30" s="15" t="s">
        <v>22</v>
      </c>
      <c r="B30" s="32" t="s">
        <v>295</v>
      </c>
      <c r="C30" s="16" t="s">
        <v>321</v>
      </c>
      <c r="D30" s="7" t="s">
        <v>65</v>
      </c>
      <c r="E30" s="7" t="s">
        <v>1</v>
      </c>
      <c r="F30" s="7">
        <v>8</v>
      </c>
      <c r="G30" s="7">
        <v>5</v>
      </c>
      <c r="H30" s="7">
        <v>0</v>
      </c>
      <c r="I30" s="7">
        <v>8</v>
      </c>
      <c r="J30" s="7">
        <v>0</v>
      </c>
      <c r="K30" s="17">
        <v>4</v>
      </c>
      <c r="L30" s="17">
        <v>0</v>
      </c>
      <c r="M30" s="7" t="s">
        <v>67</v>
      </c>
      <c r="N30" s="6">
        <v>1</v>
      </c>
      <c r="O30" s="6">
        <f t="shared" si="0"/>
        <v>1</v>
      </c>
      <c r="P30" s="34" t="s">
        <v>351</v>
      </c>
    </row>
    <row r="31" spans="1:16" ht="15.75" customHeight="1" x14ac:dyDescent="0.25">
      <c r="A31" s="15" t="s">
        <v>23</v>
      </c>
      <c r="B31" s="32" t="s">
        <v>63</v>
      </c>
      <c r="C31" s="16" t="s">
        <v>207</v>
      </c>
      <c r="D31" s="7" t="s">
        <v>82</v>
      </c>
      <c r="E31" s="7" t="s">
        <v>1</v>
      </c>
      <c r="F31" s="7">
        <v>8</v>
      </c>
      <c r="G31" s="7">
        <v>3</v>
      </c>
      <c r="H31" s="7">
        <v>0</v>
      </c>
      <c r="I31" s="7">
        <v>8</v>
      </c>
      <c r="J31" s="7">
        <v>0</v>
      </c>
      <c r="K31" s="17">
        <v>3</v>
      </c>
      <c r="L31" s="17">
        <v>0</v>
      </c>
      <c r="M31" s="7" t="s">
        <v>67</v>
      </c>
      <c r="N31" s="18">
        <v>1</v>
      </c>
      <c r="O31" s="6">
        <f t="shared" si="0"/>
        <v>1</v>
      </c>
      <c r="P31" s="54" t="s">
        <v>527</v>
      </c>
    </row>
    <row r="32" spans="1:16" ht="15.75" customHeight="1" x14ac:dyDescent="0.25">
      <c r="A32" s="15" t="s">
        <v>24</v>
      </c>
      <c r="B32" s="32" t="s">
        <v>295</v>
      </c>
      <c r="C32" s="7" t="s">
        <v>342</v>
      </c>
      <c r="D32" s="7" t="s">
        <v>86</v>
      </c>
      <c r="E32" s="7" t="s">
        <v>1</v>
      </c>
      <c r="F32" s="7">
        <v>10</v>
      </c>
      <c r="G32" s="7">
        <v>5</v>
      </c>
      <c r="H32" s="7">
        <v>1</v>
      </c>
      <c r="I32" s="7">
        <v>10</v>
      </c>
      <c r="J32" s="7">
        <v>1</v>
      </c>
      <c r="K32" s="17">
        <v>0</v>
      </c>
      <c r="L32" s="17">
        <v>1</v>
      </c>
      <c r="M32" s="7" t="s">
        <v>67</v>
      </c>
      <c r="N32" s="18">
        <v>1</v>
      </c>
      <c r="O32" s="6">
        <f t="shared" si="0"/>
        <v>0.96</v>
      </c>
      <c r="P32" s="61" t="s">
        <v>528</v>
      </c>
    </row>
    <row r="33" spans="1:16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54"/>
    </row>
    <row r="34" spans="1:1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5.75" customHeight="1" x14ac:dyDescent="0.25">
      <c r="A36" s="15" t="s">
        <v>104</v>
      </c>
      <c r="B36" s="32" t="s">
        <v>69</v>
      </c>
      <c r="C36" s="7" t="s">
        <v>1</v>
      </c>
      <c r="D36" s="18" t="s">
        <v>1</v>
      </c>
      <c r="E36" s="7" t="s">
        <v>1</v>
      </c>
      <c r="F36" s="18" t="s">
        <v>1</v>
      </c>
      <c r="G36" s="18" t="s">
        <v>1</v>
      </c>
      <c r="H36" s="18" t="s">
        <v>1</v>
      </c>
      <c r="I36" s="18" t="s">
        <v>1</v>
      </c>
      <c r="J36" s="18" t="s">
        <v>1</v>
      </c>
      <c r="K36" s="18" t="s">
        <v>1</v>
      </c>
      <c r="L36" s="18" t="s">
        <v>1</v>
      </c>
      <c r="M36" s="18" t="s">
        <v>1</v>
      </c>
      <c r="N36" s="18" t="s">
        <v>1</v>
      </c>
      <c r="O36" s="33">
        <v>1</v>
      </c>
      <c r="P36" s="34" t="s">
        <v>72</v>
      </c>
    </row>
    <row r="37" spans="1:1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</sheetData>
  <mergeCells count="1">
    <mergeCell ref="C2:O2"/>
  </mergeCells>
  <conditionalFormatting sqref="D36">
    <cfRule type="cellIs" dxfId="338" priority="2" operator="between">
      <formula>0</formula>
      <formula>0.84</formula>
    </cfRule>
    <cfRule type="cellIs" dxfId="337" priority="3" operator="between">
      <formula>0.85</formula>
      <formula>0.9</formula>
    </cfRule>
    <cfRule type="cellIs" dxfId="336" priority="4" operator="between">
      <formula>0.91</formula>
      <formula>0.98</formula>
    </cfRule>
    <cfRule type="cellIs" dxfId="335" priority="5" operator="between">
      <formula>0.98</formula>
      <formula>1</formula>
    </cfRule>
  </conditionalFormatting>
  <conditionalFormatting sqref="F36:N36">
    <cfRule type="cellIs" dxfId="334" priority="6" operator="between">
      <formula>0</formula>
      <formula>0.84</formula>
    </cfRule>
    <cfRule type="cellIs" dxfId="333" priority="7" operator="between">
      <formula>0.85</formula>
      <formula>0.9</formula>
    </cfRule>
    <cfRule type="cellIs" dxfId="332" priority="8" operator="between">
      <formula>0.91</formula>
      <formula>0.98</formula>
    </cfRule>
    <cfRule type="cellIs" dxfId="331" priority="9" operator="between">
      <formula>0.98</formula>
      <formula>1</formula>
    </cfRule>
  </conditionalFormatting>
  <conditionalFormatting sqref="H4:H10 J4:J10 H12:H15 J12:J15 H17:H20 J17:J20 H22 J22 H25:H32 J25:J32">
    <cfRule type="cellIs" dxfId="330" priority="10" operator="between">
      <formula>0</formula>
      <formula>0</formula>
    </cfRule>
    <cfRule type="cellIs" dxfId="329" priority="11" operator="between">
      <formula>3</formula>
      <formula>10</formula>
    </cfRule>
    <cfRule type="cellIs" dxfId="328" priority="12" operator="between">
      <formula>1</formula>
      <formula>2</formula>
    </cfRule>
  </conditionalFormatting>
  <conditionalFormatting sqref="M4:M15 N5:O5 N8:O8 N10:O10 N11 O16 M17:M20 M22 O23:O24 M25:M32">
    <cfRule type="cellIs" dxfId="327" priority="13" operator="equal">
      <formula>"SI"</formula>
    </cfRule>
    <cfRule type="cellIs" dxfId="326" priority="14" operator="equal">
      <formula>"NO"</formula>
    </cfRule>
  </conditionalFormatting>
  <conditionalFormatting sqref="N4:O4 N6:O7 N9:O9 N12:O15 N17:O20 N22:O22 N25:O32">
    <cfRule type="cellIs" dxfId="325" priority="15" operator="between">
      <formula>0</formula>
      <formula>0.84</formula>
    </cfRule>
    <cfRule type="cellIs" dxfId="324" priority="16" operator="between">
      <formula>0.85</formula>
      <formula>0.9</formula>
    </cfRule>
    <cfRule type="cellIs" dxfId="323" priority="17" operator="between">
      <formula>0.91</formula>
      <formula>0.98</formula>
    </cfRule>
    <cfRule type="cellIs" dxfId="322" priority="18" operator="between">
      <formula>0.98</formula>
      <formula>1</formula>
    </cfRule>
  </conditionalFormatting>
  <conditionalFormatting sqref="O21">
    <cfRule type="cellIs" dxfId="321" priority="19" operator="equal">
      <formula>"SI"</formula>
    </cfRule>
    <cfRule type="cellIs" dxfId="320" priority="20" operator="equal">
      <formula>"NO"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P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17.42578125" customWidth="1"/>
    <col min="2" max="2" width="6.140625" customWidth="1"/>
    <col min="3" max="3" width="18.42578125" customWidth="1"/>
    <col min="4" max="5" width="11.42578125" customWidth="1"/>
    <col min="6" max="6" width="11.7109375" customWidth="1"/>
    <col min="7" max="7" width="10.42578125" customWidth="1"/>
    <col min="8" max="8" width="11.28515625" customWidth="1"/>
    <col min="9" max="9" width="12.140625" customWidth="1"/>
    <col min="10" max="10" width="10.28515625" customWidth="1"/>
    <col min="11" max="12" width="10" customWidth="1"/>
    <col min="13" max="14" width="11.42578125" customWidth="1"/>
    <col min="15" max="15" width="12.140625" customWidth="1"/>
    <col min="16" max="16" width="111.2851562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8.5" x14ac:dyDescent="0.45">
      <c r="A2" s="1"/>
      <c r="B2" s="1"/>
      <c r="C2" s="70" t="s">
        <v>529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</row>
    <row r="3" spans="1:16" ht="90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</row>
    <row r="4" spans="1:16" x14ac:dyDescent="0.25">
      <c r="A4" s="15" t="s">
        <v>0</v>
      </c>
      <c r="B4" s="32" t="s">
        <v>69</v>
      </c>
      <c r="C4" s="7" t="s">
        <v>291</v>
      </c>
      <c r="D4" s="7" t="s">
        <v>292</v>
      </c>
      <c r="E4" s="7" t="s">
        <v>293</v>
      </c>
      <c r="F4" s="7">
        <v>28</v>
      </c>
      <c r="G4" s="7">
        <v>5</v>
      </c>
      <c r="H4" s="7">
        <v>8</v>
      </c>
      <c r="I4" s="7">
        <v>26</v>
      </c>
      <c r="J4" s="7">
        <v>0</v>
      </c>
      <c r="K4" s="17">
        <v>0</v>
      </c>
      <c r="L4" s="17">
        <v>0</v>
      </c>
      <c r="M4" s="7" t="s">
        <v>67</v>
      </c>
      <c r="N4" s="6">
        <v>1</v>
      </c>
      <c r="O4" s="6">
        <f>(((F4*G4)-H4-J4)/(F4*G4)*1)</f>
        <v>0.94285714285714284</v>
      </c>
      <c r="P4" s="40" t="s">
        <v>530</v>
      </c>
    </row>
    <row r="5" spans="1:16" x14ac:dyDescent="0.25">
      <c r="A5" s="53" t="s">
        <v>2</v>
      </c>
      <c r="B5" s="32" t="s">
        <v>69</v>
      </c>
      <c r="C5" s="7" t="s">
        <v>495</v>
      </c>
      <c r="D5" s="7" t="s">
        <v>180</v>
      </c>
      <c r="E5" s="7" t="s">
        <v>447</v>
      </c>
      <c r="F5" s="7" t="s">
        <v>294</v>
      </c>
      <c r="G5" s="7" t="s">
        <v>439</v>
      </c>
      <c r="H5" s="7" t="s">
        <v>439</v>
      </c>
      <c r="I5" s="7" t="s">
        <v>294</v>
      </c>
      <c r="J5" s="7" t="s">
        <v>294</v>
      </c>
      <c r="K5" s="24" t="s">
        <v>294</v>
      </c>
      <c r="L5" s="24" t="s">
        <v>294</v>
      </c>
      <c r="M5" s="7" t="s">
        <v>294</v>
      </c>
      <c r="N5" s="7" t="s">
        <v>294</v>
      </c>
      <c r="O5" s="7" t="s">
        <v>294</v>
      </c>
      <c r="P5" s="54"/>
    </row>
    <row r="6" spans="1:16" x14ac:dyDescent="0.25">
      <c r="A6" s="15" t="s">
        <v>40</v>
      </c>
      <c r="B6" s="32" t="s">
        <v>69</v>
      </c>
      <c r="C6" s="7" t="s">
        <v>433</v>
      </c>
      <c r="D6" s="7" t="s">
        <v>180</v>
      </c>
      <c r="E6" s="7" t="s">
        <v>1</v>
      </c>
      <c r="F6" s="7">
        <v>8</v>
      </c>
      <c r="G6" s="7">
        <v>5</v>
      </c>
      <c r="H6" s="7">
        <v>0</v>
      </c>
      <c r="I6" s="7">
        <v>8</v>
      </c>
      <c r="J6" s="7">
        <v>1</v>
      </c>
      <c r="K6" s="17">
        <v>2</v>
      </c>
      <c r="L6" s="17">
        <v>2</v>
      </c>
      <c r="M6" s="7" t="s">
        <v>67</v>
      </c>
      <c r="N6" s="6">
        <v>1</v>
      </c>
      <c r="O6" s="6">
        <f>(((F6*G6)-H6-J6)/(F6*G6)*1)</f>
        <v>0.97499999999999998</v>
      </c>
      <c r="P6" s="34" t="s">
        <v>531</v>
      </c>
    </row>
    <row r="7" spans="1:16" x14ac:dyDescent="0.25">
      <c r="A7" s="15" t="s">
        <v>41</v>
      </c>
      <c r="B7" s="32" t="s">
        <v>69</v>
      </c>
      <c r="C7" s="7" t="s">
        <v>435</v>
      </c>
      <c r="D7" s="7" t="s">
        <v>180</v>
      </c>
      <c r="E7" s="7" t="s">
        <v>180</v>
      </c>
      <c r="F7" s="7">
        <v>16</v>
      </c>
      <c r="G7" s="7">
        <v>5</v>
      </c>
      <c r="H7" s="7">
        <v>2</v>
      </c>
      <c r="I7" s="7">
        <v>16</v>
      </c>
      <c r="J7" s="7">
        <v>1</v>
      </c>
      <c r="K7" s="17">
        <v>0</v>
      </c>
      <c r="L7" s="17">
        <v>0</v>
      </c>
      <c r="M7" s="7" t="s">
        <v>67</v>
      </c>
      <c r="N7" s="6">
        <v>1</v>
      </c>
      <c r="O7" s="6">
        <f>(((F7*G7)-H7-J7)/(F7*G7)*1)</f>
        <v>0.96250000000000002</v>
      </c>
      <c r="P7" s="34" t="s">
        <v>532</v>
      </c>
    </row>
    <row r="8" spans="1:16" x14ac:dyDescent="0.25">
      <c r="A8" s="53" t="s">
        <v>3</v>
      </c>
      <c r="B8" s="32" t="s">
        <v>69</v>
      </c>
      <c r="C8" s="7" t="s">
        <v>509</v>
      </c>
      <c r="D8" s="7" t="s">
        <v>180</v>
      </c>
      <c r="E8" s="7" t="s">
        <v>447</v>
      </c>
      <c r="F8" s="7" t="s">
        <v>294</v>
      </c>
      <c r="G8" s="7" t="s">
        <v>439</v>
      </c>
      <c r="H8" s="7" t="s">
        <v>439</v>
      </c>
      <c r="I8" s="7" t="s">
        <v>294</v>
      </c>
      <c r="J8" s="7" t="s">
        <v>294</v>
      </c>
      <c r="K8" s="24" t="s">
        <v>294</v>
      </c>
      <c r="L8" s="24" t="s">
        <v>294</v>
      </c>
      <c r="M8" s="7" t="s">
        <v>294</v>
      </c>
      <c r="N8" s="7" t="s">
        <v>294</v>
      </c>
      <c r="O8" s="7" t="s">
        <v>294</v>
      </c>
      <c r="P8" s="54"/>
    </row>
    <row r="9" spans="1:16" x14ac:dyDescent="0.25">
      <c r="A9" s="15" t="s">
        <v>4</v>
      </c>
      <c r="B9" s="32" t="s">
        <v>69</v>
      </c>
      <c r="C9" s="7" t="s">
        <v>179</v>
      </c>
      <c r="D9" s="7" t="s">
        <v>180</v>
      </c>
      <c r="E9" s="7" t="s">
        <v>65</v>
      </c>
      <c r="F9" s="7">
        <v>16</v>
      </c>
      <c r="G9" s="7">
        <v>5</v>
      </c>
      <c r="H9" s="7">
        <v>0</v>
      </c>
      <c r="I9" s="7">
        <v>16</v>
      </c>
      <c r="J9" s="7">
        <v>0</v>
      </c>
      <c r="K9" s="17">
        <v>4</v>
      </c>
      <c r="L9" s="17">
        <v>1</v>
      </c>
      <c r="M9" s="7" t="s">
        <v>67</v>
      </c>
      <c r="N9" s="6">
        <v>1</v>
      </c>
      <c r="O9" s="6">
        <f>(((F9*G9)-H9-J9)/(F9*G9)*1)</f>
        <v>1</v>
      </c>
      <c r="P9" s="34" t="s">
        <v>527</v>
      </c>
    </row>
    <row r="10" spans="1:16" x14ac:dyDescent="0.25">
      <c r="A10" s="53" t="s">
        <v>437</v>
      </c>
      <c r="B10" s="32" t="s">
        <v>69</v>
      </c>
      <c r="C10" s="7" t="s">
        <v>438</v>
      </c>
      <c r="D10" s="7" t="s">
        <v>180</v>
      </c>
      <c r="E10" s="7" t="s">
        <v>1</v>
      </c>
      <c r="F10" s="7" t="s">
        <v>294</v>
      </c>
      <c r="G10" s="7" t="s">
        <v>439</v>
      </c>
      <c r="H10" s="7" t="s">
        <v>439</v>
      </c>
      <c r="I10" s="7" t="s">
        <v>294</v>
      </c>
      <c r="J10" s="7" t="s">
        <v>294</v>
      </c>
      <c r="K10" s="24" t="s">
        <v>294</v>
      </c>
      <c r="L10" s="24" t="s">
        <v>294</v>
      </c>
      <c r="M10" s="7" t="s">
        <v>294</v>
      </c>
      <c r="N10" s="7" t="s">
        <v>294</v>
      </c>
      <c r="O10" s="7" t="s">
        <v>294</v>
      </c>
      <c r="P10" s="54"/>
    </row>
    <row r="11" spans="1:16" x14ac:dyDescent="0.25">
      <c r="A11" s="53" t="s">
        <v>31</v>
      </c>
      <c r="B11" s="32" t="s">
        <v>69</v>
      </c>
      <c r="C11" s="7" t="s">
        <v>392</v>
      </c>
      <c r="D11" s="7" t="s">
        <v>293</v>
      </c>
      <c r="E11" s="7" t="s">
        <v>1</v>
      </c>
      <c r="F11" s="7" t="s">
        <v>294</v>
      </c>
      <c r="G11" s="7" t="s">
        <v>294</v>
      </c>
      <c r="H11" s="7" t="s">
        <v>294</v>
      </c>
      <c r="I11" s="7" t="s">
        <v>294</v>
      </c>
      <c r="J11" s="7" t="s">
        <v>294</v>
      </c>
      <c r="K11" s="7" t="s">
        <v>294</v>
      </c>
      <c r="L11" s="7"/>
      <c r="M11" s="7" t="s">
        <v>294</v>
      </c>
      <c r="N11" s="7" t="s">
        <v>294</v>
      </c>
      <c r="O11" s="7" t="s">
        <v>294</v>
      </c>
      <c r="P11" s="58"/>
    </row>
    <row r="12" spans="1:16" x14ac:dyDescent="0.25">
      <c r="A12" s="15" t="s">
        <v>479</v>
      </c>
      <c r="B12" s="32" t="s">
        <v>69</v>
      </c>
      <c r="C12" s="7" t="s">
        <v>396</v>
      </c>
      <c r="D12" s="7" t="s">
        <v>71</v>
      </c>
      <c r="E12" s="7" t="s">
        <v>71</v>
      </c>
      <c r="F12" s="7">
        <v>12</v>
      </c>
      <c r="G12" s="7">
        <v>5</v>
      </c>
      <c r="H12" s="7">
        <v>0</v>
      </c>
      <c r="I12" s="7">
        <v>12</v>
      </c>
      <c r="J12" s="7">
        <v>0</v>
      </c>
      <c r="K12" s="17">
        <v>3</v>
      </c>
      <c r="L12" s="17"/>
      <c r="M12" s="7" t="s">
        <v>67</v>
      </c>
      <c r="N12" s="6">
        <v>1</v>
      </c>
      <c r="O12" s="6">
        <f>(((F12*G12)-H12-J12)/(F12*G12)*1)</f>
        <v>1</v>
      </c>
      <c r="P12" s="34" t="s">
        <v>351</v>
      </c>
    </row>
    <row r="13" spans="1:16" x14ac:dyDescent="0.25">
      <c r="A13" s="15" t="s">
        <v>6</v>
      </c>
      <c r="B13" s="32" t="s">
        <v>69</v>
      </c>
      <c r="C13" s="7" t="s">
        <v>379</v>
      </c>
      <c r="D13" s="7" t="s">
        <v>180</v>
      </c>
      <c r="E13" s="7" t="s">
        <v>1</v>
      </c>
      <c r="F13" s="7">
        <v>10</v>
      </c>
      <c r="G13" s="7">
        <v>5</v>
      </c>
      <c r="H13" s="7">
        <v>0</v>
      </c>
      <c r="I13" s="7">
        <v>10</v>
      </c>
      <c r="J13" s="7">
        <v>0</v>
      </c>
      <c r="K13" s="17">
        <v>5</v>
      </c>
      <c r="L13" s="17"/>
      <c r="M13" s="7" t="s">
        <v>67</v>
      </c>
      <c r="N13" s="6">
        <v>1</v>
      </c>
      <c r="O13" s="6">
        <f>(((F13*G13)-H13-J13)/(F13*G13)*1)</f>
        <v>1</v>
      </c>
      <c r="P13" s="34" t="s">
        <v>351</v>
      </c>
    </row>
    <row r="14" spans="1:16" x14ac:dyDescent="0.25">
      <c r="A14" s="15" t="s">
        <v>7</v>
      </c>
      <c r="B14" s="32" t="s">
        <v>69</v>
      </c>
      <c r="C14" s="7" t="s">
        <v>367</v>
      </c>
      <c r="D14" s="7" t="s">
        <v>297</v>
      </c>
      <c r="E14" s="7" t="s">
        <v>1</v>
      </c>
      <c r="F14" s="7">
        <v>10</v>
      </c>
      <c r="G14" s="7">
        <v>5</v>
      </c>
      <c r="H14" s="7">
        <v>0</v>
      </c>
      <c r="I14" s="7">
        <v>10</v>
      </c>
      <c r="J14" s="7">
        <v>0</v>
      </c>
      <c r="K14" s="17">
        <v>2</v>
      </c>
      <c r="L14" s="17"/>
      <c r="M14" s="7" t="s">
        <v>67</v>
      </c>
      <c r="N14" s="6">
        <v>1</v>
      </c>
      <c r="O14" s="6">
        <f>(((F14*G14)-H14-J14)/(F14*G14)*1)</f>
        <v>1</v>
      </c>
      <c r="P14" s="40" t="s">
        <v>351</v>
      </c>
    </row>
    <row r="15" spans="1:16" x14ac:dyDescent="0.25">
      <c r="A15" s="15" t="s">
        <v>9</v>
      </c>
      <c r="B15" s="32" t="s">
        <v>295</v>
      </c>
      <c r="C15" s="7" t="s">
        <v>296</v>
      </c>
      <c r="D15" s="7" t="s">
        <v>297</v>
      </c>
      <c r="E15" s="7" t="s">
        <v>1</v>
      </c>
      <c r="F15" s="7">
        <v>10</v>
      </c>
      <c r="G15" s="7">
        <v>5</v>
      </c>
      <c r="H15" s="7">
        <v>0</v>
      </c>
      <c r="I15" s="7">
        <v>10</v>
      </c>
      <c r="J15" s="7">
        <v>0</v>
      </c>
      <c r="K15" s="17">
        <v>0</v>
      </c>
      <c r="L15" s="17">
        <v>0</v>
      </c>
      <c r="M15" s="7" t="s">
        <v>67</v>
      </c>
      <c r="N15" s="6">
        <v>1</v>
      </c>
      <c r="O15" s="6">
        <f>(((F15*G15)-H15-J15)/(F15*G15)*1)</f>
        <v>1</v>
      </c>
      <c r="P15" s="34" t="s">
        <v>533</v>
      </c>
    </row>
    <row r="16" spans="1:16" x14ac:dyDescent="0.25">
      <c r="A16" s="53" t="s">
        <v>10</v>
      </c>
      <c r="B16" s="32" t="s">
        <v>295</v>
      </c>
      <c r="C16" s="7" t="s">
        <v>441</v>
      </c>
      <c r="D16" s="7" t="s">
        <v>297</v>
      </c>
      <c r="E16" s="7" t="s">
        <v>1</v>
      </c>
      <c r="F16" s="7" t="s">
        <v>294</v>
      </c>
      <c r="G16" s="7" t="s">
        <v>294</v>
      </c>
      <c r="H16" s="7" t="s">
        <v>294</v>
      </c>
      <c r="I16" s="7" t="s">
        <v>294</v>
      </c>
      <c r="J16" s="7" t="s">
        <v>294</v>
      </c>
      <c r="K16" s="7" t="s">
        <v>294</v>
      </c>
      <c r="L16" s="7" t="s">
        <v>294</v>
      </c>
      <c r="M16" s="7" t="s">
        <v>294</v>
      </c>
      <c r="N16" s="7" t="s">
        <v>294</v>
      </c>
      <c r="O16" s="7" t="s">
        <v>294</v>
      </c>
      <c r="P16" s="54"/>
    </row>
    <row r="17" spans="1:16" x14ac:dyDescent="0.25">
      <c r="A17" s="15" t="s">
        <v>12</v>
      </c>
      <c r="B17" s="32" t="s">
        <v>295</v>
      </c>
      <c r="C17" s="7" t="s">
        <v>442</v>
      </c>
      <c r="D17" s="7" t="s">
        <v>443</v>
      </c>
      <c r="E17" s="7" t="s">
        <v>444</v>
      </c>
      <c r="F17" s="7">
        <v>20</v>
      </c>
      <c r="G17" s="7">
        <v>3</v>
      </c>
      <c r="H17" s="7">
        <v>0</v>
      </c>
      <c r="I17" s="7">
        <v>20</v>
      </c>
      <c r="J17" s="7">
        <v>0</v>
      </c>
      <c r="K17" s="17">
        <v>5</v>
      </c>
      <c r="L17" s="17">
        <v>2</v>
      </c>
      <c r="M17" s="7" t="s">
        <v>67</v>
      </c>
      <c r="N17" s="6">
        <v>1</v>
      </c>
      <c r="O17" s="6">
        <f>(((F17*G17)-H17-J17)/(F17*G17)*1)</f>
        <v>1</v>
      </c>
      <c r="P17" s="34" t="s">
        <v>525</v>
      </c>
    </row>
    <row r="18" spans="1:16" x14ac:dyDescent="0.25">
      <c r="A18" s="15" t="s">
        <v>11</v>
      </c>
      <c r="B18" s="32" t="s">
        <v>295</v>
      </c>
      <c r="C18" s="7" t="s">
        <v>95</v>
      </c>
      <c r="D18" s="7" t="s">
        <v>65</v>
      </c>
      <c r="E18" s="7" t="s">
        <v>1</v>
      </c>
      <c r="F18" s="7">
        <v>8</v>
      </c>
      <c r="G18" s="7">
        <v>5</v>
      </c>
      <c r="H18" s="7">
        <v>0</v>
      </c>
      <c r="I18" s="7">
        <v>8</v>
      </c>
      <c r="J18" s="7">
        <v>0</v>
      </c>
      <c r="K18" s="17">
        <v>4</v>
      </c>
      <c r="L18" s="17"/>
      <c r="M18" s="7" t="s">
        <v>67</v>
      </c>
      <c r="N18" s="6">
        <v>1</v>
      </c>
      <c r="O18" s="6">
        <f>(((F18*G18)-H18-J18)/(F18*G18)*1)</f>
        <v>1</v>
      </c>
      <c r="P18" s="34" t="s">
        <v>534</v>
      </c>
    </row>
    <row r="19" spans="1:16" x14ac:dyDescent="0.25">
      <c r="A19" s="15" t="s">
        <v>13</v>
      </c>
      <c r="B19" s="32" t="s">
        <v>295</v>
      </c>
      <c r="C19" s="7" t="s">
        <v>404</v>
      </c>
      <c r="D19" s="7" t="s">
        <v>77</v>
      </c>
      <c r="E19" s="7" t="s">
        <v>1</v>
      </c>
      <c r="F19" s="7">
        <v>12</v>
      </c>
      <c r="G19" s="7">
        <v>5</v>
      </c>
      <c r="H19" s="7">
        <v>0</v>
      </c>
      <c r="I19" s="7">
        <v>12</v>
      </c>
      <c r="J19" s="7">
        <v>0</v>
      </c>
      <c r="K19" s="17">
        <v>2</v>
      </c>
      <c r="L19" s="17">
        <v>1</v>
      </c>
      <c r="M19" s="7" t="s">
        <v>67</v>
      </c>
      <c r="N19" s="6">
        <v>1</v>
      </c>
      <c r="O19" s="6">
        <f>(((F19*G19)-H19-J19)/(F19*G19)*1)</f>
        <v>1</v>
      </c>
      <c r="P19" s="34" t="s">
        <v>526</v>
      </c>
    </row>
    <row r="20" spans="1:16" x14ac:dyDescent="0.25">
      <c r="A20" s="15" t="s">
        <v>14</v>
      </c>
      <c r="B20" s="32" t="s">
        <v>63</v>
      </c>
      <c r="C20" s="7" t="s">
        <v>445</v>
      </c>
      <c r="D20" s="7" t="s">
        <v>180</v>
      </c>
      <c r="E20" s="7" t="s">
        <v>1</v>
      </c>
      <c r="F20" s="7">
        <v>8</v>
      </c>
      <c r="G20" s="7">
        <v>3</v>
      </c>
      <c r="H20" s="7">
        <v>0</v>
      </c>
      <c r="I20" s="7">
        <v>8</v>
      </c>
      <c r="J20" s="7">
        <v>1</v>
      </c>
      <c r="K20" s="17">
        <v>1</v>
      </c>
      <c r="L20" s="17"/>
      <c r="M20" s="7" t="s">
        <v>67</v>
      </c>
      <c r="N20" s="6">
        <v>1</v>
      </c>
      <c r="O20" s="6">
        <f>(((F20*G20)-H20-J20)/(F20*G20)*1)</f>
        <v>0.95833333333333337</v>
      </c>
      <c r="P20" s="40" t="s">
        <v>516</v>
      </c>
    </row>
    <row r="21" spans="1:16" ht="15.75" customHeight="1" x14ac:dyDescent="0.25">
      <c r="A21" s="40" t="s">
        <v>15</v>
      </c>
      <c r="B21" s="32" t="s">
        <v>63</v>
      </c>
      <c r="C21" s="7" t="s">
        <v>446</v>
      </c>
      <c r="D21" s="7" t="s">
        <v>447</v>
      </c>
      <c r="E21" s="7" t="s">
        <v>1</v>
      </c>
      <c r="F21" s="7" t="s">
        <v>294</v>
      </c>
      <c r="G21" s="7" t="s">
        <v>294</v>
      </c>
      <c r="H21" s="7" t="s">
        <v>294</v>
      </c>
      <c r="I21" s="7" t="s">
        <v>294</v>
      </c>
      <c r="J21" s="7" t="s">
        <v>294</v>
      </c>
      <c r="K21" s="7" t="s">
        <v>294</v>
      </c>
      <c r="L21" s="7" t="s">
        <v>294</v>
      </c>
      <c r="M21" s="7" t="s">
        <v>294</v>
      </c>
      <c r="N21" s="7" t="s">
        <v>294</v>
      </c>
      <c r="O21" s="7" t="s">
        <v>294</v>
      </c>
      <c r="P21" s="54" t="s">
        <v>461</v>
      </c>
    </row>
    <row r="22" spans="1:16" ht="15.75" customHeight="1" x14ac:dyDescent="0.25">
      <c r="A22" s="15" t="s">
        <v>16</v>
      </c>
      <c r="B22" s="32" t="s">
        <v>63</v>
      </c>
      <c r="C22" s="7" t="s">
        <v>448</v>
      </c>
      <c r="D22" s="7" t="s">
        <v>297</v>
      </c>
      <c r="E22" s="7" t="s">
        <v>1</v>
      </c>
      <c r="F22" s="7">
        <v>10</v>
      </c>
      <c r="G22" s="7">
        <v>3</v>
      </c>
      <c r="H22" s="7">
        <v>0</v>
      </c>
      <c r="I22" s="7">
        <v>10</v>
      </c>
      <c r="J22" s="7">
        <v>0</v>
      </c>
      <c r="K22" s="17">
        <v>2</v>
      </c>
      <c r="L22" s="17">
        <v>0</v>
      </c>
      <c r="M22" s="7" t="s">
        <v>67</v>
      </c>
      <c r="N22" s="6">
        <v>1</v>
      </c>
      <c r="O22" s="6">
        <f>(((F22*G22)-H22-J22)/(F22*G22)*1)</f>
        <v>1</v>
      </c>
      <c r="P22" s="40" t="s">
        <v>516</v>
      </c>
    </row>
    <row r="23" spans="1:16" ht="15.75" customHeight="1" x14ac:dyDescent="0.25">
      <c r="A23" s="40" t="s">
        <v>42</v>
      </c>
      <c r="B23" s="32" t="s">
        <v>63</v>
      </c>
      <c r="C23" s="7" t="s">
        <v>449</v>
      </c>
      <c r="D23" s="7" t="s">
        <v>447</v>
      </c>
      <c r="E23" s="7" t="s">
        <v>1</v>
      </c>
      <c r="F23" s="7" t="s">
        <v>294</v>
      </c>
      <c r="G23" s="7" t="s">
        <v>294</v>
      </c>
      <c r="H23" s="7" t="s">
        <v>294</v>
      </c>
      <c r="I23" s="7" t="s">
        <v>294</v>
      </c>
      <c r="J23" s="7" t="s">
        <v>294</v>
      </c>
      <c r="K23" s="7" t="s">
        <v>294</v>
      </c>
      <c r="L23" s="7" t="s">
        <v>294</v>
      </c>
      <c r="M23" s="7" t="s">
        <v>294</v>
      </c>
      <c r="N23" s="7" t="s">
        <v>294</v>
      </c>
      <c r="O23" s="7" t="s">
        <v>294</v>
      </c>
      <c r="P23" s="54" t="s">
        <v>505</v>
      </c>
    </row>
    <row r="24" spans="1:16" ht="15.75" customHeight="1" x14ac:dyDescent="0.25">
      <c r="A24" s="53" t="s">
        <v>39</v>
      </c>
      <c r="B24" s="32" t="s">
        <v>63</v>
      </c>
      <c r="C24" s="7" t="s">
        <v>450</v>
      </c>
      <c r="D24" s="7" t="s">
        <v>447</v>
      </c>
      <c r="E24" s="7" t="s">
        <v>451</v>
      </c>
      <c r="F24" s="7" t="s">
        <v>294</v>
      </c>
      <c r="G24" s="7" t="s">
        <v>294</v>
      </c>
      <c r="H24" s="7" t="s">
        <v>294</v>
      </c>
      <c r="I24" s="7" t="s">
        <v>294</v>
      </c>
      <c r="J24" s="7" t="s">
        <v>294</v>
      </c>
      <c r="K24" s="7" t="s">
        <v>294</v>
      </c>
      <c r="L24" s="7" t="s">
        <v>294</v>
      </c>
      <c r="M24" s="7" t="s">
        <v>294</v>
      </c>
      <c r="N24" s="7" t="s">
        <v>294</v>
      </c>
      <c r="O24" s="7" t="s">
        <v>294</v>
      </c>
      <c r="P24" s="54"/>
    </row>
    <row r="25" spans="1:16" ht="15.75" customHeight="1" x14ac:dyDescent="0.25">
      <c r="A25" s="15" t="s">
        <v>17</v>
      </c>
      <c r="B25" s="32" t="s">
        <v>63</v>
      </c>
      <c r="C25" s="7" t="s">
        <v>452</v>
      </c>
      <c r="D25" s="7" t="s">
        <v>297</v>
      </c>
      <c r="E25" s="7" t="s">
        <v>1</v>
      </c>
      <c r="F25" s="7">
        <v>10</v>
      </c>
      <c r="G25" s="7">
        <v>3</v>
      </c>
      <c r="H25" s="7">
        <v>0</v>
      </c>
      <c r="I25" s="7">
        <v>10</v>
      </c>
      <c r="J25" s="7">
        <v>0</v>
      </c>
      <c r="K25" s="17">
        <v>2</v>
      </c>
      <c r="L25" s="17"/>
      <c r="M25" s="7" t="s">
        <v>141</v>
      </c>
      <c r="N25" s="6">
        <v>1</v>
      </c>
      <c r="O25" s="6">
        <f t="shared" ref="O25:O33" si="0">(((F25*G25)-H25-J25)/(F25*G25)*1)</f>
        <v>1</v>
      </c>
      <c r="P25" s="40" t="s">
        <v>516</v>
      </c>
    </row>
    <row r="26" spans="1:16" ht="15.75" customHeight="1" x14ac:dyDescent="0.25">
      <c r="A26" s="15" t="s">
        <v>18</v>
      </c>
      <c r="B26" s="32" t="s">
        <v>63</v>
      </c>
      <c r="C26" s="7" t="s">
        <v>405</v>
      </c>
      <c r="D26" s="7" t="s">
        <v>180</v>
      </c>
      <c r="E26" s="7" t="s">
        <v>1</v>
      </c>
      <c r="F26" s="7">
        <v>8</v>
      </c>
      <c r="G26" s="7">
        <v>3</v>
      </c>
      <c r="H26" s="7">
        <v>0</v>
      </c>
      <c r="I26" s="7">
        <v>8</v>
      </c>
      <c r="J26" s="7">
        <v>0</v>
      </c>
      <c r="K26" s="17">
        <v>0</v>
      </c>
      <c r="L26" s="17"/>
      <c r="M26" s="7" t="s">
        <v>67</v>
      </c>
      <c r="N26" s="6">
        <v>1</v>
      </c>
      <c r="O26" s="6">
        <f t="shared" si="0"/>
        <v>1</v>
      </c>
      <c r="P26" s="40" t="s">
        <v>516</v>
      </c>
    </row>
    <row r="27" spans="1:16" ht="15.75" customHeight="1" x14ac:dyDescent="0.25">
      <c r="A27" s="15" t="s">
        <v>19</v>
      </c>
      <c r="B27" s="24" t="s">
        <v>63</v>
      </c>
      <c r="C27" s="7" t="s">
        <v>298</v>
      </c>
      <c r="D27" s="7" t="s">
        <v>65</v>
      </c>
      <c r="E27" s="7" t="s">
        <v>1</v>
      </c>
      <c r="F27" s="7">
        <v>8</v>
      </c>
      <c r="G27" s="7">
        <v>3</v>
      </c>
      <c r="H27" s="7">
        <v>0</v>
      </c>
      <c r="I27" s="7">
        <v>8</v>
      </c>
      <c r="J27" s="7">
        <v>0</v>
      </c>
      <c r="K27" s="17" t="s">
        <v>506</v>
      </c>
      <c r="L27" s="17"/>
      <c r="M27" s="7" t="s">
        <v>67</v>
      </c>
      <c r="N27" s="6">
        <v>1</v>
      </c>
      <c r="O27" s="6">
        <f t="shared" si="0"/>
        <v>1</v>
      </c>
      <c r="P27" s="40" t="s">
        <v>351</v>
      </c>
    </row>
    <row r="28" spans="1:16" ht="15.75" customHeight="1" x14ac:dyDescent="0.25">
      <c r="A28" s="15" t="s">
        <v>20</v>
      </c>
      <c r="B28" s="32" t="s">
        <v>63</v>
      </c>
      <c r="C28" s="16" t="s">
        <v>299</v>
      </c>
      <c r="D28" s="7" t="s">
        <v>65</v>
      </c>
      <c r="E28" s="7" t="s">
        <v>1</v>
      </c>
      <c r="F28" s="7">
        <v>8</v>
      </c>
      <c r="G28" s="7">
        <v>3</v>
      </c>
      <c r="H28" s="7">
        <v>0</v>
      </c>
      <c r="I28" s="7">
        <v>8</v>
      </c>
      <c r="J28" s="7">
        <v>0</v>
      </c>
      <c r="K28" s="17">
        <v>2</v>
      </c>
      <c r="L28" s="17"/>
      <c r="M28" s="7" t="s">
        <v>67</v>
      </c>
      <c r="N28" s="6">
        <v>1</v>
      </c>
      <c r="O28" s="6">
        <f t="shared" si="0"/>
        <v>1</v>
      </c>
      <c r="P28" s="34" t="s">
        <v>351</v>
      </c>
    </row>
    <row r="29" spans="1:16" ht="13.5" customHeight="1" x14ac:dyDescent="0.25">
      <c r="A29" s="15" t="s">
        <v>21</v>
      </c>
      <c r="B29" s="32" t="s">
        <v>295</v>
      </c>
      <c r="C29" s="16" t="s">
        <v>415</v>
      </c>
      <c r="D29" s="7" t="s">
        <v>86</v>
      </c>
      <c r="E29" s="7" t="s">
        <v>1</v>
      </c>
      <c r="F29" s="7">
        <v>10</v>
      </c>
      <c r="G29" s="7">
        <v>5</v>
      </c>
      <c r="H29" s="7">
        <v>0</v>
      </c>
      <c r="I29" s="7">
        <v>10</v>
      </c>
      <c r="J29" s="7">
        <v>0</v>
      </c>
      <c r="K29" s="17">
        <v>4</v>
      </c>
      <c r="L29" s="17">
        <v>1</v>
      </c>
      <c r="M29" s="7" t="s">
        <v>67</v>
      </c>
      <c r="N29" s="6">
        <v>1</v>
      </c>
      <c r="O29" s="6">
        <f t="shared" si="0"/>
        <v>1</v>
      </c>
      <c r="P29" s="34" t="s">
        <v>351</v>
      </c>
    </row>
    <row r="30" spans="1:16" ht="15.75" customHeight="1" x14ac:dyDescent="0.25">
      <c r="A30" s="15" t="s">
        <v>22</v>
      </c>
      <c r="B30" s="32" t="s">
        <v>295</v>
      </c>
      <c r="C30" s="16" t="s">
        <v>321</v>
      </c>
      <c r="D30" s="7" t="s">
        <v>65</v>
      </c>
      <c r="E30" s="7" t="s">
        <v>1</v>
      </c>
      <c r="F30" s="7">
        <v>8</v>
      </c>
      <c r="G30" s="7">
        <v>5</v>
      </c>
      <c r="H30" s="7">
        <v>0</v>
      </c>
      <c r="I30" s="7">
        <v>8</v>
      </c>
      <c r="J30" s="7">
        <v>0</v>
      </c>
      <c r="K30" s="17">
        <v>4</v>
      </c>
      <c r="L30" s="17">
        <v>0</v>
      </c>
      <c r="M30" s="7" t="s">
        <v>67</v>
      </c>
      <c r="N30" s="6">
        <v>1</v>
      </c>
      <c r="O30" s="6">
        <f t="shared" si="0"/>
        <v>1</v>
      </c>
      <c r="P30" s="34" t="s">
        <v>335</v>
      </c>
    </row>
    <row r="31" spans="1:16" ht="15.75" customHeight="1" x14ac:dyDescent="0.25">
      <c r="A31" s="15" t="s">
        <v>23</v>
      </c>
      <c r="B31" s="32" t="s">
        <v>63</v>
      </c>
      <c r="C31" s="16" t="s">
        <v>207</v>
      </c>
      <c r="D31" s="7" t="s">
        <v>82</v>
      </c>
      <c r="E31" s="7" t="s">
        <v>1</v>
      </c>
      <c r="F31" s="7">
        <v>8</v>
      </c>
      <c r="G31" s="7">
        <v>3</v>
      </c>
      <c r="H31" s="7">
        <v>0</v>
      </c>
      <c r="I31" s="7">
        <v>8</v>
      </c>
      <c r="J31" s="7">
        <v>0</v>
      </c>
      <c r="K31" s="17">
        <v>3</v>
      </c>
      <c r="L31" s="17">
        <v>0</v>
      </c>
      <c r="M31" s="7" t="s">
        <v>67</v>
      </c>
      <c r="N31" s="18">
        <v>1</v>
      </c>
      <c r="O31" s="6">
        <f t="shared" si="0"/>
        <v>1</v>
      </c>
      <c r="P31" s="62" t="s">
        <v>527</v>
      </c>
    </row>
    <row r="32" spans="1:16" ht="15.75" customHeight="1" x14ac:dyDescent="0.25">
      <c r="A32" s="15" t="s">
        <v>24</v>
      </c>
      <c r="B32" s="32" t="s">
        <v>295</v>
      </c>
      <c r="C32" s="7" t="s">
        <v>342</v>
      </c>
      <c r="D32" s="7" t="s">
        <v>86</v>
      </c>
      <c r="E32" s="7" t="s">
        <v>1</v>
      </c>
      <c r="F32" s="7">
        <v>10</v>
      </c>
      <c r="G32" s="7">
        <v>5</v>
      </c>
      <c r="H32" s="7">
        <v>1</v>
      </c>
      <c r="I32" s="7">
        <v>10</v>
      </c>
      <c r="J32" s="7">
        <v>1</v>
      </c>
      <c r="K32" s="17">
        <v>0</v>
      </c>
      <c r="L32" s="17">
        <v>1</v>
      </c>
      <c r="M32" s="7" t="s">
        <v>67</v>
      </c>
      <c r="N32" s="18">
        <v>1</v>
      </c>
      <c r="O32" s="18">
        <f t="shared" si="0"/>
        <v>0.96</v>
      </c>
      <c r="P32" s="63" t="s">
        <v>528</v>
      </c>
    </row>
    <row r="33" spans="1:16" ht="15.75" customHeight="1" x14ac:dyDescent="0.25">
      <c r="A33" s="15" t="s">
        <v>535</v>
      </c>
      <c r="B33" s="32" t="s">
        <v>63</v>
      </c>
      <c r="C33" s="7" t="s">
        <v>536</v>
      </c>
      <c r="D33" s="7" t="s">
        <v>86</v>
      </c>
      <c r="E33" s="7" t="s">
        <v>1</v>
      </c>
      <c r="F33" s="7">
        <v>10</v>
      </c>
      <c r="G33" s="7">
        <v>5</v>
      </c>
      <c r="H33" s="7">
        <v>0</v>
      </c>
      <c r="I33" s="7">
        <v>10</v>
      </c>
      <c r="J33" s="7">
        <v>0</v>
      </c>
      <c r="K33" s="17">
        <v>0</v>
      </c>
      <c r="L33" s="17">
        <v>1</v>
      </c>
      <c r="M33" s="7" t="s">
        <v>67</v>
      </c>
      <c r="N33" s="18">
        <v>1</v>
      </c>
      <c r="O33" s="18">
        <f t="shared" si="0"/>
        <v>1</v>
      </c>
      <c r="P33" s="63"/>
    </row>
    <row r="34" spans="1:1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5.75" customHeight="1" x14ac:dyDescent="0.25">
      <c r="A36" s="15" t="s">
        <v>104</v>
      </c>
      <c r="B36" s="32" t="s">
        <v>69</v>
      </c>
      <c r="C36" s="7" t="s">
        <v>1</v>
      </c>
      <c r="D36" s="18" t="s">
        <v>1</v>
      </c>
      <c r="E36" s="7" t="s">
        <v>1</v>
      </c>
      <c r="F36" s="18" t="s">
        <v>1</v>
      </c>
      <c r="G36" s="18" t="s">
        <v>1</v>
      </c>
      <c r="H36" s="18" t="s">
        <v>1</v>
      </c>
      <c r="I36" s="18" t="s">
        <v>1</v>
      </c>
      <c r="J36" s="18" t="s">
        <v>1</v>
      </c>
      <c r="K36" s="18" t="s">
        <v>1</v>
      </c>
      <c r="L36" s="18" t="s">
        <v>1</v>
      </c>
      <c r="M36" s="18" t="s">
        <v>1</v>
      </c>
      <c r="N36" s="18" t="s">
        <v>1</v>
      </c>
      <c r="O36" s="33">
        <v>1</v>
      </c>
      <c r="P36" s="34" t="s">
        <v>72</v>
      </c>
    </row>
    <row r="37" spans="1:1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</sheetData>
  <mergeCells count="1">
    <mergeCell ref="C2:O2"/>
  </mergeCells>
  <conditionalFormatting sqref="D36">
    <cfRule type="cellIs" dxfId="319" priority="2" operator="between">
      <formula>0</formula>
      <formula>0.84</formula>
    </cfRule>
    <cfRule type="cellIs" dxfId="318" priority="3" operator="between">
      <formula>0.85</formula>
      <formula>0.9</formula>
    </cfRule>
    <cfRule type="cellIs" dxfId="317" priority="4" operator="between">
      <formula>0.91</formula>
      <formula>0.98</formula>
    </cfRule>
    <cfRule type="cellIs" dxfId="316" priority="5" operator="between">
      <formula>0.98</formula>
      <formula>1</formula>
    </cfRule>
  </conditionalFormatting>
  <conditionalFormatting sqref="F36:N36">
    <cfRule type="cellIs" dxfId="315" priority="6" operator="between">
      <formula>0</formula>
      <formula>0.84</formula>
    </cfRule>
    <cfRule type="cellIs" dxfId="314" priority="7" operator="between">
      <formula>0.85</formula>
      <formula>0.9</formula>
    </cfRule>
    <cfRule type="cellIs" dxfId="313" priority="8" operator="between">
      <formula>0.91</formula>
      <formula>0.98</formula>
    </cfRule>
    <cfRule type="cellIs" dxfId="312" priority="9" operator="between">
      <formula>0.98</formula>
      <formula>1</formula>
    </cfRule>
  </conditionalFormatting>
  <conditionalFormatting sqref="H4:H10 J4:J10 H12:H15 J12:J15 H17:H20 J17:J20 H22 J22 H25:H33 J25:J33">
    <cfRule type="cellIs" dxfId="311" priority="10" operator="between">
      <formula>0</formula>
      <formula>0</formula>
    </cfRule>
    <cfRule type="cellIs" dxfId="310" priority="11" operator="between">
      <formula>3</formula>
      <formula>10</formula>
    </cfRule>
    <cfRule type="cellIs" dxfId="309" priority="12" operator="between">
      <formula>1</formula>
      <formula>2</formula>
    </cfRule>
  </conditionalFormatting>
  <conditionalFormatting sqref="M4:M15 N5:O5 N8:O8 N10:O10 N11 O16 M17:M20 M22 O23:O24 M25:M33">
    <cfRule type="cellIs" dxfId="308" priority="13" operator="equal">
      <formula>"SI"</formula>
    </cfRule>
    <cfRule type="cellIs" dxfId="307" priority="14" operator="equal">
      <formula>"NO"</formula>
    </cfRule>
  </conditionalFormatting>
  <conditionalFormatting sqref="N4:O4 N6:O7 N9:O9 N12:O15 N17:O20 N22:O22">
    <cfRule type="cellIs" dxfId="306" priority="15" operator="between">
      <formula>0</formula>
      <formula>0.84</formula>
    </cfRule>
    <cfRule type="cellIs" dxfId="305" priority="16" operator="between">
      <formula>0.85</formula>
      <formula>0.9</formula>
    </cfRule>
    <cfRule type="cellIs" dxfId="304" priority="17" operator="between">
      <formula>0.91</formula>
      <formula>0.98</formula>
    </cfRule>
    <cfRule type="cellIs" dxfId="303" priority="18" operator="between">
      <formula>0.98</formula>
      <formula>1</formula>
    </cfRule>
  </conditionalFormatting>
  <conditionalFormatting sqref="N25:O33">
    <cfRule type="cellIs" dxfId="302" priority="19" operator="between">
      <formula>0</formula>
      <formula>0.84</formula>
    </cfRule>
    <cfRule type="cellIs" dxfId="301" priority="20" operator="between">
      <formula>0.85</formula>
      <formula>0.9</formula>
    </cfRule>
    <cfRule type="cellIs" dxfId="300" priority="21" operator="between">
      <formula>0.91</formula>
      <formula>0.98</formula>
    </cfRule>
    <cfRule type="cellIs" dxfId="299" priority="22" operator="between">
      <formula>0.98</formula>
      <formula>1</formula>
    </cfRule>
  </conditionalFormatting>
  <conditionalFormatting sqref="O21">
    <cfRule type="cellIs" dxfId="298" priority="23" operator="equal">
      <formula>"SI"</formula>
    </cfRule>
    <cfRule type="cellIs" dxfId="297" priority="24" operator="equal">
      <formula>"NO"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P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17.42578125" customWidth="1"/>
    <col min="2" max="2" width="6.140625" customWidth="1"/>
    <col min="3" max="3" width="18.42578125" customWidth="1"/>
    <col min="4" max="5" width="11.42578125" customWidth="1"/>
    <col min="6" max="6" width="11.7109375" customWidth="1"/>
    <col min="7" max="7" width="10.42578125" customWidth="1"/>
    <col min="8" max="8" width="11.28515625" customWidth="1"/>
    <col min="9" max="9" width="12.140625" customWidth="1"/>
    <col min="10" max="10" width="10.28515625" customWidth="1"/>
    <col min="11" max="12" width="10" customWidth="1"/>
    <col min="13" max="14" width="11.42578125" customWidth="1"/>
    <col min="15" max="15" width="12.140625" customWidth="1"/>
    <col min="16" max="16" width="111.2851562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8.5" x14ac:dyDescent="0.45">
      <c r="A2" s="1"/>
      <c r="B2" s="1"/>
      <c r="C2" s="70" t="s">
        <v>537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</row>
    <row r="3" spans="1:16" ht="90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</row>
    <row r="4" spans="1:16" x14ac:dyDescent="0.25">
      <c r="A4" s="15" t="s">
        <v>0</v>
      </c>
      <c r="B4" s="32" t="s">
        <v>69</v>
      </c>
      <c r="C4" s="7" t="s">
        <v>291</v>
      </c>
      <c r="D4" s="7" t="s">
        <v>292</v>
      </c>
      <c r="E4" s="7" t="s">
        <v>293</v>
      </c>
      <c r="F4" s="7">
        <v>28</v>
      </c>
      <c r="G4" s="7">
        <v>5</v>
      </c>
      <c r="H4" s="7">
        <v>8</v>
      </c>
      <c r="I4" s="7">
        <v>26</v>
      </c>
      <c r="J4" s="7">
        <v>0</v>
      </c>
      <c r="K4" s="17">
        <v>0</v>
      </c>
      <c r="L4" s="17">
        <v>0</v>
      </c>
      <c r="M4" s="7" t="s">
        <v>67</v>
      </c>
      <c r="N4" s="6">
        <v>1</v>
      </c>
      <c r="O4" s="6">
        <f>(((F4*G4)-H4-J4)/(F4*G4)*1)</f>
        <v>0.94285714285714284</v>
      </c>
      <c r="P4" s="34" t="s">
        <v>538</v>
      </c>
    </row>
    <row r="5" spans="1:16" x14ac:dyDescent="0.25">
      <c r="A5" s="53" t="s">
        <v>2</v>
      </c>
      <c r="B5" s="32" t="s">
        <v>69</v>
      </c>
      <c r="C5" s="7" t="s">
        <v>495</v>
      </c>
      <c r="D5" s="7" t="s">
        <v>180</v>
      </c>
      <c r="E5" s="7" t="s">
        <v>447</v>
      </c>
      <c r="F5" s="7" t="s">
        <v>294</v>
      </c>
      <c r="G5" s="7" t="s">
        <v>439</v>
      </c>
      <c r="H5" s="7" t="s">
        <v>439</v>
      </c>
      <c r="I5" s="7" t="s">
        <v>294</v>
      </c>
      <c r="J5" s="7" t="s">
        <v>294</v>
      </c>
      <c r="K5" s="24" t="s">
        <v>294</v>
      </c>
      <c r="L5" s="24" t="s">
        <v>294</v>
      </c>
      <c r="M5" s="7" t="s">
        <v>294</v>
      </c>
      <c r="N5" s="7" t="s">
        <v>294</v>
      </c>
      <c r="O5" s="7" t="s">
        <v>294</v>
      </c>
      <c r="P5" s="54"/>
    </row>
    <row r="6" spans="1:16" x14ac:dyDescent="0.25">
      <c r="A6" s="15" t="s">
        <v>40</v>
      </c>
      <c r="B6" s="32" t="s">
        <v>69</v>
      </c>
      <c r="C6" s="7" t="s">
        <v>433</v>
      </c>
      <c r="D6" s="7" t="s">
        <v>180</v>
      </c>
      <c r="E6" s="7" t="s">
        <v>1</v>
      </c>
      <c r="F6" s="7">
        <v>8</v>
      </c>
      <c r="G6" s="7">
        <v>5</v>
      </c>
      <c r="H6" s="7">
        <v>0</v>
      </c>
      <c r="I6" s="7">
        <v>8</v>
      </c>
      <c r="J6" s="7">
        <v>0</v>
      </c>
      <c r="K6" s="17">
        <v>2</v>
      </c>
      <c r="L6" s="17">
        <v>2</v>
      </c>
      <c r="M6" s="7" t="s">
        <v>67</v>
      </c>
      <c r="N6" s="6">
        <v>1</v>
      </c>
      <c r="O6" s="6">
        <f>(((F6*G6)-H6-J6)/(F6*G6)*1)</f>
        <v>1</v>
      </c>
      <c r="P6" s="34" t="s">
        <v>539</v>
      </c>
    </row>
    <row r="7" spans="1:16" x14ac:dyDescent="0.25">
      <c r="A7" s="15" t="s">
        <v>41</v>
      </c>
      <c r="B7" s="32" t="s">
        <v>69</v>
      </c>
      <c r="C7" s="7" t="s">
        <v>435</v>
      </c>
      <c r="D7" s="7" t="s">
        <v>180</v>
      </c>
      <c r="E7" s="7" t="s">
        <v>180</v>
      </c>
      <c r="F7" s="7">
        <v>16</v>
      </c>
      <c r="G7" s="7">
        <v>5</v>
      </c>
      <c r="H7" s="7">
        <v>0</v>
      </c>
      <c r="I7" s="7">
        <v>16</v>
      </c>
      <c r="J7" s="7">
        <v>0</v>
      </c>
      <c r="K7" s="17">
        <v>0</v>
      </c>
      <c r="L7" s="17">
        <v>0</v>
      </c>
      <c r="M7" s="7" t="s">
        <v>67</v>
      </c>
      <c r="N7" s="6">
        <v>1</v>
      </c>
      <c r="O7" s="6">
        <f>(((F7*G7)-H7-J7)/(F7*G7)*1)</f>
        <v>1</v>
      </c>
      <c r="P7" s="34" t="s">
        <v>540</v>
      </c>
    </row>
    <row r="8" spans="1:16" x14ac:dyDescent="0.25">
      <c r="A8" s="53" t="s">
        <v>3</v>
      </c>
      <c r="B8" s="32" t="s">
        <v>69</v>
      </c>
      <c r="C8" s="7" t="s">
        <v>509</v>
      </c>
      <c r="D8" s="7" t="s">
        <v>180</v>
      </c>
      <c r="E8" s="7" t="s">
        <v>447</v>
      </c>
      <c r="F8" s="7" t="s">
        <v>294</v>
      </c>
      <c r="G8" s="7" t="s">
        <v>439</v>
      </c>
      <c r="H8" s="7" t="s">
        <v>439</v>
      </c>
      <c r="I8" s="7" t="s">
        <v>294</v>
      </c>
      <c r="J8" s="7" t="s">
        <v>294</v>
      </c>
      <c r="K8" s="24" t="s">
        <v>294</v>
      </c>
      <c r="L8" s="24" t="s">
        <v>294</v>
      </c>
      <c r="M8" s="7" t="s">
        <v>294</v>
      </c>
      <c r="N8" s="7" t="s">
        <v>294</v>
      </c>
      <c r="O8" s="7" t="s">
        <v>294</v>
      </c>
      <c r="P8" s="54"/>
    </row>
    <row r="9" spans="1:16" x14ac:dyDescent="0.25">
      <c r="A9" s="15" t="s">
        <v>4</v>
      </c>
      <c r="B9" s="32" t="s">
        <v>69</v>
      </c>
      <c r="C9" s="7" t="s">
        <v>179</v>
      </c>
      <c r="D9" s="7" t="s">
        <v>180</v>
      </c>
      <c r="E9" s="7" t="s">
        <v>65</v>
      </c>
      <c r="F9" s="7">
        <v>16</v>
      </c>
      <c r="G9" s="7">
        <v>5</v>
      </c>
      <c r="H9" s="7">
        <v>0</v>
      </c>
      <c r="I9" s="7">
        <v>16</v>
      </c>
      <c r="J9" s="7">
        <v>0</v>
      </c>
      <c r="K9" s="17">
        <v>4</v>
      </c>
      <c r="L9" s="17">
        <v>1</v>
      </c>
      <c r="M9" s="7" t="s">
        <v>67</v>
      </c>
      <c r="N9" s="6">
        <v>1</v>
      </c>
      <c r="O9" s="6">
        <f>(((F9*G9)-H9-J9)/(F9*G9)*1)</f>
        <v>1</v>
      </c>
      <c r="P9" s="34" t="s">
        <v>541</v>
      </c>
    </row>
    <row r="10" spans="1:16" x14ac:dyDescent="0.25">
      <c r="A10" s="53" t="s">
        <v>437</v>
      </c>
      <c r="B10" s="32" t="s">
        <v>69</v>
      </c>
      <c r="C10" s="7" t="s">
        <v>438</v>
      </c>
      <c r="D10" s="7" t="s">
        <v>180</v>
      </c>
      <c r="E10" s="7" t="s">
        <v>1</v>
      </c>
      <c r="F10" s="7" t="s">
        <v>294</v>
      </c>
      <c r="G10" s="7" t="s">
        <v>439</v>
      </c>
      <c r="H10" s="7" t="s">
        <v>439</v>
      </c>
      <c r="I10" s="7" t="s">
        <v>294</v>
      </c>
      <c r="J10" s="7" t="s">
        <v>294</v>
      </c>
      <c r="K10" s="24" t="s">
        <v>294</v>
      </c>
      <c r="L10" s="24" t="s">
        <v>294</v>
      </c>
      <c r="M10" s="7" t="s">
        <v>294</v>
      </c>
      <c r="N10" s="7" t="s">
        <v>294</v>
      </c>
      <c r="O10" s="7" t="s">
        <v>294</v>
      </c>
      <c r="P10" s="54"/>
    </row>
    <row r="11" spans="1:16" x14ac:dyDescent="0.25">
      <c r="A11" s="53" t="s">
        <v>31</v>
      </c>
      <c r="B11" s="32" t="s">
        <v>69</v>
      </c>
      <c r="C11" s="7" t="s">
        <v>392</v>
      </c>
      <c r="D11" s="7" t="s">
        <v>293</v>
      </c>
      <c r="E11" s="7" t="s">
        <v>1</v>
      </c>
      <c r="F11" s="7" t="s">
        <v>294</v>
      </c>
      <c r="G11" s="7" t="s">
        <v>294</v>
      </c>
      <c r="H11" s="7" t="s">
        <v>294</v>
      </c>
      <c r="I11" s="7" t="s">
        <v>294</v>
      </c>
      <c r="J11" s="7" t="s">
        <v>294</v>
      </c>
      <c r="K11" s="7" t="s">
        <v>294</v>
      </c>
      <c r="L11" s="7"/>
      <c r="M11" s="7" t="s">
        <v>294</v>
      </c>
      <c r="N11" s="7" t="s">
        <v>294</v>
      </c>
      <c r="O11" s="7" t="s">
        <v>294</v>
      </c>
      <c r="P11" s="58"/>
    </row>
    <row r="12" spans="1:16" x14ac:dyDescent="0.25">
      <c r="A12" s="15" t="s">
        <v>479</v>
      </c>
      <c r="B12" s="32" t="s">
        <v>69</v>
      </c>
      <c r="C12" s="7" t="s">
        <v>396</v>
      </c>
      <c r="D12" s="7" t="s">
        <v>71</v>
      </c>
      <c r="E12" s="7" t="s">
        <v>71</v>
      </c>
      <c r="F12" s="7">
        <v>12</v>
      </c>
      <c r="G12" s="7">
        <v>5</v>
      </c>
      <c r="H12" s="7">
        <v>0</v>
      </c>
      <c r="I12" s="7">
        <v>12</v>
      </c>
      <c r="J12" s="7">
        <v>0</v>
      </c>
      <c r="K12" s="17">
        <v>3</v>
      </c>
      <c r="L12" s="17"/>
      <c r="M12" s="7" t="s">
        <v>67</v>
      </c>
      <c r="N12" s="6">
        <v>1</v>
      </c>
      <c r="O12" s="6">
        <f>(((F12*G12)-H12-J12)/(F12*G12)*1)</f>
        <v>1</v>
      </c>
      <c r="P12" s="34" t="s">
        <v>351</v>
      </c>
    </row>
    <row r="13" spans="1:16" x14ac:dyDescent="0.25">
      <c r="A13" s="15" t="s">
        <v>6</v>
      </c>
      <c r="B13" s="32" t="s">
        <v>69</v>
      </c>
      <c r="C13" s="7" t="s">
        <v>379</v>
      </c>
      <c r="D13" s="7" t="s">
        <v>180</v>
      </c>
      <c r="E13" s="7" t="s">
        <v>1</v>
      </c>
      <c r="F13" s="7">
        <v>10</v>
      </c>
      <c r="G13" s="7">
        <v>5</v>
      </c>
      <c r="H13" s="7">
        <v>0</v>
      </c>
      <c r="I13" s="7">
        <v>10</v>
      </c>
      <c r="J13" s="7">
        <v>0</v>
      </c>
      <c r="K13" s="17">
        <v>5</v>
      </c>
      <c r="L13" s="17"/>
      <c r="M13" s="7" t="s">
        <v>67</v>
      </c>
      <c r="N13" s="6">
        <v>1</v>
      </c>
      <c r="O13" s="6">
        <f>(((F13*G13)-H13-J13)/(F13*G13)*1)</f>
        <v>1</v>
      </c>
      <c r="P13" s="34" t="s">
        <v>351</v>
      </c>
    </row>
    <row r="14" spans="1:16" x14ac:dyDescent="0.25">
      <c r="A14" s="15" t="s">
        <v>7</v>
      </c>
      <c r="B14" s="1"/>
      <c r="C14" s="7" t="s">
        <v>367</v>
      </c>
      <c r="D14" s="7" t="s">
        <v>297</v>
      </c>
      <c r="E14" s="7" t="s">
        <v>1</v>
      </c>
      <c r="F14" s="7">
        <v>10</v>
      </c>
      <c r="G14" s="7">
        <v>5</v>
      </c>
      <c r="H14" s="7">
        <v>0</v>
      </c>
      <c r="I14" s="7">
        <v>10</v>
      </c>
      <c r="J14" s="7">
        <v>0</v>
      </c>
      <c r="K14" s="17">
        <v>1</v>
      </c>
      <c r="L14" s="17">
        <v>0</v>
      </c>
      <c r="M14" s="7" t="s">
        <v>67</v>
      </c>
      <c r="N14" s="6">
        <v>1</v>
      </c>
      <c r="O14" s="6">
        <f>(((F14*G14)-H14-J14)/(F14*G14)*1)</f>
        <v>1</v>
      </c>
      <c r="P14" s="40" t="s">
        <v>516</v>
      </c>
    </row>
    <row r="15" spans="1:16" x14ac:dyDescent="0.25">
      <c r="A15" s="15" t="s">
        <v>9</v>
      </c>
      <c r="B15" s="32" t="s">
        <v>295</v>
      </c>
      <c r="C15" s="7" t="s">
        <v>296</v>
      </c>
      <c r="D15" s="7" t="s">
        <v>297</v>
      </c>
      <c r="E15" s="7" t="s">
        <v>1</v>
      </c>
      <c r="F15" s="7">
        <v>10</v>
      </c>
      <c r="G15" s="7">
        <v>5</v>
      </c>
      <c r="H15" s="7">
        <v>0</v>
      </c>
      <c r="I15" s="7">
        <v>10</v>
      </c>
      <c r="J15" s="7">
        <v>0</v>
      </c>
      <c r="K15" s="17">
        <v>0</v>
      </c>
      <c r="L15" s="17">
        <v>0</v>
      </c>
      <c r="M15" s="7" t="s">
        <v>67</v>
      </c>
      <c r="N15" s="6">
        <v>1</v>
      </c>
      <c r="O15" s="6">
        <f>(((F15*G15)-H15-J15)/(F15*G15)*1)</f>
        <v>1</v>
      </c>
      <c r="P15" s="34" t="s">
        <v>542</v>
      </c>
    </row>
    <row r="16" spans="1:16" x14ac:dyDescent="0.25">
      <c r="A16" s="53" t="s">
        <v>10</v>
      </c>
      <c r="B16" s="32" t="s">
        <v>295</v>
      </c>
      <c r="C16" s="7" t="s">
        <v>441</v>
      </c>
      <c r="D16" s="7" t="s">
        <v>297</v>
      </c>
      <c r="E16" s="7" t="s">
        <v>1</v>
      </c>
      <c r="F16" s="7" t="s">
        <v>294</v>
      </c>
      <c r="G16" s="7" t="s">
        <v>294</v>
      </c>
      <c r="H16" s="7" t="s">
        <v>294</v>
      </c>
      <c r="I16" s="7" t="s">
        <v>294</v>
      </c>
      <c r="J16" s="7" t="s">
        <v>294</v>
      </c>
      <c r="K16" s="7" t="s">
        <v>294</v>
      </c>
      <c r="L16" s="7" t="s">
        <v>294</v>
      </c>
      <c r="M16" s="7" t="s">
        <v>294</v>
      </c>
      <c r="N16" s="7" t="s">
        <v>294</v>
      </c>
      <c r="O16" s="7" t="s">
        <v>294</v>
      </c>
      <c r="P16" s="54"/>
    </row>
    <row r="17" spans="1:16" x14ac:dyDescent="0.25">
      <c r="A17" s="15" t="s">
        <v>12</v>
      </c>
      <c r="B17" s="32" t="s">
        <v>295</v>
      </c>
      <c r="C17" s="7" t="s">
        <v>442</v>
      </c>
      <c r="D17" s="7" t="s">
        <v>443</v>
      </c>
      <c r="E17" s="7" t="s">
        <v>444</v>
      </c>
      <c r="F17" s="7">
        <v>20</v>
      </c>
      <c r="G17" s="7">
        <v>3</v>
      </c>
      <c r="H17" s="7">
        <v>0</v>
      </c>
      <c r="I17" s="7">
        <v>20</v>
      </c>
      <c r="J17" s="7">
        <v>0</v>
      </c>
      <c r="K17" s="17">
        <v>5</v>
      </c>
      <c r="L17" s="17">
        <v>2</v>
      </c>
      <c r="M17" s="7" t="s">
        <v>67</v>
      </c>
      <c r="N17" s="6">
        <v>1</v>
      </c>
      <c r="O17" s="6">
        <f>(((F17*G17)-H17-J17)/(F17*G17)*1)</f>
        <v>1</v>
      </c>
      <c r="P17" s="34" t="s">
        <v>525</v>
      </c>
    </row>
    <row r="18" spans="1:16" x14ac:dyDescent="0.25">
      <c r="A18" s="15" t="s">
        <v>11</v>
      </c>
      <c r="B18" s="32" t="s">
        <v>295</v>
      </c>
      <c r="C18" s="7" t="s">
        <v>95</v>
      </c>
      <c r="D18" s="7" t="s">
        <v>65</v>
      </c>
      <c r="E18" s="7" t="s">
        <v>1</v>
      </c>
      <c r="F18" s="7">
        <v>8</v>
      </c>
      <c r="G18" s="7">
        <v>5</v>
      </c>
      <c r="H18" s="7">
        <v>0</v>
      </c>
      <c r="I18" s="7">
        <v>8</v>
      </c>
      <c r="J18" s="7">
        <v>0</v>
      </c>
      <c r="K18" s="17">
        <v>4</v>
      </c>
      <c r="L18" s="17"/>
      <c r="M18" s="7" t="s">
        <v>67</v>
      </c>
      <c r="N18" s="6">
        <v>1</v>
      </c>
      <c r="O18" s="6">
        <f>(((F18*G18)-H18-J18)/(F18*G18)*1)</f>
        <v>1</v>
      </c>
      <c r="P18" s="40" t="s">
        <v>543</v>
      </c>
    </row>
    <row r="19" spans="1:16" x14ac:dyDescent="0.25">
      <c r="A19" s="15" t="s">
        <v>13</v>
      </c>
      <c r="B19" s="32" t="s">
        <v>295</v>
      </c>
      <c r="C19" s="7" t="s">
        <v>404</v>
      </c>
      <c r="D19" s="7" t="s">
        <v>77</v>
      </c>
      <c r="E19" s="7" t="s">
        <v>1</v>
      </c>
      <c r="F19" s="7">
        <v>12</v>
      </c>
      <c r="G19" s="7">
        <v>5</v>
      </c>
      <c r="H19" s="7">
        <v>0</v>
      </c>
      <c r="I19" s="7">
        <v>12</v>
      </c>
      <c r="J19" s="7">
        <v>0</v>
      </c>
      <c r="K19" s="17">
        <v>2</v>
      </c>
      <c r="L19" s="17">
        <v>1</v>
      </c>
      <c r="M19" s="7" t="s">
        <v>67</v>
      </c>
      <c r="N19" s="6">
        <v>1</v>
      </c>
      <c r="O19" s="6">
        <f>(((F19*G19)-H19-J19)/(F19*G19)*1)</f>
        <v>1</v>
      </c>
      <c r="P19" s="34" t="s">
        <v>544</v>
      </c>
    </row>
    <row r="20" spans="1:16" x14ac:dyDescent="0.25">
      <c r="A20" s="15" t="s">
        <v>14</v>
      </c>
      <c r="B20" s="32" t="s">
        <v>63</v>
      </c>
      <c r="C20" s="7" t="s">
        <v>445</v>
      </c>
      <c r="D20" s="7" t="s">
        <v>180</v>
      </c>
      <c r="E20" s="7" t="s">
        <v>1</v>
      </c>
      <c r="F20" s="7">
        <v>8</v>
      </c>
      <c r="G20" s="7">
        <v>3</v>
      </c>
      <c r="H20" s="7">
        <v>0</v>
      </c>
      <c r="I20" s="7">
        <v>8</v>
      </c>
      <c r="J20" s="7">
        <v>1</v>
      </c>
      <c r="K20" s="17">
        <v>1</v>
      </c>
      <c r="L20" s="17"/>
      <c r="M20" s="7" t="s">
        <v>67</v>
      </c>
      <c r="N20" s="6">
        <v>1</v>
      </c>
      <c r="O20" s="6">
        <f>(((F20*G20)-H20-J20)/(F20*G20)*1)</f>
        <v>0.95833333333333337</v>
      </c>
      <c r="P20" s="34" t="s">
        <v>545</v>
      </c>
    </row>
    <row r="21" spans="1:16" ht="15.75" customHeight="1" x14ac:dyDescent="0.25">
      <c r="A21" s="40" t="s">
        <v>15</v>
      </c>
      <c r="B21" s="32" t="s">
        <v>63</v>
      </c>
      <c r="C21" s="7" t="s">
        <v>446</v>
      </c>
      <c r="D21" s="7" t="s">
        <v>447</v>
      </c>
      <c r="E21" s="7" t="s">
        <v>1</v>
      </c>
      <c r="F21" s="7" t="s">
        <v>294</v>
      </c>
      <c r="G21" s="7" t="s">
        <v>294</v>
      </c>
      <c r="H21" s="7" t="s">
        <v>294</v>
      </c>
      <c r="I21" s="7" t="s">
        <v>294</v>
      </c>
      <c r="J21" s="7" t="s">
        <v>294</v>
      </c>
      <c r="K21" s="7" t="s">
        <v>294</v>
      </c>
      <c r="L21" s="7" t="s">
        <v>294</v>
      </c>
      <c r="M21" s="7" t="s">
        <v>294</v>
      </c>
      <c r="N21" s="7" t="s">
        <v>294</v>
      </c>
      <c r="O21" s="7" t="s">
        <v>294</v>
      </c>
      <c r="P21" s="34" t="s">
        <v>461</v>
      </c>
    </row>
    <row r="22" spans="1:16" ht="15.75" customHeight="1" x14ac:dyDescent="0.25">
      <c r="A22" s="15" t="s">
        <v>16</v>
      </c>
      <c r="B22" s="32" t="s">
        <v>63</v>
      </c>
      <c r="C22" s="7" t="s">
        <v>448</v>
      </c>
      <c r="D22" s="7" t="s">
        <v>297</v>
      </c>
      <c r="E22" s="7" t="s">
        <v>1</v>
      </c>
      <c r="F22" s="7">
        <v>10</v>
      </c>
      <c r="G22" s="7">
        <v>3</v>
      </c>
      <c r="H22" s="7">
        <v>0</v>
      </c>
      <c r="I22" s="7">
        <v>10</v>
      </c>
      <c r="J22" s="7">
        <v>0</v>
      </c>
      <c r="K22" s="17">
        <v>2</v>
      </c>
      <c r="L22" s="17">
        <v>0</v>
      </c>
      <c r="M22" s="7" t="s">
        <v>67</v>
      </c>
      <c r="N22" s="6">
        <v>1</v>
      </c>
      <c r="O22" s="6">
        <f>(((F22*G22)-H22-J22)/(F22*G22)*1)</f>
        <v>1</v>
      </c>
      <c r="P22" s="40" t="s">
        <v>546</v>
      </c>
    </row>
    <row r="23" spans="1:16" ht="15.75" customHeight="1" x14ac:dyDescent="0.25">
      <c r="A23" s="40" t="s">
        <v>42</v>
      </c>
      <c r="B23" s="32" t="s">
        <v>63</v>
      </c>
      <c r="C23" s="7" t="s">
        <v>449</v>
      </c>
      <c r="D23" s="7" t="s">
        <v>447</v>
      </c>
      <c r="E23" s="7" t="s">
        <v>1</v>
      </c>
      <c r="F23" s="7" t="s">
        <v>294</v>
      </c>
      <c r="G23" s="7" t="s">
        <v>294</v>
      </c>
      <c r="H23" s="7" t="s">
        <v>294</v>
      </c>
      <c r="I23" s="7" t="s">
        <v>294</v>
      </c>
      <c r="J23" s="7" t="s">
        <v>294</v>
      </c>
      <c r="K23" s="7" t="s">
        <v>294</v>
      </c>
      <c r="L23" s="7" t="s">
        <v>294</v>
      </c>
      <c r="M23" s="7" t="s">
        <v>294</v>
      </c>
      <c r="N23" s="7" t="s">
        <v>294</v>
      </c>
      <c r="O23" s="7" t="s">
        <v>294</v>
      </c>
      <c r="P23" s="34" t="s">
        <v>505</v>
      </c>
    </row>
    <row r="24" spans="1:16" ht="15.75" customHeight="1" x14ac:dyDescent="0.25">
      <c r="A24" s="53" t="s">
        <v>39</v>
      </c>
      <c r="B24" s="32" t="s">
        <v>63</v>
      </c>
      <c r="C24" s="7" t="s">
        <v>450</v>
      </c>
      <c r="D24" s="7" t="s">
        <v>447</v>
      </c>
      <c r="E24" s="7" t="s">
        <v>451</v>
      </c>
      <c r="F24" s="7" t="s">
        <v>294</v>
      </c>
      <c r="G24" s="7" t="s">
        <v>294</v>
      </c>
      <c r="H24" s="7" t="s">
        <v>294</v>
      </c>
      <c r="I24" s="7" t="s">
        <v>294</v>
      </c>
      <c r="J24" s="7" t="s">
        <v>294</v>
      </c>
      <c r="K24" s="7" t="s">
        <v>294</v>
      </c>
      <c r="L24" s="7" t="s">
        <v>294</v>
      </c>
      <c r="M24" s="7" t="s">
        <v>294</v>
      </c>
      <c r="N24" s="7" t="s">
        <v>294</v>
      </c>
      <c r="O24" s="7" t="s">
        <v>294</v>
      </c>
      <c r="P24" s="54"/>
    </row>
    <row r="25" spans="1:16" ht="15.75" customHeight="1" x14ac:dyDescent="0.25">
      <c r="A25" s="15" t="s">
        <v>17</v>
      </c>
      <c r="B25" s="32" t="s">
        <v>63</v>
      </c>
      <c r="C25" s="7" t="s">
        <v>452</v>
      </c>
      <c r="D25" s="7" t="s">
        <v>297</v>
      </c>
      <c r="E25" s="7" t="s">
        <v>1</v>
      </c>
      <c r="F25" s="7">
        <v>10</v>
      </c>
      <c r="G25" s="7">
        <v>3</v>
      </c>
      <c r="H25" s="7">
        <v>0</v>
      </c>
      <c r="I25" s="7">
        <v>10</v>
      </c>
      <c r="J25" s="7">
        <v>0</v>
      </c>
      <c r="K25" s="17">
        <v>2</v>
      </c>
      <c r="L25" s="17"/>
      <c r="M25" s="7" t="s">
        <v>141</v>
      </c>
      <c r="N25" s="6">
        <v>1</v>
      </c>
      <c r="O25" s="6">
        <f t="shared" ref="O25:O32" si="0">(((F25*G25)-H25-J25)/(F25*G25)*1)</f>
        <v>1</v>
      </c>
      <c r="P25" s="40" t="s">
        <v>516</v>
      </c>
    </row>
    <row r="26" spans="1:16" ht="15.75" customHeight="1" x14ac:dyDescent="0.25">
      <c r="A26" s="15" t="s">
        <v>18</v>
      </c>
      <c r="B26" s="32" t="s">
        <v>63</v>
      </c>
      <c r="C26" s="7" t="s">
        <v>405</v>
      </c>
      <c r="D26" s="7" t="s">
        <v>180</v>
      </c>
      <c r="E26" s="7" t="s">
        <v>1</v>
      </c>
      <c r="F26" s="7">
        <v>8</v>
      </c>
      <c r="G26" s="7">
        <v>3</v>
      </c>
      <c r="H26" s="7">
        <v>0</v>
      </c>
      <c r="I26" s="7">
        <v>8</v>
      </c>
      <c r="J26" s="7">
        <v>0</v>
      </c>
      <c r="K26" s="17">
        <v>0</v>
      </c>
      <c r="L26" s="17"/>
      <c r="M26" s="7" t="s">
        <v>67</v>
      </c>
      <c r="N26" s="6">
        <v>1</v>
      </c>
      <c r="O26" s="6">
        <f t="shared" si="0"/>
        <v>1</v>
      </c>
      <c r="P26" s="40" t="s">
        <v>516</v>
      </c>
    </row>
    <row r="27" spans="1:16" ht="15.75" customHeight="1" x14ac:dyDescent="0.25">
      <c r="A27" s="15" t="s">
        <v>19</v>
      </c>
      <c r="B27" s="24" t="s">
        <v>63</v>
      </c>
      <c r="C27" s="7" t="s">
        <v>298</v>
      </c>
      <c r="D27" s="7" t="s">
        <v>65</v>
      </c>
      <c r="E27" s="7" t="s">
        <v>1</v>
      </c>
      <c r="F27" s="7">
        <v>8</v>
      </c>
      <c r="G27" s="7">
        <v>3</v>
      </c>
      <c r="H27" s="7">
        <v>0</v>
      </c>
      <c r="I27" s="7">
        <v>8</v>
      </c>
      <c r="J27" s="7">
        <v>0</v>
      </c>
      <c r="K27" s="17" t="s">
        <v>506</v>
      </c>
      <c r="L27" s="17"/>
      <c r="M27" s="7" t="s">
        <v>67</v>
      </c>
      <c r="N27" s="6">
        <v>1</v>
      </c>
      <c r="O27" s="6">
        <f t="shared" si="0"/>
        <v>1</v>
      </c>
      <c r="P27" s="40" t="s">
        <v>516</v>
      </c>
    </row>
    <row r="28" spans="1:16" ht="15.75" customHeight="1" x14ac:dyDescent="0.25">
      <c r="A28" s="15" t="s">
        <v>20</v>
      </c>
      <c r="B28" s="32" t="s">
        <v>63</v>
      </c>
      <c r="C28" s="16" t="s">
        <v>299</v>
      </c>
      <c r="D28" s="7" t="s">
        <v>65</v>
      </c>
      <c r="E28" s="7" t="s">
        <v>1</v>
      </c>
      <c r="F28" s="7">
        <v>8</v>
      </c>
      <c r="G28" s="7">
        <v>3</v>
      </c>
      <c r="H28" s="7">
        <v>0</v>
      </c>
      <c r="I28" s="7">
        <v>8</v>
      </c>
      <c r="J28" s="7">
        <v>0</v>
      </c>
      <c r="K28" s="17">
        <v>2</v>
      </c>
      <c r="L28" s="17"/>
      <c r="M28" s="7" t="s">
        <v>67</v>
      </c>
      <c r="N28" s="6">
        <v>1</v>
      </c>
      <c r="O28" s="6">
        <f t="shared" si="0"/>
        <v>1</v>
      </c>
      <c r="P28" s="34" t="s">
        <v>351</v>
      </c>
    </row>
    <row r="29" spans="1:16" ht="13.5" customHeight="1" x14ac:dyDescent="0.25">
      <c r="A29" s="15" t="s">
        <v>21</v>
      </c>
      <c r="B29" s="32" t="s">
        <v>295</v>
      </c>
      <c r="C29" s="16" t="s">
        <v>415</v>
      </c>
      <c r="D29" s="7" t="s">
        <v>86</v>
      </c>
      <c r="E29" s="7" t="s">
        <v>1</v>
      </c>
      <c r="F29" s="7">
        <v>10</v>
      </c>
      <c r="G29" s="7">
        <v>5</v>
      </c>
      <c r="H29" s="7">
        <v>0</v>
      </c>
      <c r="I29" s="7">
        <v>10</v>
      </c>
      <c r="J29" s="7">
        <v>0</v>
      </c>
      <c r="K29" s="17">
        <v>4</v>
      </c>
      <c r="L29" s="17">
        <v>1</v>
      </c>
      <c r="M29" s="7" t="s">
        <v>67</v>
      </c>
      <c r="N29" s="6">
        <v>1</v>
      </c>
      <c r="O29" s="6">
        <f t="shared" si="0"/>
        <v>1</v>
      </c>
      <c r="P29" s="34" t="s">
        <v>351</v>
      </c>
    </row>
    <row r="30" spans="1:16" ht="15.75" customHeight="1" x14ac:dyDescent="0.25">
      <c r="A30" s="15" t="s">
        <v>22</v>
      </c>
      <c r="B30" s="32" t="s">
        <v>295</v>
      </c>
      <c r="C30" s="16" t="s">
        <v>321</v>
      </c>
      <c r="D30" s="7" t="s">
        <v>65</v>
      </c>
      <c r="E30" s="7" t="s">
        <v>1</v>
      </c>
      <c r="F30" s="7">
        <v>8</v>
      </c>
      <c r="G30" s="7">
        <v>5</v>
      </c>
      <c r="H30" s="7">
        <v>0</v>
      </c>
      <c r="I30" s="7">
        <v>8</v>
      </c>
      <c r="J30" s="7">
        <v>0</v>
      </c>
      <c r="K30" s="17">
        <v>2</v>
      </c>
      <c r="L30" s="17">
        <v>1</v>
      </c>
      <c r="M30" s="7" t="s">
        <v>67</v>
      </c>
      <c r="N30" s="6">
        <v>1</v>
      </c>
      <c r="O30" s="6">
        <f t="shared" si="0"/>
        <v>1</v>
      </c>
      <c r="P30" s="34" t="s">
        <v>335</v>
      </c>
    </row>
    <row r="31" spans="1:16" ht="15.75" customHeight="1" x14ac:dyDescent="0.25">
      <c r="A31" s="15" t="s">
        <v>23</v>
      </c>
      <c r="B31" s="32" t="s">
        <v>63</v>
      </c>
      <c r="C31" s="16" t="s">
        <v>207</v>
      </c>
      <c r="D31" s="7" t="s">
        <v>82</v>
      </c>
      <c r="E31" s="7" t="s">
        <v>1</v>
      </c>
      <c r="F31" s="7">
        <v>8</v>
      </c>
      <c r="G31" s="7">
        <v>3</v>
      </c>
      <c r="H31" s="7">
        <v>0</v>
      </c>
      <c r="I31" s="7">
        <v>8</v>
      </c>
      <c r="J31" s="7">
        <v>0</v>
      </c>
      <c r="K31" s="17">
        <v>3</v>
      </c>
      <c r="L31" s="17">
        <v>0</v>
      </c>
      <c r="M31" s="7" t="s">
        <v>67</v>
      </c>
      <c r="N31" s="18">
        <v>1</v>
      </c>
      <c r="O31" s="6">
        <f t="shared" si="0"/>
        <v>1</v>
      </c>
      <c r="P31" s="34" t="s">
        <v>335</v>
      </c>
    </row>
    <row r="32" spans="1:16" ht="15.75" customHeight="1" x14ac:dyDescent="0.25">
      <c r="A32" s="15" t="s">
        <v>24</v>
      </c>
      <c r="B32" s="32" t="s">
        <v>295</v>
      </c>
      <c r="C32" s="7" t="s">
        <v>342</v>
      </c>
      <c r="D32" s="7" t="s">
        <v>86</v>
      </c>
      <c r="E32" s="7" t="s">
        <v>1</v>
      </c>
      <c r="F32" s="7">
        <v>10</v>
      </c>
      <c r="G32" s="7">
        <v>5</v>
      </c>
      <c r="H32" s="7">
        <v>3</v>
      </c>
      <c r="I32" s="7">
        <v>10</v>
      </c>
      <c r="J32" s="7">
        <v>1</v>
      </c>
      <c r="K32" s="17">
        <v>0</v>
      </c>
      <c r="L32" s="17">
        <v>1</v>
      </c>
      <c r="M32" s="7" t="s">
        <v>67</v>
      </c>
      <c r="N32" s="18">
        <v>1</v>
      </c>
      <c r="O32" s="6">
        <f t="shared" si="0"/>
        <v>0.92</v>
      </c>
      <c r="P32" s="64" t="s">
        <v>547</v>
      </c>
    </row>
    <row r="33" spans="1:16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</row>
    <row r="34" spans="1:1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5.75" customHeight="1" x14ac:dyDescent="0.25">
      <c r="A36" s="15" t="s">
        <v>104</v>
      </c>
      <c r="B36" s="32" t="s">
        <v>69</v>
      </c>
      <c r="C36" s="7" t="s">
        <v>1</v>
      </c>
      <c r="D36" s="18" t="s">
        <v>1</v>
      </c>
      <c r="E36" s="7" t="s">
        <v>1</v>
      </c>
      <c r="F36" s="18" t="s">
        <v>1</v>
      </c>
      <c r="G36" s="18" t="s">
        <v>1</v>
      </c>
      <c r="H36" s="18" t="s">
        <v>1</v>
      </c>
      <c r="I36" s="18" t="s">
        <v>1</v>
      </c>
      <c r="J36" s="18" t="s">
        <v>1</v>
      </c>
      <c r="K36" s="18" t="s">
        <v>1</v>
      </c>
      <c r="L36" s="18" t="s">
        <v>1</v>
      </c>
      <c r="M36" s="18" t="s">
        <v>1</v>
      </c>
      <c r="N36" s="18" t="s">
        <v>1</v>
      </c>
      <c r="O36" s="33">
        <v>1</v>
      </c>
      <c r="P36" s="34" t="s">
        <v>72</v>
      </c>
    </row>
    <row r="37" spans="1:1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</sheetData>
  <mergeCells count="1">
    <mergeCell ref="C2:O2"/>
  </mergeCells>
  <conditionalFormatting sqref="D36">
    <cfRule type="cellIs" dxfId="296" priority="2" operator="between">
      <formula>0</formula>
      <formula>0.84</formula>
    </cfRule>
    <cfRule type="cellIs" dxfId="295" priority="3" operator="between">
      <formula>0.85</formula>
      <formula>0.9</formula>
    </cfRule>
    <cfRule type="cellIs" dxfId="294" priority="4" operator="between">
      <formula>0.91</formula>
      <formula>0.98</formula>
    </cfRule>
    <cfRule type="cellIs" dxfId="293" priority="5" operator="between">
      <formula>0.98</formula>
      <formula>1</formula>
    </cfRule>
  </conditionalFormatting>
  <conditionalFormatting sqref="F36:N36">
    <cfRule type="cellIs" dxfId="292" priority="6" operator="between">
      <formula>0</formula>
      <formula>0.84</formula>
    </cfRule>
    <cfRule type="cellIs" dxfId="291" priority="7" operator="between">
      <formula>0.85</formula>
      <formula>0.9</formula>
    </cfRule>
    <cfRule type="cellIs" dxfId="290" priority="8" operator="between">
      <formula>0.91</formula>
      <formula>0.98</formula>
    </cfRule>
    <cfRule type="cellIs" dxfId="289" priority="9" operator="between">
      <formula>0.98</formula>
      <formula>1</formula>
    </cfRule>
  </conditionalFormatting>
  <conditionalFormatting sqref="H4:H10 J4:J10 H12:H15 J12:J15 H17:H20 J17:J20 H22 J22 H25:H32 J25:J32">
    <cfRule type="cellIs" dxfId="288" priority="10" operator="between">
      <formula>0</formula>
      <formula>0</formula>
    </cfRule>
    <cfRule type="cellIs" dxfId="287" priority="11" operator="between">
      <formula>3</formula>
      <formula>10</formula>
    </cfRule>
    <cfRule type="cellIs" dxfId="286" priority="12" operator="between">
      <formula>1</formula>
      <formula>2</formula>
    </cfRule>
  </conditionalFormatting>
  <conditionalFormatting sqref="M4:M15 N5:O5 N8:O8 N10:O10 N11 O16 M17:M20 M22 O23:O24 M25:M32">
    <cfRule type="cellIs" dxfId="285" priority="13" operator="equal">
      <formula>"SI"</formula>
    </cfRule>
    <cfRule type="cellIs" dxfId="284" priority="14" operator="equal">
      <formula>"NO"</formula>
    </cfRule>
  </conditionalFormatting>
  <conditionalFormatting sqref="N4:O4 N6:O7 N9:O9 N12:O15 N17:O20 N22:O22 N25:O32">
    <cfRule type="cellIs" dxfId="283" priority="15" operator="between">
      <formula>0</formula>
      <formula>0.84</formula>
    </cfRule>
    <cfRule type="cellIs" dxfId="282" priority="16" operator="between">
      <formula>0.85</formula>
      <formula>0.9</formula>
    </cfRule>
    <cfRule type="cellIs" dxfId="281" priority="17" operator="between">
      <formula>0.91</formula>
      <formula>0.98</formula>
    </cfRule>
    <cfRule type="cellIs" dxfId="280" priority="18" operator="between">
      <formula>0.98</formula>
      <formula>1</formula>
    </cfRule>
  </conditionalFormatting>
  <conditionalFormatting sqref="O21">
    <cfRule type="cellIs" dxfId="279" priority="19" operator="equal">
      <formula>"SI"</formula>
    </cfRule>
    <cfRule type="cellIs" dxfId="278" priority="20" operator="equal">
      <formula>"NO"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P100"/>
  <sheetViews>
    <sheetView zoomScaleNormal="100" workbookViewId="0"/>
  </sheetViews>
  <sheetFormatPr baseColWidth="10" defaultColWidth="14.42578125" defaultRowHeight="15" x14ac:dyDescent="0.25"/>
  <cols>
    <col min="1" max="1" width="17.42578125" customWidth="1"/>
    <col min="2" max="2" width="6.140625" customWidth="1"/>
    <col min="3" max="3" width="18.42578125" customWidth="1"/>
    <col min="4" max="5" width="11.42578125" customWidth="1"/>
    <col min="6" max="6" width="11.7109375" customWidth="1"/>
    <col min="7" max="7" width="10.42578125" customWidth="1"/>
    <col min="8" max="8" width="11.28515625" customWidth="1"/>
    <col min="9" max="9" width="12.140625" customWidth="1"/>
    <col min="10" max="10" width="10.28515625" customWidth="1"/>
    <col min="11" max="12" width="10" customWidth="1"/>
    <col min="13" max="14" width="11.42578125" customWidth="1"/>
    <col min="15" max="15" width="12.140625" customWidth="1"/>
    <col min="16" max="16" width="111.2851562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8.5" x14ac:dyDescent="0.45">
      <c r="A2" s="1"/>
      <c r="B2" s="1"/>
      <c r="C2" s="70" t="s">
        <v>548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</row>
    <row r="3" spans="1:16" ht="90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</row>
    <row r="4" spans="1:16" x14ac:dyDescent="0.25">
      <c r="A4" s="15" t="s">
        <v>0</v>
      </c>
      <c r="B4" s="32" t="s">
        <v>69</v>
      </c>
      <c r="C4" s="7" t="s">
        <v>291</v>
      </c>
      <c r="D4" s="7" t="s">
        <v>292</v>
      </c>
      <c r="E4" s="7" t="s">
        <v>293</v>
      </c>
      <c r="F4" s="7">
        <v>18</v>
      </c>
      <c r="G4" s="7">
        <v>5</v>
      </c>
      <c r="H4" s="7">
        <v>0</v>
      </c>
      <c r="I4" s="7">
        <v>26</v>
      </c>
      <c r="J4" s="7">
        <v>0</v>
      </c>
      <c r="K4" s="17">
        <v>0</v>
      </c>
      <c r="L4" s="17"/>
      <c r="M4" s="7" t="s">
        <v>67</v>
      </c>
      <c r="N4" s="6">
        <v>1</v>
      </c>
      <c r="O4" s="6">
        <f>(((F4*G4)-H4-J4)/(F4*G4)*1)</f>
        <v>1</v>
      </c>
      <c r="P4" s="40"/>
    </row>
    <row r="5" spans="1:16" x14ac:dyDescent="0.25">
      <c r="A5" s="53" t="s">
        <v>2</v>
      </c>
      <c r="B5" s="32" t="s">
        <v>69</v>
      </c>
      <c r="C5" s="7" t="s">
        <v>495</v>
      </c>
      <c r="D5" s="7" t="s">
        <v>180</v>
      </c>
      <c r="E5" s="7" t="s">
        <v>447</v>
      </c>
      <c r="F5" s="7" t="s">
        <v>294</v>
      </c>
      <c r="G5" s="7" t="s">
        <v>439</v>
      </c>
      <c r="H5" s="7" t="s">
        <v>439</v>
      </c>
      <c r="I5" s="7" t="s">
        <v>294</v>
      </c>
      <c r="J5" s="7" t="s">
        <v>294</v>
      </c>
      <c r="K5" s="24" t="s">
        <v>294</v>
      </c>
      <c r="L5" s="24" t="s">
        <v>294</v>
      </c>
      <c r="M5" s="7" t="s">
        <v>294</v>
      </c>
      <c r="N5" s="7" t="s">
        <v>294</v>
      </c>
      <c r="O5" s="7" t="s">
        <v>294</v>
      </c>
      <c r="P5" s="54"/>
    </row>
    <row r="6" spans="1:16" x14ac:dyDescent="0.25">
      <c r="A6" s="15" t="s">
        <v>40</v>
      </c>
      <c r="B6" s="32" t="s">
        <v>69</v>
      </c>
      <c r="C6" s="7" t="s">
        <v>433</v>
      </c>
      <c r="D6" s="7" t="s">
        <v>180</v>
      </c>
      <c r="E6" s="7" t="s">
        <v>1</v>
      </c>
      <c r="F6" s="7">
        <v>8</v>
      </c>
      <c r="G6" s="7">
        <v>5</v>
      </c>
      <c r="H6" s="7">
        <v>0</v>
      </c>
      <c r="I6" s="7">
        <v>8</v>
      </c>
      <c r="J6" s="7">
        <v>0</v>
      </c>
      <c r="K6" s="17">
        <v>2</v>
      </c>
      <c r="L6" s="17">
        <v>2</v>
      </c>
      <c r="M6" s="7" t="s">
        <v>67</v>
      </c>
      <c r="N6" s="6">
        <v>1</v>
      </c>
      <c r="O6" s="6">
        <f>(((F6*G6)-H6-J6)/(F6*G6)*1)</f>
        <v>1</v>
      </c>
      <c r="P6" s="34" t="s">
        <v>539</v>
      </c>
    </row>
    <row r="7" spans="1:16" x14ac:dyDescent="0.25">
      <c r="A7" s="15" t="s">
        <v>41</v>
      </c>
      <c r="B7" s="32" t="s">
        <v>69</v>
      </c>
      <c r="C7" s="7" t="s">
        <v>435</v>
      </c>
      <c r="D7" s="7" t="s">
        <v>180</v>
      </c>
      <c r="E7" s="7" t="s">
        <v>180</v>
      </c>
      <c r="F7" s="7">
        <v>16</v>
      </c>
      <c r="G7" s="7">
        <v>5</v>
      </c>
      <c r="H7" s="7">
        <v>0</v>
      </c>
      <c r="I7" s="7">
        <v>16</v>
      </c>
      <c r="J7" s="7">
        <v>0</v>
      </c>
      <c r="K7" s="17">
        <v>0</v>
      </c>
      <c r="L7" s="17">
        <v>0</v>
      </c>
      <c r="M7" s="7" t="s">
        <v>67</v>
      </c>
      <c r="N7" s="6">
        <v>1</v>
      </c>
      <c r="O7" s="6">
        <f>(((F7*G7)-H7-J7)/(F7*G7)*1)</f>
        <v>1</v>
      </c>
      <c r="P7" s="34" t="s">
        <v>540</v>
      </c>
    </row>
    <row r="8" spans="1:16" x14ac:dyDescent="0.25">
      <c r="A8" s="53" t="s">
        <v>3</v>
      </c>
      <c r="B8" s="32" t="s">
        <v>69</v>
      </c>
      <c r="C8" s="7" t="s">
        <v>509</v>
      </c>
      <c r="D8" s="7" t="s">
        <v>180</v>
      </c>
      <c r="E8" s="7" t="s">
        <v>447</v>
      </c>
      <c r="F8" s="7" t="s">
        <v>294</v>
      </c>
      <c r="G8" s="7" t="s">
        <v>439</v>
      </c>
      <c r="H8" s="7" t="s">
        <v>439</v>
      </c>
      <c r="I8" s="7" t="s">
        <v>294</v>
      </c>
      <c r="J8" s="7" t="s">
        <v>294</v>
      </c>
      <c r="K8" s="24" t="s">
        <v>294</v>
      </c>
      <c r="L8" s="24" t="s">
        <v>294</v>
      </c>
      <c r="M8" s="7" t="s">
        <v>294</v>
      </c>
      <c r="N8" s="7" t="s">
        <v>294</v>
      </c>
      <c r="O8" s="7" t="s">
        <v>294</v>
      </c>
      <c r="P8" s="54"/>
    </row>
    <row r="9" spans="1:16" x14ac:dyDescent="0.25">
      <c r="A9" s="15" t="s">
        <v>4</v>
      </c>
      <c r="B9" s="32" t="s">
        <v>69</v>
      </c>
      <c r="C9" s="7" t="s">
        <v>179</v>
      </c>
      <c r="D9" s="7" t="s">
        <v>180</v>
      </c>
      <c r="E9" s="7" t="s">
        <v>65</v>
      </c>
      <c r="F9" s="7">
        <v>16</v>
      </c>
      <c r="G9" s="7">
        <v>5</v>
      </c>
      <c r="H9" s="7">
        <v>0</v>
      </c>
      <c r="I9" s="7">
        <v>16</v>
      </c>
      <c r="J9" s="7">
        <v>0</v>
      </c>
      <c r="K9" s="17">
        <v>4</v>
      </c>
      <c r="L9" s="17">
        <v>1</v>
      </c>
      <c r="M9" s="7" t="s">
        <v>67</v>
      </c>
      <c r="N9" s="6">
        <v>1</v>
      </c>
      <c r="O9" s="6">
        <f>(((F9*G9)-H9-J9)/(F9*G9)*1)</f>
        <v>1</v>
      </c>
      <c r="P9" s="40" t="s">
        <v>516</v>
      </c>
    </row>
    <row r="10" spans="1:16" x14ac:dyDescent="0.25">
      <c r="A10" s="53" t="s">
        <v>437</v>
      </c>
      <c r="B10" s="32" t="s">
        <v>69</v>
      </c>
      <c r="C10" s="7" t="s">
        <v>438</v>
      </c>
      <c r="D10" s="7" t="s">
        <v>180</v>
      </c>
      <c r="E10" s="7" t="s">
        <v>1</v>
      </c>
      <c r="F10" s="7" t="s">
        <v>294</v>
      </c>
      <c r="G10" s="7" t="s">
        <v>439</v>
      </c>
      <c r="H10" s="7" t="s">
        <v>439</v>
      </c>
      <c r="I10" s="7" t="s">
        <v>294</v>
      </c>
      <c r="J10" s="7" t="s">
        <v>294</v>
      </c>
      <c r="K10" s="24" t="s">
        <v>294</v>
      </c>
      <c r="L10" s="24" t="s">
        <v>294</v>
      </c>
      <c r="M10" s="7" t="s">
        <v>294</v>
      </c>
      <c r="N10" s="7" t="s">
        <v>294</v>
      </c>
      <c r="O10" s="7" t="s">
        <v>294</v>
      </c>
      <c r="P10" s="54"/>
    </row>
    <row r="11" spans="1:16" x14ac:dyDescent="0.25">
      <c r="A11" s="53" t="s">
        <v>31</v>
      </c>
      <c r="B11" s="32" t="s">
        <v>69</v>
      </c>
      <c r="C11" s="7" t="s">
        <v>392</v>
      </c>
      <c r="D11" s="7" t="s">
        <v>293</v>
      </c>
      <c r="E11" s="7" t="s">
        <v>1</v>
      </c>
      <c r="F11" s="7" t="s">
        <v>294</v>
      </c>
      <c r="G11" s="7" t="s">
        <v>294</v>
      </c>
      <c r="H11" s="7" t="s">
        <v>294</v>
      </c>
      <c r="I11" s="7" t="s">
        <v>294</v>
      </c>
      <c r="J11" s="7" t="s">
        <v>294</v>
      </c>
      <c r="K11" s="7" t="s">
        <v>294</v>
      </c>
      <c r="L11" s="7"/>
      <c r="M11" s="7" t="s">
        <v>294</v>
      </c>
      <c r="N11" s="7" t="s">
        <v>294</v>
      </c>
      <c r="O11" s="7" t="s">
        <v>294</v>
      </c>
      <c r="P11" s="58"/>
    </row>
    <row r="12" spans="1:16" x14ac:dyDescent="0.25">
      <c r="A12" s="15" t="s">
        <v>479</v>
      </c>
      <c r="B12" s="32" t="s">
        <v>69</v>
      </c>
      <c r="C12" s="7" t="s">
        <v>396</v>
      </c>
      <c r="D12" s="7" t="s">
        <v>71</v>
      </c>
      <c r="E12" s="7" t="s">
        <v>71</v>
      </c>
      <c r="F12" s="7">
        <v>12</v>
      </c>
      <c r="G12" s="7">
        <v>5</v>
      </c>
      <c r="H12" s="7">
        <v>0</v>
      </c>
      <c r="I12" s="7">
        <v>12</v>
      </c>
      <c r="J12" s="7">
        <v>0</v>
      </c>
      <c r="K12" s="17">
        <v>3</v>
      </c>
      <c r="L12" s="17"/>
      <c r="M12" s="7" t="s">
        <v>67</v>
      </c>
      <c r="N12" s="6">
        <v>1</v>
      </c>
      <c r="O12" s="6">
        <f>(((F12*G12)-H12-J12)/(F12*G12)*1)</f>
        <v>1</v>
      </c>
      <c r="P12" s="34" t="s">
        <v>72</v>
      </c>
    </row>
    <row r="13" spans="1:16" x14ac:dyDescent="0.25">
      <c r="A13" s="15" t="s">
        <v>6</v>
      </c>
      <c r="B13" s="32" t="s">
        <v>69</v>
      </c>
      <c r="C13" s="7" t="s">
        <v>379</v>
      </c>
      <c r="D13" s="7" t="s">
        <v>180</v>
      </c>
      <c r="E13" s="7" t="s">
        <v>1</v>
      </c>
      <c r="F13" s="7">
        <v>10</v>
      </c>
      <c r="G13" s="7">
        <v>5</v>
      </c>
      <c r="H13" s="7">
        <v>0</v>
      </c>
      <c r="I13" s="7">
        <v>10</v>
      </c>
      <c r="J13" s="7">
        <v>0</v>
      </c>
      <c r="K13" s="17">
        <v>0</v>
      </c>
      <c r="L13" s="17"/>
      <c r="M13" s="7" t="s">
        <v>67</v>
      </c>
      <c r="N13" s="6">
        <v>1</v>
      </c>
      <c r="O13" s="6">
        <f>(((F13*G13)-H13-J13)/(F13*G13)*1)</f>
        <v>1</v>
      </c>
      <c r="P13" s="34" t="s">
        <v>549</v>
      </c>
    </row>
    <row r="14" spans="1:16" x14ac:dyDescent="0.25">
      <c r="A14" s="15" t="s">
        <v>7</v>
      </c>
      <c r="B14" s="1"/>
      <c r="C14" s="7" t="s">
        <v>367</v>
      </c>
      <c r="D14" s="7" t="s">
        <v>297</v>
      </c>
      <c r="E14" s="7" t="s">
        <v>1</v>
      </c>
      <c r="F14" s="7">
        <v>10</v>
      </c>
      <c r="G14" s="7">
        <v>5</v>
      </c>
      <c r="H14" s="7">
        <v>0</v>
      </c>
      <c r="I14" s="7">
        <v>10</v>
      </c>
      <c r="J14" s="7">
        <v>0</v>
      </c>
      <c r="K14" s="17">
        <v>1</v>
      </c>
      <c r="L14" s="17">
        <v>0</v>
      </c>
      <c r="M14" s="7" t="s">
        <v>67</v>
      </c>
      <c r="N14" s="6">
        <v>1</v>
      </c>
      <c r="O14" s="6">
        <f>(((F14*G14)-H14-J14)/(F14*G14)*1)</f>
        <v>1</v>
      </c>
      <c r="P14" s="40" t="s">
        <v>516</v>
      </c>
    </row>
    <row r="15" spans="1:16" x14ac:dyDescent="0.25">
      <c r="A15" s="15" t="s">
        <v>9</v>
      </c>
      <c r="B15" s="32" t="s">
        <v>295</v>
      </c>
      <c r="C15" s="7" t="s">
        <v>296</v>
      </c>
      <c r="D15" s="7" t="s">
        <v>297</v>
      </c>
      <c r="E15" s="7" t="s">
        <v>1</v>
      </c>
      <c r="F15" s="7">
        <v>10</v>
      </c>
      <c r="G15" s="7">
        <v>5</v>
      </c>
      <c r="H15" s="7">
        <v>0</v>
      </c>
      <c r="I15" s="7">
        <v>10</v>
      </c>
      <c r="J15" s="7">
        <v>0</v>
      </c>
      <c r="K15" s="17">
        <v>0</v>
      </c>
      <c r="L15" s="17">
        <v>0</v>
      </c>
      <c r="M15" s="7" t="s">
        <v>67</v>
      </c>
      <c r="N15" s="6">
        <v>1</v>
      </c>
      <c r="O15" s="6">
        <f>(((F15*G15)-H15-J15)/(F15*G15)*1)</f>
        <v>1</v>
      </c>
      <c r="P15" s="40" t="s">
        <v>516</v>
      </c>
    </row>
    <row r="16" spans="1:16" x14ac:dyDescent="0.25">
      <c r="A16" s="53" t="s">
        <v>10</v>
      </c>
      <c r="B16" s="32" t="s">
        <v>295</v>
      </c>
      <c r="C16" s="7" t="s">
        <v>441</v>
      </c>
      <c r="D16" s="7" t="s">
        <v>297</v>
      </c>
      <c r="E16" s="7" t="s">
        <v>1</v>
      </c>
      <c r="F16" s="7" t="s">
        <v>294</v>
      </c>
      <c r="G16" s="7" t="s">
        <v>294</v>
      </c>
      <c r="H16" s="7" t="s">
        <v>294</v>
      </c>
      <c r="I16" s="7" t="s">
        <v>294</v>
      </c>
      <c r="J16" s="7" t="s">
        <v>294</v>
      </c>
      <c r="K16" s="7" t="s">
        <v>294</v>
      </c>
      <c r="L16" s="7" t="s">
        <v>294</v>
      </c>
      <c r="M16" s="7" t="s">
        <v>294</v>
      </c>
      <c r="N16" s="7" t="s">
        <v>294</v>
      </c>
      <c r="O16" s="7" t="s">
        <v>294</v>
      </c>
      <c r="P16" s="54"/>
    </row>
    <row r="17" spans="1:16" x14ac:dyDescent="0.25">
      <c r="A17" s="15" t="s">
        <v>12</v>
      </c>
      <c r="B17" s="32" t="s">
        <v>295</v>
      </c>
      <c r="C17" s="7" t="s">
        <v>442</v>
      </c>
      <c r="D17" s="7" t="s">
        <v>443</v>
      </c>
      <c r="E17" s="7" t="s">
        <v>444</v>
      </c>
      <c r="F17" s="7">
        <v>20</v>
      </c>
      <c r="G17" s="7">
        <v>3</v>
      </c>
      <c r="H17" s="7">
        <v>0</v>
      </c>
      <c r="I17" s="7">
        <v>20</v>
      </c>
      <c r="J17" s="7">
        <v>0</v>
      </c>
      <c r="K17" s="17">
        <v>5</v>
      </c>
      <c r="L17" s="17">
        <v>2</v>
      </c>
      <c r="M17" s="7" t="s">
        <v>67</v>
      </c>
      <c r="N17" s="6">
        <v>1</v>
      </c>
      <c r="O17" s="6">
        <f t="shared" ref="O17:O23" si="0">(((F17*G17)-H17-J17)/(F17*G17)*1)</f>
        <v>1</v>
      </c>
      <c r="P17" s="40" t="s">
        <v>550</v>
      </c>
    </row>
    <row r="18" spans="1:16" x14ac:dyDescent="0.25">
      <c r="A18" s="15" t="s">
        <v>11</v>
      </c>
      <c r="B18" s="32" t="s">
        <v>295</v>
      </c>
      <c r="C18" s="7" t="s">
        <v>95</v>
      </c>
      <c r="D18" s="7" t="s">
        <v>65</v>
      </c>
      <c r="E18" s="7" t="s">
        <v>1</v>
      </c>
      <c r="F18" s="7">
        <v>8</v>
      </c>
      <c r="G18" s="7">
        <v>5</v>
      </c>
      <c r="H18" s="7">
        <v>0</v>
      </c>
      <c r="I18" s="7">
        <v>8</v>
      </c>
      <c r="J18" s="7">
        <v>0</v>
      </c>
      <c r="K18" s="17">
        <v>4</v>
      </c>
      <c r="L18" s="17"/>
      <c r="M18" s="7" t="s">
        <v>67</v>
      </c>
      <c r="N18" s="6">
        <v>1</v>
      </c>
      <c r="O18" s="6">
        <f t="shared" si="0"/>
        <v>1</v>
      </c>
      <c r="P18" s="34" t="s">
        <v>551</v>
      </c>
    </row>
    <row r="19" spans="1:16" x14ac:dyDescent="0.25">
      <c r="A19" s="15" t="s">
        <v>13</v>
      </c>
      <c r="B19" s="32" t="s">
        <v>295</v>
      </c>
      <c r="C19" s="7" t="s">
        <v>404</v>
      </c>
      <c r="D19" s="7" t="s">
        <v>77</v>
      </c>
      <c r="E19" s="7" t="s">
        <v>1</v>
      </c>
      <c r="F19" s="7">
        <v>12</v>
      </c>
      <c r="G19" s="7">
        <v>5</v>
      </c>
      <c r="H19" s="7">
        <v>0</v>
      </c>
      <c r="I19" s="7">
        <v>12</v>
      </c>
      <c r="J19" s="7">
        <v>0</v>
      </c>
      <c r="K19" s="17">
        <v>2</v>
      </c>
      <c r="L19" s="17">
        <v>1</v>
      </c>
      <c r="M19" s="7" t="s">
        <v>67</v>
      </c>
      <c r="N19" s="6">
        <v>1</v>
      </c>
      <c r="O19" s="6">
        <f t="shared" si="0"/>
        <v>1</v>
      </c>
      <c r="P19" s="34" t="s">
        <v>351</v>
      </c>
    </row>
    <row r="20" spans="1:16" x14ac:dyDescent="0.25">
      <c r="A20" s="15" t="s">
        <v>14</v>
      </c>
      <c r="B20" s="32" t="s">
        <v>63</v>
      </c>
      <c r="C20" s="7" t="s">
        <v>445</v>
      </c>
      <c r="D20" s="7" t="s">
        <v>180</v>
      </c>
      <c r="E20" s="7" t="s">
        <v>1</v>
      </c>
      <c r="F20" s="7">
        <v>8</v>
      </c>
      <c r="G20" s="7">
        <v>3</v>
      </c>
      <c r="H20" s="7">
        <v>0</v>
      </c>
      <c r="I20" s="7">
        <v>8</v>
      </c>
      <c r="J20" s="7">
        <v>0</v>
      </c>
      <c r="K20" s="17">
        <v>1</v>
      </c>
      <c r="L20" s="17"/>
      <c r="M20" s="7" t="s">
        <v>67</v>
      </c>
      <c r="N20" s="6">
        <v>1</v>
      </c>
      <c r="O20" s="6">
        <f t="shared" si="0"/>
        <v>1</v>
      </c>
      <c r="P20" s="34" t="s">
        <v>525</v>
      </c>
    </row>
    <row r="21" spans="1:16" ht="15.75" customHeight="1" x14ac:dyDescent="0.25">
      <c r="A21" s="15" t="s">
        <v>15</v>
      </c>
      <c r="B21" s="32" t="s">
        <v>63</v>
      </c>
      <c r="C21" s="7" t="s">
        <v>446</v>
      </c>
      <c r="D21" s="7" t="s">
        <v>447</v>
      </c>
      <c r="E21" s="7" t="s">
        <v>1</v>
      </c>
      <c r="F21" s="7">
        <v>6</v>
      </c>
      <c r="G21" s="7">
        <v>3</v>
      </c>
      <c r="H21" s="7">
        <v>0</v>
      </c>
      <c r="I21" s="7">
        <v>6</v>
      </c>
      <c r="J21" s="7">
        <v>0</v>
      </c>
      <c r="K21" s="65" t="s">
        <v>552</v>
      </c>
      <c r="L21" s="65"/>
      <c r="M21" s="7" t="s">
        <v>67</v>
      </c>
      <c r="N21" s="6">
        <v>1</v>
      </c>
      <c r="O21" s="6">
        <f t="shared" si="0"/>
        <v>1</v>
      </c>
      <c r="P21" s="34" t="s">
        <v>525</v>
      </c>
    </row>
    <row r="22" spans="1:16" ht="15.75" customHeight="1" x14ac:dyDescent="0.25">
      <c r="A22" s="15" t="s">
        <v>16</v>
      </c>
      <c r="B22" s="32" t="s">
        <v>63</v>
      </c>
      <c r="C22" s="7" t="s">
        <v>448</v>
      </c>
      <c r="D22" s="7" t="s">
        <v>297</v>
      </c>
      <c r="E22" s="7" t="s">
        <v>1</v>
      </c>
      <c r="F22" s="7">
        <v>10</v>
      </c>
      <c r="G22" s="7">
        <v>3</v>
      </c>
      <c r="H22" s="7">
        <v>0</v>
      </c>
      <c r="I22" s="7">
        <v>10</v>
      </c>
      <c r="J22" s="7">
        <v>1</v>
      </c>
      <c r="K22" s="17">
        <v>1</v>
      </c>
      <c r="L22" s="17">
        <v>0</v>
      </c>
      <c r="M22" s="7" t="s">
        <v>67</v>
      </c>
      <c r="N22" s="6">
        <v>1</v>
      </c>
      <c r="O22" s="6">
        <f t="shared" si="0"/>
        <v>0.96666666666666667</v>
      </c>
      <c r="P22" s="40" t="s">
        <v>546</v>
      </c>
    </row>
    <row r="23" spans="1:16" ht="15.75" customHeight="1" x14ac:dyDescent="0.25">
      <c r="A23" s="15" t="s">
        <v>42</v>
      </c>
      <c r="B23" s="32" t="s">
        <v>63</v>
      </c>
      <c r="C23" s="7" t="s">
        <v>449</v>
      </c>
      <c r="D23" s="7" t="s">
        <v>447</v>
      </c>
      <c r="E23" s="7" t="s">
        <v>1</v>
      </c>
      <c r="F23" s="7">
        <v>6</v>
      </c>
      <c r="G23" s="7">
        <v>3</v>
      </c>
      <c r="H23" s="7">
        <v>0</v>
      </c>
      <c r="I23" s="7">
        <v>6</v>
      </c>
      <c r="J23" s="7">
        <v>0</v>
      </c>
      <c r="K23" s="17">
        <v>4</v>
      </c>
      <c r="L23" s="17">
        <v>1</v>
      </c>
      <c r="M23" s="7" t="s">
        <v>67</v>
      </c>
      <c r="N23" s="6">
        <v>1</v>
      </c>
      <c r="O23" s="6">
        <f t="shared" si="0"/>
        <v>1</v>
      </c>
      <c r="P23" s="34" t="s">
        <v>553</v>
      </c>
    </row>
    <row r="24" spans="1:16" ht="15.75" customHeight="1" x14ac:dyDescent="0.25">
      <c r="A24" s="53" t="s">
        <v>39</v>
      </c>
      <c r="B24" s="32" t="s">
        <v>63</v>
      </c>
      <c r="C24" s="7" t="s">
        <v>450</v>
      </c>
      <c r="D24" s="7" t="s">
        <v>447</v>
      </c>
      <c r="E24" s="7" t="s">
        <v>451</v>
      </c>
      <c r="F24" s="7" t="s">
        <v>294</v>
      </c>
      <c r="G24" s="7" t="s">
        <v>294</v>
      </c>
      <c r="H24" s="7" t="s">
        <v>294</v>
      </c>
      <c r="I24" s="7" t="s">
        <v>294</v>
      </c>
      <c r="J24" s="7" t="s">
        <v>294</v>
      </c>
      <c r="K24" s="7" t="s">
        <v>294</v>
      </c>
      <c r="L24" s="7" t="s">
        <v>294</v>
      </c>
      <c r="M24" s="7" t="s">
        <v>294</v>
      </c>
      <c r="N24" s="7" t="s">
        <v>294</v>
      </c>
      <c r="O24" s="7" t="s">
        <v>294</v>
      </c>
      <c r="P24" s="54"/>
    </row>
    <row r="25" spans="1:16" ht="15.75" customHeight="1" x14ac:dyDescent="0.25">
      <c r="A25" s="15" t="s">
        <v>17</v>
      </c>
      <c r="B25" s="32" t="s">
        <v>63</v>
      </c>
      <c r="C25" s="7" t="s">
        <v>452</v>
      </c>
      <c r="D25" s="7" t="s">
        <v>297</v>
      </c>
      <c r="E25" s="7" t="s">
        <v>1</v>
      </c>
      <c r="F25" s="7">
        <v>10</v>
      </c>
      <c r="G25" s="7">
        <v>3</v>
      </c>
      <c r="H25" s="7">
        <v>0</v>
      </c>
      <c r="I25" s="7">
        <v>10</v>
      </c>
      <c r="J25" s="7">
        <v>0</v>
      </c>
      <c r="K25" s="17">
        <v>2</v>
      </c>
      <c r="L25" s="17"/>
      <c r="M25" s="7" t="s">
        <v>141</v>
      </c>
      <c r="N25" s="6">
        <v>1</v>
      </c>
      <c r="O25" s="6">
        <f t="shared" ref="O25:O32" si="1">(((F25*G25)-H25-J25)/(F25*G25)*1)</f>
        <v>1</v>
      </c>
      <c r="P25" s="40" t="s">
        <v>516</v>
      </c>
    </row>
    <row r="26" spans="1:16" ht="15.75" customHeight="1" x14ac:dyDescent="0.25">
      <c r="A26" s="15" t="s">
        <v>18</v>
      </c>
      <c r="B26" s="32" t="s">
        <v>63</v>
      </c>
      <c r="C26" s="7" t="s">
        <v>405</v>
      </c>
      <c r="D26" s="7" t="s">
        <v>180</v>
      </c>
      <c r="E26" s="7" t="s">
        <v>1</v>
      </c>
      <c r="F26" s="7">
        <v>8</v>
      </c>
      <c r="G26" s="7">
        <v>3</v>
      </c>
      <c r="H26" s="7">
        <v>0</v>
      </c>
      <c r="I26" s="7">
        <v>8</v>
      </c>
      <c r="J26" s="7">
        <v>0</v>
      </c>
      <c r="K26" s="17">
        <v>0</v>
      </c>
      <c r="L26" s="17"/>
      <c r="M26" s="7" t="s">
        <v>141</v>
      </c>
      <c r="N26" s="6">
        <v>1</v>
      </c>
      <c r="O26" s="6">
        <f t="shared" si="1"/>
        <v>1</v>
      </c>
      <c r="P26" s="34" t="s">
        <v>351</v>
      </c>
    </row>
    <row r="27" spans="1:16" ht="15.75" customHeight="1" x14ac:dyDescent="0.25">
      <c r="A27" s="15" t="s">
        <v>19</v>
      </c>
      <c r="B27" s="24" t="s">
        <v>63</v>
      </c>
      <c r="C27" s="7" t="s">
        <v>298</v>
      </c>
      <c r="D27" s="7" t="s">
        <v>65</v>
      </c>
      <c r="E27" s="7" t="s">
        <v>1</v>
      </c>
      <c r="F27" s="7">
        <v>8</v>
      </c>
      <c r="G27" s="7">
        <v>3</v>
      </c>
      <c r="H27" s="7">
        <v>0</v>
      </c>
      <c r="I27" s="7">
        <v>8</v>
      </c>
      <c r="J27" s="7">
        <v>1</v>
      </c>
      <c r="K27" s="17" t="s">
        <v>506</v>
      </c>
      <c r="L27" s="17"/>
      <c r="M27" s="7" t="s">
        <v>67</v>
      </c>
      <c r="N27" s="6">
        <v>1</v>
      </c>
      <c r="O27" s="6">
        <f t="shared" si="1"/>
        <v>0.95833333333333337</v>
      </c>
      <c r="P27" s="40" t="s">
        <v>554</v>
      </c>
    </row>
    <row r="28" spans="1:16" ht="15.75" customHeight="1" x14ac:dyDescent="0.25">
      <c r="A28" s="15" t="s">
        <v>20</v>
      </c>
      <c r="B28" s="32" t="s">
        <v>63</v>
      </c>
      <c r="C28" s="16" t="s">
        <v>299</v>
      </c>
      <c r="D28" s="7" t="s">
        <v>65</v>
      </c>
      <c r="E28" s="7" t="s">
        <v>1</v>
      </c>
      <c r="F28" s="7">
        <v>8</v>
      </c>
      <c r="G28" s="7">
        <v>3</v>
      </c>
      <c r="H28" s="7">
        <v>0</v>
      </c>
      <c r="I28" s="7">
        <v>8</v>
      </c>
      <c r="J28" s="7">
        <v>0</v>
      </c>
      <c r="K28" s="17" t="s">
        <v>555</v>
      </c>
      <c r="L28" s="17"/>
      <c r="M28" s="7" t="s">
        <v>67</v>
      </c>
      <c r="N28" s="6">
        <v>1</v>
      </c>
      <c r="O28" s="6">
        <f t="shared" si="1"/>
        <v>1</v>
      </c>
      <c r="P28" s="34" t="s">
        <v>351</v>
      </c>
    </row>
    <row r="29" spans="1:16" ht="13.5" customHeight="1" x14ac:dyDescent="0.25">
      <c r="A29" s="15" t="s">
        <v>21</v>
      </c>
      <c r="B29" s="32" t="s">
        <v>295</v>
      </c>
      <c r="C29" s="16" t="s">
        <v>415</v>
      </c>
      <c r="D29" s="7" t="s">
        <v>86</v>
      </c>
      <c r="E29" s="7" t="s">
        <v>1</v>
      </c>
      <c r="F29" s="7">
        <v>10</v>
      </c>
      <c r="G29" s="7">
        <v>5</v>
      </c>
      <c r="H29" s="7">
        <v>0</v>
      </c>
      <c r="I29" s="7">
        <v>10</v>
      </c>
      <c r="J29" s="7">
        <v>0</v>
      </c>
      <c r="K29" s="17">
        <v>1</v>
      </c>
      <c r="L29" s="17">
        <v>1</v>
      </c>
      <c r="M29" s="7" t="s">
        <v>67</v>
      </c>
      <c r="N29" s="6">
        <v>1</v>
      </c>
      <c r="O29" s="6">
        <f t="shared" si="1"/>
        <v>1</v>
      </c>
      <c r="P29" s="34" t="s">
        <v>351</v>
      </c>
    </row>
    <row r="30" spans="1:16" ht="15.75" customHeight="1" x14ac:dyDescent="0.25">
      <c r="A30" s="15" t="s">
        <v>22</v>
      </c>
      <c r="B30" s="32" t="s">
        <v>295</v>
      </c>
      <c r="C30" s="16" t="s">
        <v>321</v>
      </c>
      <c r="D30" s="7" t="s">
        <v>65</v>
      </c>
      <c r="E30" s="7" t="s">
        <v>1</v>
      </c>
      <c r="F30" s="7">
        <v>8</v>
      </c>
      <c r="G30" s="7">
        <v>5</v>
      </c>
      <c r="H30" s="7">
        <v>0</v>
      </c>
      <c r="I30" s="7">
        <v>8</v>
      </c>
      <c r="J30" s="7">
        <v>0</v>
      </c>
      <c r="K30" s="17">
        <v>3</v>
      </c>
      <c r="L30" s="17">
        <v>1</v>
      </c>
      <c r="M30" s="7" t="s">
        <v>67</v>
      </c>
      <c r="N30" s="6">
        <v>1</v>
      </c>
      <c r="O30" s="6">
        <f t="shared" si="1"/>
        <v>1</v>
      </c>
      <c r="P30" s="40" t="s">
        <v>556</v>
      </c>
    </row>
    <row r="31" spans="1:16" ht="15.75" customHeight="1" x14ac:dyDescent="0.25">
      <c r="A31" s="15" t="s">
        <v>23</v>
      </c>
      <c r="B31" s="32" t="s">
        <v>63</v>
      </c>
      <c r="C31" s="16" t="s">
        <v>207</v>
      </c>
      <c r="D31" s="7" t="s">
        <v>82</v>
      </c>
      <c r="E31" s="7" t="s">
        <v>1</v>
      </c>
      <c r="F31" s="7">
        <v>8</v>
      </c>
      <c r="G31" s="7">
        <v>3</v>
      </c>
      <c r="H31" s="7">
        <v>0</v>
      </c>
      <c r="I31" s="7">
        <v>8</v>
      </c>
      <c r="J31" s="7">
        <v>0</v>
      </c>
      <c r="K31" s="17">
        <v>3</v>
      </c>
      <c r="L31" s="17">
        <v>0</v>
      </c>
      <c r="M31" s="7" t="s">
        <v>67</v>
      </c>
      <c r="N31" s="18">
        <v>1</v>
      </c>
      <c r="O31" s="6">
        <f t="shared" si="1"/>
        <v>1</v>
      </c>
      <c r="P31" s="34" t="s">
        <v>335</v>
      </c>
    </row>
    <row r="32" spans="1:16" ht="15.75" customHeight="1" x14ac:dyDescent="0.25">
      <c r="A32" s="15" t="s">
        <v>24</v>
      </c>
      <c r="B32" s="32" t="s">
        <v>295</v>
      </c>
      <c r="C32" s="7" t="s">
        <v>342</v>
      </c>
      <c r="D32" s="7" t="s">
        <v>86</v>
      </c>
      <c r="E32" s="7" t="s">
        <v>1</v>
      </c>
      <c r="F32" s="7">
        <v>10</v>
      </c>
      <c r="G32" s="7">
        <v>5</v>
      </c>
      <c r="H32" s="7">
        <v>3</v>
      </c>
      <c r="I32" s="7">
        <v>10</v>
      </c>
      <c r="J32" s="7">
        <v>1</v>
      </c>
      <c r="K32" s="17">
        <v>0</v>
      </c>
      <c r="L32" s="17">
        <v>1</v>
      </c>
      <c r="M32" s="7" t="s">
        <v>67</v>
      </c>
      <c r="N32" s="18">
        <v>1</v>
      </c>
      <c r="O32" s="6">
        <f t="shared" si="1"/>
        <v>0.92</v>
      </c>
      <c r="P32" s="64" t="s">
        <v>547</v>
      </c>
    </row>
    <row r="33" spans="1:16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</row>
    <row r="34" spans="1:1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5.75" customHeight="1" x14ac:dyDescent="0.25">
      <c r="A36" s="15" t="s">
        <v>104</v>
      </c>
      <c r="B36" s="32" t="s">
        <v>69</v>
      </c>
      <c r="C36" s="7" t="s">
        <v>1</v>
      </c>
      <c r="D36" s="18" t="s">
        <v>1</v>
      </c>
      <c r="E36" s="7" t="s">
        <v>1</v>
      </c>
      <c r="F36" s="18" t="s">
        <v>1</v>
      </c>
      <c r="G36" s="18" t="s">
        <v>1</v>
      </c>
      <c r="H36" s="18" t="s">
        <v>1</v>
      </c>
      <c r="I36" s="18" t="s">
        <v>1</v>
      </c>
      <c r="J36" s="18" t="s">
        <v>1</v>
      </c>
      <c r="K36" s="18" t="s">
        <v>1</v>
      </c>
      <c r="L36" s="18" t="s">
        <v>1</v>
      </c>
      <c r="M36" s="18" t="s">
        <v>1</v>
      </c>
      <c r="N36" s="18" t="s">
        <v>1</v>
      </c>
      <c r="O36" s="33">
        <v>1</v>
      </c>
      <c r="P36" s="34" t="s">
        <v>72</v>
      </c>
    </row>
    <row r="37" spans="1:1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</sheetData>
  <mergeCells count="1">
    <mergeCell ref="C2:O2"/>
  </mergeCells>
  <conditionalFormatting sqref="D36">
    <cfRule type="cellIs" dxfId="277" priority="2" operator="between">
      <formula>0</formula>
      <formula>0.84</formula>
    </cfRule>
    <cfRule type="cellIs" dxfId="276" priority="3" operator="between">
      <formula>0.85</formula>
      <formula>0.9</formula>
    </cfRule>
    <cfRule type="cellIs" dxfId="275" priority="4" operator="between">
      <formula>0.91</formula>
      <formula>0.98</formula>
    </cfRule>
    <cfRule type="cellIs" dxfId="274" priority="5" operator="between">
      <formula>0.98</formula>
      <formula>1</formula>
    </cfRule>
  </conditionalFormatting>
  <conditionalFormatting sqref="F36:N36">
    <cfRule type="cellIs" dxfId="273" priority="6" operator="between">
      <formula>0</formula>
      <formula>0.84</formula>
    </cfRule>
    <cfRule type="cellIs" dxfId="272" priority="7" operator="between">
      <formula>0.85</formula>
      <formula>0.9</formula>
    </cfRule>
    <cfRule type="cellIs" dxfId="271" priority="8" operator="between">
      <formula>0.91</formula>
      <formula>0.98</formula>
    </cfRule>
    <cfRule type="cellIs" dxfId="270" priority="9" operator="between">
      <formula>0.98</formula>
      <formula>1</formula>
    </cfRule>
  </conditionalFormatting>
  <conditionalFormatting sqref="H4:H10 J4:J10 H12:H15 J12:J15 H17:H23 J17:J23 H25:H32 J25:J32">
    <cfRule type="cellIs" dxfId="269" priority="10" operator="between">
      <formula>0</formula>
      <formula>0</formula>
    </cfRule>
    <cfRule type="cellIs" dxfId="268" priority="11" operator="between">
      <formula>3</formula>
      <formula>10</formula>
    </cfRule>
    <cfRule type="cellIs" dxfId="267" priority="12" operator="between">
      <formula>1</formula>
      <formula>2</formula>
    </cfRule>
  </conditionalFormatting>
  <conditionalFormatting sqref="M4:M15 N5:O5 N8:O8 N10:O10 N11 O16 M17:M23 O24 M25:M32">
    <cfRule type="cellIs" dxfId="266" priority="13" operator="equal">
      <formula>"SI"</formula>
    </cfRule>
    <cfRule type="cellIs" dxfId="265" priority="14" operator="equal">
      <formula>"NO"</formula>
    </cfRule>
  </conditionalFormatting>
  <conditionalFormatting sqref="N4:O4 N6:O7 N9:O9 N12:O15 N17:O23 N25:O32">
    <cfRule type="cellIs" dxfId="264" priority="15" operator="between">
      <formula>0</formula>
      <formula>0.84</formula>
    </cfRule>
    <cfRule type="cellIs" dxfId="263" priority="16" operator="between">
      <formula>0.85</formula>
      <formula>0.9</formula>
    </cfRule>
    <cfRule type="cellIs" dxfId="262" priority="17" operator="between">
      <formula>0.91</formula>
      <formula>0.98</formula>
    </cfRule>
    <cfRule type="cellIs" dxfId="261" priority="18" operator="between">
      <formula>0.98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P100"/>
  <sheetViews>
    <sheetView zoomScaleNormal="100" workbookViewId="0"/>
  </sheetViews>
  <sheetFormatPr baseColWidth="10" defaultColWidth="14.42578125" defaultRowHeight="15" x14ac:dyDescent="0.25"/>
  <cols>
    <col min="1" max="1" width="17.42578125" customWidth="1"/>
    <col min="2" max="2" width="6.140625" customWidth="1"/>
    <col min="3" max="3" width="18.42578125" customWidth="1"/>
    <col min="4" max="5" width="11.42578125" customWidth="1"/>
    <col min="6" max="6" width="11.7109375" customWidth="1"/>
    <col min="7" max="7" width="10.42578125" customWidth="1"/>
    <col min="8" max="8" width="11.28515625" customWidth="1"/>
    <col min="9" max="9" width="12.140625" customWidth="1"/>
    <col min="10" max="10" width="10.28515625" customWidth="1"/>
    <col min="11" max="12" width="10" customWidth="1"/>
    <col min="13" max="14" width="11.42578125" customWidth="1"/>
    <col min="15" max="15" width="12.140625" customWidth="1"/>
    <col min="16" max="16" width="106.4257812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8.5" x14ac:dyDescent="0.45">
      <c r="A2" s="1"/>
      <c r="B2" s="1"/>
      <c r="C2" s="70" t="s">
        <v>557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</row>
    <row r="3" spans="1:16" ht="90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</row>
    <row r="4" spans="1:16" x14ac:dyDescent="0.25">
      <c r="A4" s="15" t="s">
        <v>0</v>
      </c>
      <c r="B4" s="32" t="s">
        <v>69</v>
      </c>
      <c r="C4" s="7" t="s">
        <v>291</v>
      </c>
      <c r="D4" s="7" t="s">
        <v>292</v>
      </c>
      <c r="E4" s="7" t="s">
        <v>293</v>
      </c>
      <c r="F4" s="7">
        <v>18</v>
      </c>
      <c r="G4" s="7">
        <v>5</v>
      </c>
      <c r="H4" s="7">
        <v>0</v>
      </c>
      <c r="I4" s="7">
        <v>26</v>
      </c>
      <c r="J4" s="7">
        <v>0</v>
      </c>
      <c r="K4" s="17">
        <v>0</v>
      </c>
      <c r="L4" s="17"/>
      <c r="M4" s="7" t="s">
        <v>67</v>
      </c>
      <c r="N4" s="6">
        <v>1</v>
      </c>
      <c r="O4" s="6">
        <f>(((F4*G4)-H4-J4)/(F4*G4)*1)</f>
        <v>1</v>
      </c>
      <c r="P4" s="34" t="s">
        <v>558</v>
      </c>
    </row>
    <row r="5" spans="1:16" x14ac:dyDescent="0.25">
      <c r="A5" s="53" t="s">
        <v>2</v>
      </c>
      <c r="B5" s="32" t="s">
        <v>69</v>
      </c>
      <c r="C5" s="7" t="s">
        <v>495</v>
      </c>
      <c r="D5" s="7" t="s">
        <v>180</v>
      </c>
      <c r="E5" s="7" t="s">
        <v>447</v>
      </c>
      <c r="F5" s="7" t="s">
        <v>294</v>
      </c>
      <c r="G5" s="7" t="s">
        <v>439</v>
      </c>
      <c r="H5" s="7" t="s">
        <v>439</v>
      </c>
      <c r="I5" s="7" t="s">
        <v>294</v>
      </c>
      <c r="J5" s="7" t="s">
        <v>294</v>
      </c>
      <c r="K5" s="24" t="s">
        <v>294</v>
      </c>
      <c r="L5" s="24" t="s">
        <v>294</v>
      </c>
      <c r="M5" s="7" t="s">
        <v>294</v>
      </c>
      <c r="N5" s="7" t="s">
        <v>294</v>
      </c>
      <c r="O5" s="7" t="s">
        <v>294</v>
      </c>
      <c r="P5" s="54"/>
    </row>
    <row r="6" spans="1:16" x14ac:dyDescent="0.25">
      <c r="A6" s="15" t="s">
        <v>40</v>
      </c>
      <c r="B6" s="32" t="s">
        <v>69</v>
      </c>
      <c r="C6" s="7" t="s">
        <v>433</v>
      </c>
      <c r="D6" s="7" t="s">
        <v>180</v>
      </c>
      <c r="E6" s="7" t="s">
        <v>1</v>
      </c>
      <c r="F6" s="7">
        <v>8</v>
      </c>
      <c r="G6" s="7">
        <v>5</v>
      </c>
      <c r="H6" s="7">
        <v>0</v>
      </c>
      <c r="I6" s="7">
        <v>8</v>
      </c>
      <c r="J6" s="7">
        <v>0</v>
      </c>
      <c r="K6" s="17">
        <v>2</v>
      </c>
      <c r="L6" s="17">
        <v>2</v>
      </c>
      <c r="M6" s="7" t="s">
        <v>67</v>
      </c>
      <c r="N6" s="6">
        <v>1</v>
      </c>
      <c r="O6" s="6">
        <f>(((F6*G6)-H6-J6)/(F6*G6)*1)</f>
        <v>1</v>
      </c>
      <c r="P6" s="34" t="s">
        <v>559</v>
      </c>
    </row>
    <row r="7" spans="1:16" x14ac:dyDescent="0.25">
      <c r="A7" s="15" t="s">
        <v>41</v>
      </c>
      <c r="B7" s="32" t="s">
        <v>69</v>
      </c>
      <c r="C7" s="7" t="s">
        <v>435</v>
      </c>
      <c r="D7" s="7" t="s">
        <v>180</v>
      </c>
      <c r="E7" s="7" t="s">
        <v>180</v>
      </c>
      <c r="F7" s="7">
        <v>16</v>
      </c>
      <c r="G7" s="7">
        <v>5</v>
      </c>
      <c r="H7" s="7">
        <v>0</v>
      </c>
      <c r="I7" s="7">
        <v>16</v>
      </c>
      <c r="J7" s="7">
        <v>0</v>
      </c>
      <c r="K7" s="17">
        <v>0</v>
      </c>
      <c r="L7" s="17">
        <v>0</v>
      </c>
      <c r="M7" s="7" t="s">
        <v>67</v>
      </c>
      <c r="N7" s="6">
        <v>1</v>
      </c>
      <c r="O7" s="6">
        <f>(((F7*G7)-H7-J7)/(F7*G7)*1)</f>
        <v>1</v>
      </c>
      <c r="P7" s="40" t="s">
        <v>560</v>
      </c>
    </row>
    <row r="8" spans="1:16" x14ac:dyDescent="0.25">
      <c r="A8" s="53" t="s">
        <v>3</v>
      </c>
      <c r="B8" s="32" t="s">
        <v>69</v>
      </c>
      <c r="C8" s="7" t="s">
        <v>509</v>
      </c>
      <c r="D8" s="7" t="s">
        <v>180</v>
      </c>
      <c r="E8" s="7" t="s">
        <v>447</v>
      </c>
      <c r="F8" s="7" t="s">
        <v>294</v>
      </c>
      <c r="G8" s="7" t="s">
        <v>439</v>
      </c>
      <c r="H8" s="7" t="s">
        <v>439</v>
      </c>
      <c r="I8" s="7" t="s">
        <v>294</v>
      </c>
      <c r="J8" s="7" t="s">
        <v>294</v>
      </c>
      <c r="K8" s="24" t="s">
        <v>294</v>
      </c>
      <c r="L8" s="24" t="s">
        <v>294</v>
      </c>
      <c r="M8" s="7" t="s">
        <v>294</v>
      </c>
      <c r="N8" s="7" t="s">
        <v>294</v>
      </c>
      <c r="O8" s="7" t="s">
        <v>294</v>
      </c>
      <c r="P8" s="54"/>
    </row>
    <row r="9" spans="1:16" x14ac:dyDescent="0.25">
      <c r="A9" s="15" t="s">
        <v>4</v>
      </c>
      <c r="B9" s="32" t="s">
        <v>69</v>
      </c>
      <c r="C9" s="7" t="s">
        <v>179</v>
      </c>
      <c r="D9" s="7" t="s">
        <v>180</v>
      </c>
      <c r="E9" s="7" t="s">
        <v>65</v>
      </c>
      <c r="F9" s="7">
        <v>16</v>
      </c>
      <c r="G9" s="7">
        <v>5</v>
      </c>
      <c r="H9" s="7">
        <v>0</v>
      </c>
      <c r="I9" s="7">
        <v>16</v>
      </c>
      <c r="J9" s="7">
        <v>0</v>
      </c>
      <c r="K9" s="17">
        <v>4</v>
      </c>
      <c r="L9" s="17">
        <v>1</v>
      </c>
      <c r="M9" s="7" t="s">
        <v>67</v>
      </c>
      <c r="N9" s="6">
        <v>1</v>
      </c>
      <c r="O9" s="6">
        <f>(((F9*G9)-H9-J9)/(F9*G9)*1)</f>
        <v>1</v>
      </c>
      <c r="P9" s="34" t="s">
        <v>351</v>
      </c>
    </row>
    <row r="10" spans="1:16" x14ac:dyDescent="0.25">
      <c r="A10" s="53" t="s">
        <v>437</v>
      </c>
      <c r="B10" s="32" t="s">
        <v>69</v>
      </c>
      <c r="C10" s="7" t="s">
        <v>438</v>
      </c>
      <c r="D10" s="7" t="s">
        <v>180</v>
      </c>
      <c r="E10" s="7" t="s">
        <v>1</v>
      </c>
      <c r="F10" s="7" t="s">
        <v>294</v>
      </c>
      <c r="G10" s="7" t="s">
        <v>439</v>
      </c>
      <c r="H10" s="7" t="s">
        <v>439</v>
      </c>
      <c r="I10" s="7" t="s">
        <v>294</v>
      </c>
      <c r="J10" s="7" t="s">
        <v>294</v>
      </c>
      <c r="K10" s="24" t="s">
        <v>294</v>
      </c>
      <c r="L10" s="24" t="s">
        <v>294</v>
      </c>
      <c r="M10" s="7" t="s">
        <v>294</v>
      </c>
      <c r="N10" s="7" t="s">
        <v>294</v>
      </c>
      <c r="O10" s="7" t="s">
        <v>294</v>
      </c>
      <c r="P10" s="54"/>
    </row>
    <row r="11" spans="1:16" x14ac:dyDescent="0.25">
      <c r="A11" s="53" t="s">
        <v>31</v>
      </c>
      <c r="B11" s="32" t="s">
        <v>69</v>
      </c>
      <c r="C11" s="7" t="s">
        <v>392</v>
      </c>
      <c r="D11" s="7" t="s">
        <v>293</v>
      </c>
      <c r="E11" s="7" t="s">
        <v>1</v>
      </c>
      <c r="F11" s="7" t="s">
        <v>294</v>
      </c>
      <c r="G11" s="7" t="s">
        <v>294</v>
      </c>
      <c r="H11" s="7" t="s">
        <v>294</v>
      </c>
      <c r="I11" s="7" t="s">
        <v>294</v>
      </c>
      <c r="J11" s="7" t="s">
        <v>294</v>
      </c>
      <c r="K11" s="7" t="s">
        <v>294</v>
      </c>
      <c r="L11" s="7"/>
      <c r="M11" s="7" t="s">
        <v>294</v>
      </c>
      <c r="N11" s="7" t="s">
        <v>294</v>
      </c>
      <c r="O11" s="7" t="s">
        <v>294</v>
      </c>
      <c r="P11" s="58"/>
    </row>
    <row r="12" spans="1:16" x14ac:dyDescent="0.25">
      <c r="A12" s="15" t="s">
        <v>479</v>
      </c>
      <c r="B12" s="32" t="s">
        <v>69</v>
      </c>
      <c r="C12" s="7" t="s">
        <v>396</v>
      </c>
      <c r="D12" s="7" t="s">
        <v>71</v>
      </c>
      <c r="E12" s="7" t="s">
        <v>71</v>
      </c>
      <c r="F12" s="7">
        <v>12</v>
      </c>
      <c r="G12" s="7">
        <v>5</v>
      </c>
      <c r="H12" s="7">
        <v>0</v>
      </c>
      <c r="I12" s="7">
        <v>12</v>
      </c>
      <c r="J12" s="7">
        <v>0</v>
      </c>
      <c r="K12" s="17">
        <v>3</v>
      </c>
      <c r="L12" s="17"/>
      <c r="M12" s="7" t="s">
        <v>67</v>
      </c>
      <c r="N12" s="6">
        <v>1</v>
      </c>
      <c r="O12" s="6">
        <f>(((F12*G12)-H12-J12)/(F12*G12)*1)</f>
        <v>1</v>
      </c>
      <c r="P12" s="34" t="s">
        <v>72</v>
      </c>
    </row>
    <row r="13" spans="1:16" x14ac:dyDescent="0.25">
      <c r="A13" s="15" t="s">
        <v>6</v>
      </c>
      <c r="B13" s="32" t="s">
        <v>69</v>
      </c>
      <c r="C13" s="7" t="s">
        <v>379</v>
      </c>
      <c r="D13" s="7" t="s">
        <v>180</v>
      </c>
      <c r="E13" s="7" t="s">
        <v>1</v>
      </c>
      <c r="F13" s="7">
        <v>10</v>
      </c>
      <c r="G13" s="7">
        <v>5</v>
      </c>
      <c r="H13" s="7">
        <v>0</v>
      </c>
      <c r="I13" s="7">
        <v>10</v>
      </c>
      <c r="J13" s="7">
        <v>0</v>
      </c>
      <c r="K13" s="17">
        <v>0</v>
      </c>
      <c r="L13" s="17"/>
      <c r="M13" s="7" t="s">
        <v>141</v>
      </c>
      <c r="N13" s="6">
        <v>1</v>
      </c>
      <c r="O13" s="6">
        <f>(((F13*G13)-H13-J13)/(F13*G13)*1)</f>
        <v>1</v>
      </c>
      <c r="P13" s="34" t="s">
        <v>561</v>
      </c>
    </row>
    <row r="14" spans="1:16" x14ac:dyDescent="0.25">
      <c r="A14" s="15" t="s">
        <v>7</v>
      </c>
      <c r="B14" s="1"/>
      <c r="C14" s="7" t="s">
        <v>367</v>
      </c>
      <c r="D14" s="7" t="s">
        <v>297</v>
      </c>
      <c r="E14" s="7" t="s">
        <v>1</v>
      </c>
      <c r="F14" s="7">
        <v>10</v>
      </c>
      <c r="G14" s="7">
        <v>5</v>
      </c>
      <c r="H14" s="7">
        <v>0</v>
      </c>
      <c r="I14" s="7">
        <v>10</v>
      </c>
      <c r="J14" s="7">
        <v>0</v>
      </c>
      <c r="K14" s="17">
        <v>0</v>
      </c>
      <c r="L14" s="17">
        <v>0</v>
      </c>
      <c r="M14" s="7" t="s">
        <v>67</v>
      </c>
      <c r="N14" s="6">
        <v>1</v>
      </c>
      <c r="O14" s="6">
        <f>(((F14*G14)-H14-J14)/(F14*G14)*1)</f>
        <v>1</v>
      </c>
      <c r="P14" s="34" t="s">
        <v>72</v>
      </c>
    </row>
    <row r="15" spans="1:16" x14ac:dyDescent="0.25">
      <c r="A15" s="15" t="s">
        <v>9</v>
      </c>
      <c r="B15" s="32" t="s">
        <v>295</v>
      </c>
      <c r="C15" s="7" t="s">
        <v>296</v>
      </c>
      <c r="D15" s="7" t="s">
        <v>297</v>
      </c>
      <c r="E15" s="7" t="s">
        <v>1</v>
      </c>
      <c r="F15" s="7">
        <v>10</v>
      </c>
      <c r="G15" s="7">
        <v>5</v>
      </c>
      <c r="H15" s="7">
        <v>0</v>
      </c>
      <c r="I15" s="7">
        <v>10</v>
      </c>
      <c r="J15" s="7">
        <v>0</v>
      </c>
      <c r="K15" s="17">
        <v>0</v>
      </c>
      <c r="L15" s="17">
        <v>0</v>
      </c>
      <c r="M15" s="7" t="s">
        <v>67</v>
      </c>
      <c r="N15" s="6">
        <v>1</v>
      </c>
      <c r="O15" s="6">
        <f>(((F15*G15)-H15-J15)/(F15*G15)*1)</f>
        <v>1</v>
      </c>
      <c r="P15" s="34" t="s">
        <v>562</v>
      </c>
    </row>
    <row r="16" spans="1:16" x14ac:dyDescent="0.25">
      <c r="A16" s="53" t="s">
        <v>10</v>
      </c>
      <c r="B16" s="32" t="s">
        <v>295</v>
      </c>
      <c r="C16" s="7" t="s">
        <v>441</v>
      </c>
      <c r="D16" s="7" t="s">
        <v>297</v>
      </c>
      <c r="E16" s="7" t="s">
        <v>1</v>
      </c>
      <c r="F16" s="7" t="s">
        <v>294</v>
      </c>
      <c r="G16" s="7" t="s">
        <v>294</v>
      </c>
      <c r="H16" s="7" t="s">
        <v>294</v>
      </c>
      <c r="I16" s="7" t="s">
        <v>294</v>
      </c>
      <c r="J16" s="7" t="s">
        <v>294</v>
      </c>
      <c r="K16" s="7" t="s">
        <v>294</v>
      </c>
      <c r="L16" s="7" t="s">
        <v>294</v>
      </c>
      <c r="M16" s="7" t="s">
        <v>294</v>
      </c>
      <c r="N16" s="7" t="s">
        <v>294</v>
      </c>
      <c r="O16" s="7" t="s">
        <v>294</v>
      </c>
      <c r="P16" s="54"/>
    </row>
    <row r="17" spans="1:16" x14ac:dyDescent="0.25">
      <c r="A17" s="15" t="s">
        <v>12</v>
      </c>
      <c r="B17" s="32" t="s">
        <v>295</v>
      </c>
      <c r="C17" s="7" t="s">
        <v>442</v>
      </c>
      <c r="D17" s="7" t="s">
        <v>443</v>
      </c>
      <c r="E17" s="7" t="s">
        <v>444</v>
      </c>
      <c r="F17" s="7">
        <v>20</v>
      </c>
      <c r="G17" s="7">
        <v>3</v>
      </c>
      <c r="H17" s="7">
        <v>0</v>
      </c>
      <c r="I17" s="7">
        <v>20</v>
      </c>
      <c r="J17" s="7">
        <v>0</v>
      </c>
      <c r="K17" s="17">
        <v>5</v>
      </c>
      <c r="L17" s="17">
        <v>2</v>
      </c>
      <c r="M17" s="7" t="s">
        <v>67</v>
      </c>
      <c r="N17" s="6">
        <v>1</v>
      </c>
      <c r="O17" s="6">
        <f t="shared" ref="O17:O23" si="0">(((F17*G17)-H17-J17)/(F17*G17)*1)</f>
        <v>1</v>
      </c>
      <c r="P17" s="34" t="s">
        <v>351</v>
      </c>
    </row>
    <row r="18" spans="1:16" x14ac:dyDescent="0.25">
      <c r="A18" s="15" t="s">
        <v>11</v>
      </c>
      <c r="B18" s="32" t="s">
        <v>295</v>
      </c>
      <c r="C18" s="7" t="s">
        <v>95</v>
      </c>
      <c r="D18" s="7" t="s">
        <v>65</v>
      </c>
      <c r="E18" s="7" t="s">
        <v>1</v>
      </c>
      <c r="F18" s="7">
        <v>8</v>
      </c>
      <c r="G18" s="7">
        <v>5</v>
      </c>
      <c r="H18" s="7">
        <v>0</v>
      </c>
      <c r="I18" s="7">
        <v>8</v>
      </c>
      <c r="J18" s="7">
        <v>0</v>
      </c>
      <c r="K18" s="17">
        <v>4</v>
      </c>
      <c r="L18" s="17"/>
      <c r="M18" s="7" t="s">
        <v>67</v>
      </c>
      <c r="N18" s="6">
        <v>1</v>
      </c>
      <c r="O18" s="6">
        <f t="shared" si="0"/>
        <v>1</v>
      </c>
      <c r="P18" s="34" t="s">
        <v>72</v>
      </c>
    </row>
    <row r="19" spans="1:16" x14ac:dyDescent="0.25">
      <c r="A19" s="15" t="s">
        <v>13</v>
      </c>
      <c r="B19" s="32" t="s">
        <v>295</v>
      </c>
      <c r="C19" s="7" t="s">
        <v>404</v>
      </c>
      <c r="D19" s="7" t="s">
        <v>77</v>
      </c>
      <c r="E19" s="7" t="s">
        <v>1</v>
      </c>
      <c r="F19" s="7">
        <v>12</v>
      </c>
      <c r="G19" s="7">
        <v>5</v>
      </c>
      <c r="H19" s="7">
        <v>0</v>
      </c>
      <c r="I19" s="7">
        <v>12</v>
      </c>
      <c r="J19" s="7">
        <v>0</v>
      </c>
      <c r="K19" s="17">
        <v>2</v>
      </c>
      <c r="L19" s="17">
        <v>1</v>
      </c>
      <c r="M19" s="7" t="s">
        <v>67</v>
      </c>
      <c r="N19" s="6">
        <v>1</v>
      </c>
      <c r="O19" s="6">
        <f t="shared" si="0"/>
        <v>1</v>
      </c>
      <c r="P19" s="34" t="s">
        <v>351</v>
      </c>
    </row>
    <row r="20" spans="1:16" x14ac:dyDescent="0.25">
      <c r="A20" s="15" t="s">
        <v>14</v>
      </c>
      <c r="B20" s="32" t="s">
        <v>63</v>
      </c>
      <c r="C20" s="7" t="s">
        <v>445</v>
      </c>
      <c r="D20" s="7" t="s">
        <v>180</v>
      </c>
      <c r="E20" s="7" t="s">
        <v>1</v>
      </c>
      <c r="F20" s="7">
        <v>8</v>
      </c>
      <c r="G20" s="7">
        <v>3</v>
      </c>
      <c r="H20" s="7">
        <v>0</v>
      </c>
      <c r="I20" s="7">
        <v>8</v>
      </c>
      <c r="J20" s="7">
        <v>0</v>
      </c>
      <c r="K20" s="17">
        <v>1</v>
      </c>
      <c r="L20" s="17"/>
      <c r="M20" s="7" t="s">
        <v>67</v>
      </c>
      <c r="N20" s="6">
        <v>1</v>
      </c>
      <c r="O20" s="6">
        <f t="shared" si="0"/>
        <v>1</v>
      </c>
      <c r="P20" s="34" t="s">
        <v>563</v>
      </c>
    </row>
    <row r="21" spans="1:16" ht="15.75" customHeight="1" x14ac:dyDescent="0.25">
      <c r="A21" s="15" t="s">
        <v>15</v>
      </c>
      <c r="B21" s="32" t="s">
        <v>63</v>
      </c>
      <c r="C21" s="7" t="s">
        <v>446</v>
      </c>
      <c r="D21" s="7" t="s">
        <v>447</v>
      </c>
      <c r="E21" s="7" t="s">
        <v>1</v>
      </c>
      <c r="F21" s="7">
        <v>6</v>
      </c>
      <c r="G21" s="7">
        <v>3</v>
      </c>
      <c r="H21" s="7">
        <v>0</v>
      </c>
      <c r="I21" s="7">
        <v>6</v>
      </c>
      <c r="J21" s="7">
        <v>0</v>
      </c>
      <c r="K21" s="65" t="s">
        <v>552</v>
      </c>
      <c r="L21" s="65"/>
      <c r="M21" s="7" t="s">
        <v>67</v>
      </c>
      <c r="N21" s="6">
        <v>1</v>
      </c>
      <c r="O21" s="6">
        <f t="shared" si="0"/>
        <v>1</v>
      </c>
      <c r="P21" s="34" t="s">
        <v>351</v>
      </c>
    </row>
    <row r="22" spans="1:16" ht="15.75" customHeight="1" x14ac:dyDescent="0.25">
      <c r="A22" s="15" t="s">
        <v>16</v>
      </c>
      <c r="B22" s="32" t="s">
        <v>63</v>
      </c>
      <c r="C22" s="7" t="s">
        <v>448</v>
      </c>
      <c r="D22" s="7" t="s">
        <v>297</v>
      </c>
      <c r="E22" s="7" t="s">
        <v>1</v>
      </c>
      <c r="F22" s="7">
        <v>10</v>
      </c>
      <c r="G22" s="7">
        <v>3</v>
      </c>
      <c r="H22" s="7">
        <v>0</v>
      </c>
      <c r="I22" s="7">
        <v>10</v>
      </c>
      <c r="J22" s="7">
        <v>1</v>
      </c>
      <c r="K22" s="17">
        <v>1</v>
      </c>
      <c r="L22" s="17">
        <v>0</v>
      </c>
      <c r="M22" s="7" t="s">
        <v>67</v>
      </c>
      <c r="N22" s="6">
        <v>1</v>
      </c>
      <c r="O22" s="6">
        <f t="shared" si="0"/>
        <v>0.96666666666666667</v>
      </c>
      <c r="P22" s="34" t="s">
        <v>564</v>
      </c>
    </row>
    <row r="23" spans="1:16" ht="15.75" customHeight="1" x14ac:dyDescent="0.25">
      <c r="A23" s="15" t="s">
        <v>42</v>
      </c>
      <c r="B23" s="32" t="s">
        <v>63</v>
      </c>
      <c r="C23" s="7" t="s">
        <v>449</v>
      </c>
      <c r="D23" s="7" t="s">
        <v>447</v>
      </c>
      <c r="E23" s="7" t="s">
        <v>1</v>
      </c>
      <c r="F23" s="7">
        <v>6</v>
      </c>
      <c r="G23" s="7">
        <v>3</v>
      </c>
      <c r="H23" s="7">
        <v>0</v>
      </c>
      <c r="I23" s="7">
        <v>6</v>
      </c>
      <c r="J23" s="7">
        <v>0</v>
      </c>
      <c r="K23" s="17">
        <v>4</v>
      </c>
      <c r="L23" s="17">
        <v>1</v>
      </c>
      <c r="M23" s="7" t="s">
        <v>67</v>
      </c>
      <c r="N23" s="6">
        <v>1</v>
      </c>
      <c r="O23" s="6">
        <f t="shared" si="0"/>
        <v>1</v>
      </c>
      <c r="P23" s="34" t="s">
        <v>565</v>
      </c>
    </row>
    <row r="24" spans="1:16" ht="15.75" customHeight="1" x14ac:dyDescent="0.25">
      <c r="A24" s="53" t="s">
        <v>39</v>
      </c>
      <c r="B24" s="32" t="s">
        <v>63</v>
      </c>
      <c r="C24" s="7" t="s">
        <v>450</v>
      </c>
      <c r="D24" s="7" t="s">
        <v>447</v>
      </c>
      <c r="E24" s="7" t="s">
        <v>451</v>
      </c>
      <c r="F24" s="7" t="s">
        <v>294</v>
      </c>
      <c r="G24" s="7" t="s">
        <v>294</v>
      </c>
      <c r="H24" s="7" t="s">
        <v>294</v>
      </c>
      <c r="I24" s="7" t="s">
        <v>294</v>
      </c>
      <c r="J24" s="7" t="s">
        <v>294</v>
      </c>
      <c r="K24" s="7" t="s">
        <v>294</v>
      </c>
      <c r="L24" s="7" t="s">
        <v>294</v>
      </c>
      <c r="M24" s="7" t="s">
        <v>294</v>
      </c>
      <c r="N24" s="7" t="s">
        <v>294</v>
      </c>
      <c r="O24" s="7" t="s">
        <v>294</v>
      </c>
      <c r="P24" s="54"/>
    </row>
    <row r="25" spans="1:16" ht="15.75" customHeight="1" x14ac:dyDescent="0.25">
      <c r="A25" s="15" t="s">
        <v>17</v>
      </c>
      <c r="B25" s="32" t="s">
        <v>63</v>
      </c>
      <c r="C25" s="7" t="s">
        <v>452</v>
      </c>
      <c r="D25" s="7" t="s">
        <v>297</v>
      </c>
      <c r="E25" s="7" t="s">
        <v>1</v>
      </c>
      <c r="F25" s="7">
        <v>10</v>
      </c>
      <c r="G25" s="7">
        <v>3</v>
      </c>
      <c r="H25" s="7">
        <v>0</v>
      </c>
      <c r="I25" s="7">
        <v>10</v>
      </c>
      <c r="J25" s="7">
        <v>0</v>
      </c>
      <c r="K25" s="17">
        <v>2</v>
      </c>
      <c r="L25" s="17"/>
      <c r="M25" s="7" t="s">
        <v>141</v>
      </c>
      <c r="N25" s="6">
        <v>1</v>
      </c>
      <c r="O25" s="6">
        <f t="shared" ref="O25:O32" si="1">(((F25*G25)-H25-J25)/(F25*G25)*1)</f>
        <v>1</v>
      </c>
      <c r="P25" s="40" t="s">
        <v>516</v>
      </c>
    </row>
    <row r="26" spans="1:16" ht="15.75" customHeight="1" x14ac:dyDescent="0.25">
      <c r="A26" s="15" t="s">
        <v>18</v>
      </c>
      <c r="B26" s="32" t="s">
        <v>63</v>
      </c>
      <c r="C26" s="7" t="s">
        <v>405</v>
      </c>
      <c r="D26" s="7" t="s">
        <v>180</v>
      </c>
      <c r="E26" s="7" t="s">
        <v>1</v>
      </c>
      <c r="F26" s="7">
        <v>8</v>
      </c>
      <c r="G26" s="7">
        <v>3</v>
      </c>
      <c r="H26" s="7">
        <v>0</v>
      </c>
      <c r="I26" s="7">
        <v>8</v>
      </c>
      <c r="J26" s="7">
        <v>0</v>
      </c>
      <c r="K26" s="17">
        <v>0</v>
      </c>
      <c r="L26" s="17"/>
      <c r="M26" s="7" t="s">
        <v>141</v>
      </c>
      <c r="N26" s="6">
        <v>1</v>
      </c>
      <c r="O26" s="6">
        <f t="shared" si="1"/>
        <v>1</v>
      </c>
      <c r="P26" s="34" t="s">
        <v>351</v>
      </c>
    </row>
    <row r="27" spans="1:16" ht="15.75" customHeight="1" x14ac:dyDescent="0.25">
      <c r="A27" s="15" t="s">
        <v>19</v>
      </c>
      <c r="B27" s="24" t="s">
        <v>63</v>
      </c>
      <c r="C27" s="7" t="s">
        <v>298</v>
      </c>
      <c r="D27" s="7" t="s">
        <v>65</v>
      </c>
      <c r="E27" s="7" t="s">
        <v>1</v>
      </c>
      <c r="F27" s="7">
        <v>8</v>
      </c>
      <c r="G27" s="7">
        <v>3</v>
      </c>
      <c r="H27" s="7">
        <v>0</v>
      </c>
      <c r="I27" s="7">
        <v>8</v>
      </c>
      <c r="J27" s="7">
        <v>1</v>
      </c>
      <c r="K27" s="17" t="s">
        <v>506</v>
      </c>
      <c r="L27" s="17"/>
      <c r="M27" s="7" t="s">
        <v>67</v>
      </c>
      <c r="N27" s="6">
        <v>1</v>
      </c>
      <c r="O27" s="6">
        <f t="shared" si="1"/>
        <v>0.95833333333333337</v>
      </c>
      <c r="P27" s="40" t="s">
        <v>554</v>
      </c>
    </row>
    <row r="28" spans="1:16" ht="15.75" customHeight="1" x14ac:dyDescent="0.25">
      <c r="A28" s="15" t="s">
        <v>20</v>
      </c>
      <c r="B28" s="32" t="s">
        <v>63</v>
      </c>
      <c r="C28" s="16" t="s">
        <v>299</v>
      </c>
      <c r="D28" s="7" t="s">
        <v>65</v>
      </c>
      <c r="E28" s="7" t="s">
        <v>1</v>
      </c>
      <c r="F28" s="7">
        <v>8</v>
      </c>
      <c r="G28" s="7">
        <v>3</v>
      </c>
      <c r="H28" s="7">
        <v>0</v>
      </c>
      <c r="I28" s="7">
        <v>8</v>
      </c>
      <c r="J28" s="7">
        <v>0</v>
      </c>
      <c r="K28" s="17" t="s">
        <v>555</v>
      </c>
      <c r="L28" s="17"/>
      <c r="M28" s="7" t="s">
        <v>67</v>
      </c>
      <c r="N28" s="6">
        <v>1</v>
      </c>
      <c r="O28" s="6">
        <f t="shared" si="1"/>
        <v>1</v>
      </c>
      <c r="P28" s="34" t="s">
        <v>351</v>
      </c>
    </row>
    <row r="29" spans="1:16" ht="13.5" customHeight="1" x14ac:dyDescent="0.25">
      <c r="A29" s="15" t="s">
        <v>21</v>
      </c>
      <c r="B29" s="32" t="s">
        <v>295</v>
      </c>
      <c r="C29" s="16" t="s">
        <v>415</v>
      </c>
      <c r="D29" s="7" t="s">
        <v>86</v>
      </c>
      <c r="E29" s="7" t="s">
        <v>1</v>
      </c>
      <c r="F29" s="7">
        <v>10</v>
      </c>
      <c r="G29" s="7">
        <v>5</v>
      </c>
      <c r="H29" s="7">
        <v>0</v>
      </c>
      <c r="I29" s="7">
        <v>10</v>
      </c>
      <c r="J29" s="7">
        <v>0</v>
      </c>
      <c r="K29" s="17">
        <v>1</v>
      </c>
      <c r="L29" s="17">
        <v>1</v>
      </c>
      <c r="M29" s="7" t="s">
        <v>67</v>
      </c>
      <c r="N29" s="6">
        <v>1</v>
      </c>
      <c r="O29" s="6">
        <f t="shared" si="1"/>
        <v>1</v>
      </c>
      <c r="P29" s="34" t="s">
        <v>351</v>
      </c>
    </row>
    <row r="30" spans="1:16" ht="15.75" customHeight="1" x14ac:dyDescent="0.25">
      <c r="A30" s="15" t="s">
        <v>22</v>
      </c>
      <c r="B30" s="32" t="s">
        <v>295</v>
      </c>
      <c r="C30" s="16" t="s">
        <v>321</v>
      </c>
      <c r="D30" s="7" t="s">
        <v>65</v>
      </c>
      <c r="E30" s="7" t="s">
        <v>1</v>
      </c>
      <c r="F30" s="7">
        <v>8</v>
      </c>
      <c r="G30" s="7">
        <v>5</v>
      </c>
      <c r="H30" s="7">
        <v>0</v>
      </c>
      <c r="I30" s="7">
        <v>8</v>
      </c>
      <c r="J30" s="7">
        <v>0</v>
      </c>
      <c r="K30" s="17">
        <v>3</v>
      </c>
      <c r="L30" s="17">
        <v>1</v>
      </c>
      <c r="M30" s="7" t="s">
        <v>67</v>
      </c>
      <c r="N30" s="6">
        <v>1</v>
      </c>
      <c r="O30" s="6">
        <f t="shared" si="1"/>
        <v>1</v>
      </c>
      <c r="P30" s="40" t="s">
        <v>566</v>
      </c>
    </row>
    <row r="31" spans="1:16" ht="15.75" customHeight="1" x14ac:dyDescent="0.25">
      <c r="A31" s="15" t="s">
        <v>23</v>
      </c>
      <c r="B31" s="32" t="s">
        <v>63</v>
      </c>
      <c r="C31" s="16" t="s">
        <v>207</v>
      </c>
      <c r="D31" s="7" t="s">
        <v>82</v>
      </c>
      <c r="E31" s="7" t="s">
        <v>1</v>
      </c>
      <c r="F31" s="7">
        <v>8</v>
      </c>
      <c r="G31" s="7">
        <v>3</v>
      </c>
      <c r="H31" s="7">
        <v>0</v>
      </c>
      <c r="I31" s="7">
        <v>8</v>
      </c>
      <c r="J31" s="7">
        <v>0</v>
      </c>
      <c r="K31" s="17">
        <v>3</v>
      </c>
      <c r="L31" s="17">
        <v>0</v>
      </c>
      <c r="M31" s="7" t="s">
        <v>67</v>
      </c>
      <c r="N31" s="18">
        <v>1</v>
      </c>
      <c r="O31" s="6">
        <f t="shared" si="1"/>
        <v>1</v>
      </c>
      <c r="P31" s="34" t="s">
        <v>567</v>
      </c>
    </row>
    <row r="32" spans="1:16" ht="15.75" customHeight="1" x14ac:dyDescent="0.25">
      <c r="A32" s="15" t="s">
        <v>24</v>
      </c>
      <c r="B32" s="32" t="s">
        <v>295</v>
      </c>
      <c r="C32" s="7" t="s">
        <v>342</v>
      </c>
      <c r="D32" s="7" t="s">
        <v>86</v>
      </c>
      <c r="E32" s="7" t="s">
        <v>1</v>
      </c>
      <c r="F32" s="7">
        <v>10</v>
      </c>
      <c r="G32" s="7">
        <v>5</v>
      </c>
      <c r="H32" s="7">
        <v>3</v>
      </c>
      <c r="I32" s="7">
        <v>10</v>
      </c>
      <c r="J32" s="7">
        <v>3</v>
      </c>
      <c r="K32" s="17">
        <v>3</v>
      </c>
      <c r="L32" s="17">
        <v>1</v>
      </c>
      <c r="M32" s="7" t="s">
        <v>141</v>
      </c>
      <c r="N32" s="18">
        <v>1</v>
      </c>
      <c r="O32" s="6">
        <f t="shared" si="1"/>
        <v>0.88</v>
      </c>
      <c r="P32" s="40" t="s">
        <v>568</v>
      </c>
    </row>
    <row r="33" spans="1:16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</row>
    <row r="34" spans="1:1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5.75" customHeight="1" x14ac:dyDescent="0.25">
      <c r="A36" s="15" t="s">
        <v>104</v>
      </c>
      <c r="B36" s="32" t="s">
        <v>69</v>
      </c>
      <c r="C36" s="7" t="s">
        <v>1</v>
      </c>
      <c r="D36" s="18" t="s">
        <v>1</v>
      </c>
      <c r="E36" s="7" t="s">
        <v>1</v>
      </c>
      <c r="F36" s="18" t="s">
        <v>1</v>
      </c>
      <c r="G36" s="18" t="s">
        <v>1</v>
      </c>
      <c r="H36" s="18" t="s">
        <v>1</v>
      </c>
      <c r="I36" s="18" t="s">
        <v>1</v>
      </c>
      <c r="J36" s="18" t="s">
        <v>1</v>
      </c>
      <c r="K36" s="18" t="s">
        <v>1</v>
      </c>
      <c r="L36" s="18" t="s">
        <v>1</v>
      </c>
      <c r="M36" s="18" t="s">
        <v>1</v>
      </c>
      <c r="N36" s="18" t="s">
        <v>1</v>
      </c>
      <c r="O36" s="33">
        <v>1</v>
      </c>
      <c r="P36" s="34" t="s">
        <v>72</v>
      </c>
    </row>
    <row r="37" spans="1:1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</sheetData>
  <mergeCells count="1">
    <mergeCell ref="C2:O2"/>
  </mergeCells>
  <conditionalFormatting sqref="D36">
    <cfRule type="cellIs" dxfId="260" priority="2" operator="between">
      <formula>0</formula>
      <formula>0.84</formula>
    </cfRule>
    <cfRule type="cellIs" dxfId="259" priority="3" operator="between">
      <formula>0.85</formula>
      <formula>0.9</formula>
    </cfRule>
    <cfRule type="cellIs" dxfId="258" priority="4" operator="between">
      <formula>0.91</formula>
      <formula>0.98</formula>
    </cfRule>
    <cfRule type="cellIs" dxfId="257" priority="5" operator="between">
      <formula>0.98</formula>
      <formula>1</formula>
    </cfRule>
  </conditionalFormatting>
  <conditionalFormatting sqref="F36:N36">
    <cfRule type="cellIs" dxfId="256" priority="6" operator="between">
      <formula>0</formula>
      <formula>0.84</formula>
    </cfRule>
    <cfRule type="cellIs" dxfId="255" priority="7" operator="between">
      <formula>0.85</formula>
      <formula>0.9</formula>
    </cfRule>
    <cfRule type="cellIs" dxfId="254" priority="8" operator="between">
      <formula>0.91</formula>
      <formula>0.98</formula>
    </cfRule>
    <cfRule type="cellIs" dxfId="253" priority="9" operator="between">
      <formula>0.98</formula>
      <formula>1</formula>
    </cfRule>
  </conditionalFormatting>
  <conditionalFormatting sqref="H4:H10 J4:J10 H12:H15 J12:J15 H17:H23 J17:J23 H25:H32 J25:J32">
    <cfRule type="cellIs" dxfId="252" priority="10" operator="between">
      <formula>0</formula>
      <formula>0</formula>
    </cfRule>
    <cfRule type="cellIs" dxfId="251" priority="11" operator="between">
      <formula>3</formula>
      <formula>10</formula>
    </cfRule>
    <cfRule type="cellIs" dxfId="250" priority="12" operator="between">
      <formula>1</formula>
      <formula>2</formula>
    </cfRule>
  </conditionalFormatting>
  <conditionalFormatting sqref="M4:M15 N5:O5 N8:O8 N10:O10 N11 O16 M17:M23 O24 M25:M32">
    <cfRule type="cellIs" dxfId="249" priority="13" operator="equal">
      <formula>"SI"</formula>
    </cfRule>
    <cfRule type="cellIs" dxfId="248" priority="14" operator="equal">
      <formula>"NO"</formula>
    </cfRule>
  </conditionalFormatting>
  <conditionalFormatting sqref="N4:O4 N6:O7 N9:O9 N12:O15 N17:O23 N25:O32">
    <cfRule type="cellIs" dxfId="247" priority="15" operator="between">
      <formula>0</formula>
      <formula>0.84</formula>
    </cfRule>
    <cfRule type="cellIs" dxfId="246" priority="16" operator="between">
      <formula>0.85</formula>
      <formula>0.9</formula>
    </cfRule>
    <cfRule type="cellIs" dxfId="245" priority="17" operator="between">
      <formula>0.91</formula>
      <formula>0.98</formula>
    </cfRule>
    <cfRule type="cellIs" dxfId="244" priority="18" operator="between">
      <formula>0.98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AMK36"/>
  <sheetViews>
    <sheetView zoomScaleNormal="100" workbookViewId="0"/>
  </sheetViews>
  <sheetFormatPr baseColWidth="10" defaultColWidth="14.42578125" defaultRowHeight="15" x14ac:dyDescent="0.25"/>
  <cols>
    <col min="1" max="1" width="17.42578125" customWidth="1"/>
    <col min="2" max="2" width="6.140625" customWidth="1"/>
    <col min="3" max="3" width="18.42578125" customWidth="1"/>
    <col min="4" max="5" width="11.42578125" customWidth="1"/>
    <col min="6" max="6" width="11.7109375" customWidth="1"/>
    <col min="7" max="7" width="10.42578125" customWidth="1"/>
    <col min="8" max="8" width="11.28515625" customWidth="1"/>
    <col min="9" max="9" width="12.140625" customWidth="1"/>
    <col min="10" max="10" width="10.28515625" customWidth="1"/>
    <col min="11" max="12" width="10" customWidth="1"/>
    <col min="13" max="14" width="11.42578125" customWidth="1"/>
    <col min="15" max="15" width="12.140625" customWidth="1"/>
    <col min="16" max="16" width="91.5703125" customWidth="1"/>
    <col min="17" max="1023" width="10" customWidth="1"/>
    <col min="1024" max="1024" width="11.28515625" customWidth="1"/>
    <col min="1025" max="1025" width="10.5703125" customWidth="1"/>
  </cols>
  <sheetData>
    <row r="1" spans="1:1023 1025:102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</row>
    <row r="2" spans="1:1023 1025:1025" ht="28.5" x14ac:dyDescent="0.45">
      <c r="A2" s="1"/>
      <c r="B2" s="1"/>
      <c r="C2" s="70" t="s">
        <v>569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</row>
    <row r="3" spans="1:1023 1025:1025" ht="90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K3">
        <f t="array" ref="AMK3">U:AMK</f>
        <v>0</v>
      </c>
    </row>
    <row r="4" spans="1:1023 1025:1025" x14ac:dyDescent="0.25">
      <c r="A4" s="15" t="s">
        <v>0</v>
      </c>
      <c r="B4" s="32" t="s">
        <v>69</v>
      </c>
      <c r="C4" s="7" t="s">
        <v>291</v>
      </c>
      <c r="D4" s="7" t="s">
        <v>292</v>
      </c>
      <c r="E4" s="7" t="s">
        <v>293</v>
      </c>
      <c r="F4" s="7">
        <v>18</v>
      </c>
      <c r="G4" s="7">
        <v>5</v>
      </c>
      <c r="H4" s="7">
        <v>0</v>
      </c>
      <c r="I4" s="7">
        <v>26</v>
      </c>
      <c r="J4" s="7">
        <v>0</v>
      </c>
      <c r="K4" s="17">
        <v>0</v>
      </c>
      <c r="L4" s="17"/>
      <c r="M4" s="7" t="s">
        <v>67</v>
      </c>
      <c r="N4" s="6">
        <v>1</v>
      </c>
      <c r="O4" s="6">
        <f>(((F4*G4)-H4-J4)/(F4*G4)*1)</f>
        <v>1</v>
      </c>
      <c r="P4" s="34" t="s">
        <v>351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/>
      <c r="AHF4" s="1"/>
      <c r="AHG4" s="1"/>
      <c r="AHH4" s="1"/>
      <c r="AHI4" s="1"/>
      <c r="AHJ4" s="1"/>
      <c r="AHK4" s="1"/>
      <c r="AHL4" s="1"/>
      <c r="AHM4" s="1"/>
      <c r="AHN4" s="1"/>
      <c r="AHO4" s="1"/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/>
      <c r="AIL4" s="1"/>
      <c r="AIM4" s="1"/>
      <c r="AIN4" s="1"/>
      <c r="AIO4" s="1"/>
      <c r="AIP4" s="1"/>
      <c r="AIQ4" s="1"/>
      <c r="AIR4" s="1"/>
      <c r="AIS4" s="1"/>
      <c r="AIT4" s="1"/>
      <c r="AIU4" s="1"/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/>
      <c r="AJQ4" s="1"/>
      <c r="AJR4" s="1"/>
      <c r="AJS4" s="1"/>
      <c r="AJT4" s="1"/>
      <c r="AJU4" s="1"/>
      <c r="AJV4" s="1"/>
      <c r="AJW4" s="1"/>
      <c r="AJX4" s="1"/>
      <c r="AJY4" s="1"/>
      <c r="AJZ4" s="1"/>
      <c r="AKA4" s="1"/>
      <c r="AKB4" s="1"/>
      <c r="AKC4" s="1"/>
      <c r="AKD4" s="1"/>
      <c r="AKE4" s="1"/>
      <c r="AKF4" s="1"/>
      <c r="AKG4" s="1"/>
      <c r="AKH4" s="1"/>
      <c r="AKI4" s="1"/>
      <c r="AKJ4" s="1"/>
      <c r="AKK4" s="1"/>
      <c r="AKL4" s="1"/>
      <c r="AKM4" s="1"/>
      <c r="AKN4" s="1"/>
      <c r="AKO4" s="1"/>
      <c r="AKP4" s="1"/>
      <c r="AKQ4" s="1"/>
      <c r="AKR4" s="1"/>
      <c r="AKS4" s="1"/>
      <c r="AKT4" s="1"/>
      <c r="AKU4" s="1"/>
      <c r="AKV4" s="1"/>
      <c r="AKW4" s="1"/>
      <c r="AKX4" s="1"/>
      <c r="AKY4" s="1"/>
      <c r="AKZ4" s="1"/>
      <c r="ALA4" s="1"/>
      <c r="ALB4" s="1"/>
      <c r="ALC4" s="1"/>
      <c r="ALD4" s="1"/>
      <c r="ALE4" s="1"/>
      <c r="ALF4" s="1"/>
      <c r="ALG4" s="1"/>
      <c r="ALH4" s="1"/>
      <c r="ALI4" s="1"/>
      <c r="ALJ4" s="1"/>
      <c r="ALK4" s="1"/>
      <c r="ALL4" s="1"/>
      <c r="ALM4" s="1"/>
      <c r="ALN4" s="1"/>
      <c r="ALO4" s="1"/>
      <c r="ALP4" s="1"/>
      <c r="ALQ4" s="1"/>
      <c r="ALR4" s="1"/>
      <c r="ALS4" s="1"/>
      <c r="ALT4" s="1"/>
      <c r="ALU4" s="1"/>
      <c r="ALV4" s="1"/>
      <c r="ALW4" s="1"/>
      <c r="ALX4" s="1"/>
      <c r="ALY4" s="1"/>
      <c r="ALZ4" s="1"/>
      <c r="AMA4" s="1"/>
      <c r="AMB4" s="1"/>
      <c r="AMC4" s="1"/>
      <c r="AMD4" s="1"/>
      <c r="AME4" s="1"/>
      <c r="AMF4" s="1"/>
      <c r="AMG4" s="1"/>
      <c r="AMH4" s="1"/>
      <c r="AMI4" s="1"/>
    </row>
    <row r="5" spans="1:1023 1025:1025" x14ac:dyDescent="0.25">
      <c r="A5" s="53" t="s">
        <v>2</v>
      </c>
      <c r="B5" s="32" t="s">
        <v>69</v>
      </c>
      <c r="C5" s="7" t="s">
        <v>495</v>
      </c>
      <c r="D5" s="7" t="s">
        <v>180</v>
      </c>
      <c r="E5" s="7" t="s">
        <v>447</v>
      </c>
      <c r="F5" s="7" t="s">
        <v>294</v>
      </c>
      <c r="G5" s="7" t="s">
        <v>439</v>
      </c>
      <c r="H5" s="7" t="s">
        <v>439</v>
      </c>
      <c r="I5" s="7" t="s">
        <v>294</v>
      </c>
      <c r="J5" s="7" t="s">
        <v>294</v>
      </c>
      <c r="K5" s="24" t="s">
        <v>294</v>
      </c>
      <c r="L5" s="24" t="s">
        <v>294</v>
      </c>
      <c r="M5" s="7" t="s">
        <v>294</v>
      </c>
      <c r="N5" s="7" t="s">
        <v>294</v>
      </c>
      <c r="O5" s="7" t="s">
        <v>294</v>
      </c>
      <c r="P5" s="5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</row>
    <row r="6" spans="1:1023 1025:1025" x14ac:dyDescent="0.25">
      <c r="A6" s="15" t="s">
        <v>40</v>
      </c>
      <c r="B6" s="32" t="s">
        <v>69</v>
      </c>
      <c r="C6" s="7" t="s">
        <v>433</v>
      </c>
      <c r="D6" s="7" t="s">
        <v>180</v>
      </c>
      <c r="E6" s="7" t="s">
        <v>1</v>
      </c>
      <c r="F6" s="7">
        <v>8</v>
      </c>
      <c r="G6" s="7">
        <v>5</v>
      </c>
      <c r="H6" s="7">
        <v>0</v>
      </c>
      <c r="I6" s="7">
        <v>8</v>
      </c>
      <c r="J6" s="7">
        <v>0</v>
      </c>
      <c r="K6" s="17">
        <v>2</v>
      </c>
      <c r="L6" s="17">
        <v>2</v>
      </c>
      <c r="M6" s="7" t="s">
        <v>141</v>
      </c>
      <c r="N6" s="6">
        <v>1</v>
      </c>
      <c r="O6" s="6">
        <f>(((F6*G6)-H6-J6)/(F6*G6)*1)</f>
        <v>1</v>
      </c>
      <c r="P6" s="34" t="s">
        <v>351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</row>
    <row r="7" spans="1:1023 1025:1025" x14ac:dyDescent="0.25">
      <c r="A7" s="15" t="s">
        <v>41</v>
      </c>
      <c r="B7" s="32" t="s">
        <v>69</v>
      </c>
      <c r="C7" s="7" t="s">
        <v>435</v>
      </c>
      <c r="D7" s="7" t="s">
        <v>180</v>
      </c>
      <c r="E7" s="7" t="s">
        <v>180</v>
      </c>
      <c r="F7" s="7">
        <v>16</v>
      </c>
      <c r="G7" s="7">
        <v>5</v>
      </c>
      <c r="H7" s="7">
        <v>0</v>
      </c>
      <c r="I7" s="7">
        <v>16</v>
      </c>
      <c r="J7" s="7">
        <v>0</v>
      </c>
      <c r="K7" s="17">
        <v>1</v>
      </c>
      <c r="L7" s="17">
        <v>0</v>
      </c>
      <c r="M7" s="7" t="s">
        <v>67</v>
      </c>
      <c r="N7" s="6">
        <v>1</v>
      </c>
      <c r="O7" s="6">
        <f>(((F7*G7)-H7-J7)/(F7*G7)*1)</f>
        <v>1</v>
      </c>
      <c r="P7" s="34" t="s">
        <v>351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/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  <c r="AEW7" s="1"/>
      <c r="AEX7" s="1"/>
      <c r="AEY7" s="1"/>
      <c r="AEZ7" s="1"/>
      <c r="AFA7" s="1"/>
      <c r="AFB7" s="1"/>
      <c r="AFC7" s="1"/>
      <c r="AFD7" s="1"/>
      <c r="AFE7" s="1"/>
      <c r="AFF7" s="1"/>
      <c r="AFG7" s="1"/>
      <c r="AFH7" s="1"/>
      <c r="AFI7" s="1"/>
      <c r="AFJ7" s="1"/>
      <c r="AFK7" s="1"/>
      <c r="AFL7" s="1"/>
      <c r="AFM7" s="1"/>
      <c r="AFN7" s="1"/>
      <c r="AFO7" s="1"/>
      <c r="AFP7" s="1"/>
      <c r="AFQ7" s="1"/>
      <c r="AFR7" s="1"/>
      <c r="AFS7" s="1"/>
      <c r="AFT7" s="1"/>
      <c r="AFU7" s="1"/>
      <c r="AFV7" s="1"/>
      <c r="AFW7" s="1"/>
      <c r="AFX7" s="1"/>
      <c r="AFY7" s="1"/>
      <c r="AFZ7" s="1"/>
      <c r="AGA7" s="1"/>
      <c r="AGB7" s="1"/>
      <c r="AGC7" s="1"/>
      <c r="AGD7" s="1"/>
      <c r="AGE7" s="1"/>
      <c r="AGF7" s="1"/>
      <c r="AGG7" s="1"/>
      <c r="AGH7" s="1"/>
      <c r="AGI7" s="1"/>
      <c r="AGJ7" s="1"/>
      <c r="AGK7" s="1"/>
      <c r="AGL7" s="1"/>
      <c r="AGM7" s="1"/>
      <c r="AGN7" s="1"/>
      <c r="AGO7" s="1"/>
      <c r="AGP7" s="1"/>
      <c r="AGQ7" s="1"/>
      <c r="AGR7" s="1"/>
      <c r="AGS7" s="1"/>
      <c r="AGT7" s="1"/>
      <c r="AGU7" s="1"/>
      <c r="AGV7" s="1"/>
      <c r="AGW7" s="1"/>
      <c r="AGX7" s="1"/>
      <c r="AGY7" s="1"/>
      <c r="AGZ7" s="1"/>
      <c r="AHA7" s="1"/>
      <c r="AHB7" s="1"/>
      <c r="AHC7" s="1"/>
      <c r="AHD7" s="1"/>
      <c r="AHE7" s="1"/>
      <c r="AHF7" s="1"/>
      <c r="AHG7" s="1"/>
      <c r="AHH7" s="1"/>
      <c r="AHI7" s="1"/>
      <c r="AHJ7" s="1"/>
      <c r="AHK7" s="1"/>
      <c r="AHL7" s="1"/>
      <c r="AHM7" s="1"/>
      <c r="AHN7" s="1"/>
      <c r="AHO7" s="1"/>
      <c r="AHP7" s="1"/>
      <c r="AHQ7" s="1"/>
      <c r="AHR7" s="1"/>
      <c r="AHS7" s="1"/>
      <c r="AHT7" s="1"/>
      <c r="AHU7" s="1"/>
      <c r="AHV7" s="1"/>
      <c r="AHW7" s="1"/>
      <c r="AHX7" s="1"/>
      <c r="AHY7" s="1"/>
      <c r="AHZ7" s="1"/>
      <c r="AIA7" s="1"/>
      <c r="AIB7" s="1"/>
      <c r="AIC7" s="1"/>
      <c r="AID7" s="1"/>
      <c r="AIE7" s="1"/>
      <c r="AIF7" s="1"/>
      <c r="AIG7" s="1"/>
      <c r="AIH7" s="1"/>
      <c r="AII7" s="1"/>
      <c r="AIJ7" s="1"/>
      <c r="AIK7" s="1"/>
      <c r="AIL7" s="1"/>
      <c r="AIM7" s="1"/>
      <c r="AIN7" s="1"/>
      <c r="AIO7" s="1"/>
      <c r="AIP7" s="1"/>
      <c r="AIQ7" s="1"/>
      <c r="AIR7" s="1"/>
      <c r="AIS7" s="1"/>
      <c r="AIT7" s="1"/>
      <c r="AIU7" s="1"/>
      <c r="AIV7" s="1"/>
      <c r="AIW7" s="1"/>
      <c r="AIX7" s="1"/>
      <c r="AIY7" s="1"/>
      <c r="AIZ7" s="1"/>
      <c r="AJA7" s="1"/>
      <c r="AJB7" s="1"/>
      <c r="AJC7" s="1"/>
      <c r="AJD7" s="1"/>
      <c r="AJE7" s="1"/>
      <c r="AJF7" s="1"/>
      <c r="AJG7" s="1"/>
      <c r="AJH7" s="1"/>
      <c r="AJI7" s="1"/>
      <c r="AJJ7" s="1"/>
      <c r="AJK7" s="1"/>
      <c r="AJL7" s="1"/>
      <c r="AJM7" s="1"/>
      <c r="AJN7" s="1"/>
      <c r="AJO7" s="1"/>
      <c r="AJP7" s="1"/>
      <c r="AJQ7" s="1"/>
      <c r="AJR7" s="1"/>
      <c r="AJS7" s="1"/>
      <c r="AJT7" s="1"/>
      <c r="AJU7" s="1"/>
      <c r="AJV7" s="1"/>
      <c r="AJW7" s="1"/>
      <c r="AJX7" s="1"/>
      <c r="AJY7" s="1"/>
      <c r="AJZ7" s="1"/>
      <c r="AKA7" s="1"/>
      <c r="AKB7" s="1"/>
      <c r="AKC7" s="1"/>
      <c r="AKD7" s="1"/>
      <c r="AKE7" s="1"/>
      <c r="AKF7" s="1"/>
      <c r="AKG7" s="1"/>
      <c r="AKH7" s="1"/>
      <c r="AKI7" s="1"/>
      <c r="AKJ7" s="1"/>
      <c r="AKK7" s="1"/>
      <c r="AKL7" s="1"/>
      <c r="AKM7" s="1"/>
      <c r="AKN7" s="1"/>
      <c r="AKO7" s="1"/>
      <c r="AKP7" s="1"/>
      <c r="AKQ7" s="1"/>
      <c r="AKR7" s="1"/>
      <c r="AKS7" s="1"/>
      <c r="AKT7" s="1"/>
      <c r="AKU7" s="1"/>
      <c r="AKV7" s="1"/>
      <c r="AKW7" s="1"/>
      <c r="AKX7" s="1"/>
      <c r="AKY7" s="1"/>
      <c r="AKZ7" s="1"/>
      <c r="ALA7" s="1"/>
      <c r="ALB7" s="1"/>
      <c r="ALC7" s="1"/>
      <c r="ALD7" s="1"/>
      <c r="ALE7" s="1"/>
      <c r="ALF7" s="1"/>
      <c r="ALG7" s="1"/>
      <c r="ALH7" s="1"/>
      <c r="ALI7" s="1"/>
      <c r="ALJ7" s="1"/>
      <c r="ALK7" s="1"/>
      <c r="ALL7" s="1"/>
      <c r="ALM7" s="1"/>
      <c r="ALN7" s="1"/>
      <c r="ALO7" s="1"/>
      <c r="ALP7" s="1"/>
      <c r="ALQ7" s="1"/>
      <c r="ALR7" s="1"/>
      <c r="ALS7" s="1"/>
      <c r="ALT7" s="1"/>
      <c r="ALU7" s="1"/>
      <c r="ALV7" s="1"/>
      <c r="ALW7" s="1"/>
      <c r="ALX7" s="1"/>
      <c r="ALY7" s="1"/>
      <c r="ALZ7" s="1"/>
      <c r="AMA7" s="1"/>
      <c r="AMB7" s="1"/>
      <c r="AMC7" s="1"/>
      <c r="AMD7" s="1"/>
      <c r="AME7" s="1"/>
      <c r="AMF7" s="1"/>
      <c r="AMG7" s="1"/>
      <c r="AMH7" s="1"/>
      <c r="AMI7" s="1"/>
    </row>
    <row r="8" spans="1:1023 1025:1025" x14ac:dyDescent="0.25">
      <c r="A8" s="53" t="s">
        <v>3</v>
      </c>
      <c r="B8" s="32" t="s">
        <v>69</v>
      </c>
      <c r="C8" s="7" t="s">
        <v>509</v>
      </c>
      <c r="D8" s="7" t="s">
        <v>180</v>
      </c>
      <c r="E8" s="7" t="s">
        <v>447</v>
      </c>
      <c r="F8" s="7" t="s">
        <v>294</v>
      </c>
      <c r="G8" s="7" t="s">
        <v>439</v>
      </c>
      <c r="H8" s="7" t="s">
        <v>439</v>
      </c>
      <c r="I8" s="7" t="s">
        <v>294</v>
      </c>
      <c r="J8" s="7" t="s">
        <v>294</v>
      </c>
      <c r="K8" s="24" t="s">
        <v>294</v>
      </c>
      <c r="L8" s="24" t="s">
        <v>294</v>
      </c>
      <c r="M8" s="7" t="s">
        <v>294</v>
      </c>
      <c r="N8" s="7" t="s">
        <v>294</v>
      </c>
      <c r="O8" s="7" t="s">
        <v>294</v>
      </c>
      <c r="P8" s="54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</row>
    <row r="9" spans="1:1023 1025:1025" x14ac:dyDescent="0.25">
      <c r="A9" s="15" t="s">
        <v>4</v>
      </c>
      <c r="B9" s="32" t="s">
        <v>69</v>
      </c>
      <c r="C9" s="7" t="s">
        <v>179</v>
      </c>
      <c r="D9" s="7" t="s">
        <v>180</v>
      </c>
      <c r="E9" s="7" t="s">
        <v>65</v>
      </c>
      <c r="F9" s="7">
        <v>16</v>
      </c>
      <c r="G9" s="7">
        <v>5</v>
      </c>
      <c r="H9" s="7">
        <v>0</v>
      </c>
      <c r="I9" s="7">
        <v>16</v>
      </c>
      <c r="J9" s="7">
        <v>0</v>
      </c>
      <c r="K9" s="17">
        <v>4</v>
      </c>
      <c r="L9" s="17">
        <v>1</v>
      </c>
      <c r="M9" s="7" t="s">
        <v>67</v>
      </c>
      <c r="N9" s="6">
        <v>1</v>
      </c>
      <c r="O9" s="6">
        <f>(((F9*G9)-H9-J9)/(F9*G9)*1)</f>
        <v>1</v>
      </c>
      <c r="P9" s="34" t="s">
        <v>351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</row>
    <row r="10" spans="1:1023 1025:1025" x14ac:dyDescent="0.25">
      <c r="A10" s="53" t="s">
        <v>437</v>
      </c>
      <c r="B10" s="32" t="s">
        <v>69</v>
      </c>
      <c r="C10" s="7" t="s">
        <v>438</v>
      </c>
      <c r="D10" s="7" t="s">
        <v>180</v>
      </c>
      <c r="E10" s="7" t="s">
        <v>1</v>
      </c>
      <c r="F10" s="7" t="s">
        <v>294</v>
      </c>
      <c r="G10" s="7" t="s">
        <v>439</v>
      </c>
      <c r="H10" s="7" t="s">
        <v>439</v>
      </c>
      <c r="I10" s="7" t="s">
        <v>294</v>
      </c>
      <c r="J10" s="7" t="s">
        <v>294</v>
      </c>
      <c r="K10" s="24" t="s">
        <v>294</v>
      </c>
      <c r="L10" s="24" t="s">
        <v>294</v>
      </c>
      <c r="M10" s="7" t="s">
        <v>294</v>
      </c>
      <c r="N10" s="7" t="s">
        <v>294</v>
      </c>
      <c r="O10" s="7" t="s">
        <v>294</v>
      </c>
      <c r="P10" s="54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  <c r="AFK10" s="1"/>
      <c r="AFL10" s="1"/>
      <c r="AFM10" s="1"/>
      <c r="AFN10" s="1"/>
      <c r="AFO10" s="1"/>
      <c r="AFP10" s="1"/>
      <c r="AFQ10" s="1"/>
      <c r="AFR10" s="1"/>
      <c r="AFS10" s="1"/>
      <c r="AFT10" s="1"/>
      <c r="AFU10" s="1"/>
      <c r="AFV10" s="1"/>
      <c r="AFW10" s="1"/>
      <c r="AFX10" s="1"/>
      <c r="AFY10" s="1"/>
      <c r="AFZ10" s="1"/>
      <c r="AGA10" s="1"/>
      <c r="AGB10" s="1"/>
      <c r="AGC10" s="1"/>
      <c r="AGD10" s="1"/>
      <c r="AGE10" s="1"/>
      <c r="AGF10" s="1"/>
      <c r="AGG10" s="1"/>
      <c r="AGH10" s="1"/>
      <c r="AGI10" s="1"/>
      <c r="AGJ10" s="1"/>
      <c r="AGK10" s="1"/>
      <c r="AGL10" s="1"/>
      <c r="AGM10" s="1"/>
      <c r="AGN10" s="1"/>
      <c r="AGO10" s="1"/>
      <c r="AGP10" s="1"/>
      <c r="AGQ10" s="1"/>
      <c r="AGR10" s="1"/>
      <c r="AGS10" s="1"/>
      <c r="AGT10" s="1"/>
      <c r="AGU10" s="1"/>
      <c r="AGV10" s="1"/>
      <c r="AGW10" s="1"/>
      <c r="AGX10" s="1"/>
      <c r="AGY10" s="1"/>
      <c r="AGZ10" s="1"/>
      <c r="AHA10" s="1"/>
      <c r="AHB10" s="1"/>
      <c r="AHC10" s="1"/>
      <c r="AHD10" s="1"/>
      <c r="AHE10" s="1"/>
      <c r="AHF10" s="1"/>
      <c r="AHG10" s="1"/>
      <c r="AHH10" s="1"/>
      <c r="AHI10" s="1"/>
      <c r="AHJ10" s="1"/>
      <c r="AHK10" s="1"/>
      <c r="AHL10" s="1"/>
      <c r="AHM10" s="1"/>
      <c r="AHN10" s="1"/>
      <c r="AHO10" s="1"/>
      <c r="AHP10" s="1"/>
      <c r="AHQ10" s="1"/>
      <c r="AHR10" s="1"/>
      <c r="AHS10" s="1"/>
      <c r="AHT10" s="1"/>
      <c r="AHU10" s="1"/>
      <c r="AHV10" s="1"/>
      <c r="AHW10" s="1"/>
      <c r="AHX10" s="1"/>
      <c r="AHY10" s="1"/>
      <c r="AHZ10" s="1"/>
      <c r="AIA10" s="1"/>
      <c r="AIB10" s="1"/>
      <c r="AIC10" s="1"/>
      <c r="AID10" s="1"/>
      <c r="AIE10" s="1"/>
      <c r="AIF10" s="1"/>
      <c r="AIG10" s="1"/>
      <c r="AIH10" s="1"/>
      <c r="AII10" s="1"/>
      <c r="AIJ10" s="1"/>
      <c r="AIK10" s="1"/>
      <c r="AIL10" s="1"/>
      <c r="AIM10" s="1"/>
      <c r="AIN10" s="1"/>
      <c r="AIO10" s="1"/>
      <c r="AIP10" s="1"/>
      <c r="AIQ10" s="1"/>
      <c r="AIR10" s="1"/>
      <c r="AIS10" s="1"/>
      <c r="AIT10" s="1"/>
      <c r="AIU10" s="1"/>
      <c r="AIV10" s="1"/>
      <c r="AIW10" s="1"/>
      <c r="AIX10" s="1"/>
      <c r="AIY10" s="1"/>
      <c r="AIZ10" s="1"/>
      <c r="AJA10" s="1"/>
      <c r="AJB10" s="1"/>
      <c r="AJC10" s="1"/>
      <c r="AJD10" s="1"/>
      <c r="AJE10" s="1"/>
      <c r="AJF10" s="1"/>
      <c r="AJG10" s="1"/>
      <c r="AJH10" s="1"/>
      <c r="AJI10" s="1"/>
      <c r="AJJ10" s="1"/>
      <c r="AJK10" s="1"/>
      <c r="AJL10" s="1"/>
      <c r="AJM10" s="1"/>
      <c r="AJN10" s="1"/>
      <c r="AJO10" s="1"/>
      <c r="AJP10" s="1"/>
      <c r="AJQ10" s="1"/>
      <c r="AJR10" s="1"/>
      <c r="AJS10" s="1"/>
      <c r="AJT10" s="1"/>
      <c r="AJU10" s="1"/>
      <c r="AJV10" s="1"/>
      <c r="AJW10" s="1"/>
      <c r="AJX10" s="1"/>
      <c r="AJY10" s="1"/>
      <c r="AJZ10" s="1"/>
      <c r="AKA10" s="1"/>
      <c r="AKB10" s="1"/>
      <c r="AKC10" s="1"/>
      <c r="AKD10" s="1"/>
      <c r="AKE10" s="1"/>
      <c r="AKF10" s="1"/>
      <c r="AKG10" s="1"/>
      <c r="AKH10" s="1"/>
      <c r="AKI10" s="1"/>
      <c r="AKJ10" s="1"/>
      <c r="AKK10" s="1"/>
      <c r="AKL10" s="1"/>
      <c r="AKM10" s="1"/>
      <c r="AKN10" s="1"/>
      <c r="AKO10" s="1"/>
      <c r="AKP10" s="1"/>
      <c r="AKQ10" s="1"/>
      <c r="AKR10" s="1"/>
      <c r="AKS10" s="1"/>
      <c r="AKT10" s="1"/>
      <c r="AKU10" s="1"/>
      <c r="AKV10" s="1"/>
      <c r="AKW10" s="1"/>
      <c r="AKX10" s="1"/>
      <c r="AKY10" s="1"/>
      <c r="AKZ10" s="1"/>
      <c r="ALA10" s="1"/>
      <c r="ALB10" s="1"/>
      <c r="ALC10" s="1"/>
      <c r="ALD10" s="1"/>
      <c r="ALE10" s="1"/>
      <c r="ALF10" s="1"/>
      <c r="ALG10" s="1"/>
      <c r="ALH10" s="1"/>
      <c r="ALI10" s="1"/>
      <c r="ALJ10" s="1"/>
      <c r="ALK10" s="1"/>
      <c r="ALL10" s="1"/>
      <c r="ALM10" s="1"/>
      <c r="ALN10" s="1"/>
      <c r="ALO10" s="1"/>
      <c r="ALP10" s="1"/>
      <c r="ALQ10" s="1"/>
      <c r="ALR10" s="1"/>
      <c r="ALS10" s="1"/>
      <c r="ALT10" s="1"/>
      <c r="ALU10" s="1"/>
      <c r="ALV10" s="1"/>
      <c r="ALW10" s="1"/>
      <c r="ALX10" s="1"/>
      <c r="ALY10" s="1"/>
      <c r="ALZ10" s="1"/>
      <c r="AMA10" s="1"/>
      <c r="AMB10" s="1"/>
      <c r="AMC10" s="1"/>
      <c r="AMD10" s="1"/>
      <c r="AME10" s="1"/>
      <c r="AMF10" s="1"/>
      <c r="AMG10" s="1"/>
      <c r="AMH10" s="1"/>
      <c r="AMI10" s="1"/>
    </row>
    <row r="11" spans="1:1023 1025:1025" x14ac:dyDescent="0.25">
      <c r="A11" s="53" t="s">
        <v>31</v>
      </c>
      <c r="B11" s="32" t="s">
        <v>69</v>
      </c>
      <c r="C11" s="7" t="s">
        <v>392</v>
      </c>
      <c r="D11" s="7" t="s">
        <v>293</v>
      </c>
      <c r="E11" s="7" t="s">
        <v>1</v>
      </c>
      <c r="F11" s="7" t="s">
        <v>294</v>
      </c>
      <c r="G11" s="7" t="s">
        <v>294</v>
      </c>
      <c r="H11" s="7" t="s">
        <v>294</v>
      </c>
      <c r="I11" s="7" t="s">
        <v>294</v>
      </c>
      <c r="J11" s="7" t="s">
        <v>294</v>
      </c>
      <c r="K11" s="7" t="s">
        <v>294</v>
      </c>
      <c r="L11" s="7"/>
      <c r="M11" s="7" t="s">
        <v>294</v>
      </c>
      <c r="N11" s="7" t="s">
        <v>294</v>
      </c>
      <c r="O11" s="7" t="s">
        <v>294</v>
      </c>
      <c r="P11" s="58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</row>
    <row r="12" spans="1:1023 1025:1025" x14ac:dyDescent="0.25">
      <c r="A12" s="15" t="s">
        <v>479</v>
      </c>
      <c r="B12" s="32" t="s">
        <v>69</v>
      </c>
      <c r="C12" s="7" t="s">
        <v>396</v>
      </c>
      <c r="D12" s="7" t="s">
        <v>71</v>
      </c>
      <c r="E12" s="7" t="s">
        <v>71</v>
      </c>
      <c r="F12" s="7">
        <v>12</v>
      </c>
      <c r="G12" s="7">
        <v>5</v>
      </c>
      <c r="H12" s="7">
        <v>0</v>
      </c>
      <c r="I12" s="7">
        <v>12</v>
      </c>
      <c r="J12" s="7">
        <v>0</v>
      </c>
      <c r="K12" s="17">
        <v>3</v>
      </c>
      <c r="L12" s="17"/>
      <c r="M12" s="7" t="s">
        <v>67</v>
      </c>
      <c r="N12" s="6">
        <v>1</v>
      </c>
      <c r="O12" s="6">
        <f>(((F12*G12)-H12-J12)/(F12*G12)*1)</f>
        <v>1</v>
      </c>
      <c r="P12" s="34" t="s">
        <v>72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/>
      <c r="AEO12" s="1"/>
      <c r="AEP12" s="1"/>
      <c r="AEQ12" s="1"/>
      <c r="AER12" s="1"/>
      <c r="AES12" s="1"/>
      <c r="AET12" s="1"/>
      <c r="AEU12" s="1"/>
      <c r="AEV12" s="1"/>
      <c r="AEW12" s="1"/>
      <c r="AEX12" s="1"/>
      <c r="AEY12" s="1"/>
      <c r="AEZ12" s="1"/>
      <c r="AFA12" s="1"/>
      <c r="AFB12" s="1"/>
      <c r="AFC12" s="1"/>
      <c r="AFD12" s="1"/>
      <c r="AFE12" s="1"/>
      <c r="AFF12" s="1"/>
      <c r="AFG12" s="1"/>
      <c r="AFH12" s="1"/>
      <c r="AFI12" s="1"/>
      <c r="AFJ12" s="1"/>
      <c r="AFK12" s="1"/>
      <c r="AFL12" s="1"/>
      <c r="AFM12" s="1"/>
      <c r="AFN12" s="1"/>
      <c r="AFO12" s="1"/>
      <c r="AFP12" s="1"/>
      <c r="AFQ12" s="1"/>
      <c r="AFR12" s="1"/>
      <c r="AFS12" s="1"/>
      <c r="AFT12" s="1"/>
      <c r="AFU12" s="1"/>
      <c r="AFV12" s="1"/>
      <c r="AFW12" s="1"/>
      <c r="AFX12" s="1"/>
      <c r="AFY12" s="1"/>
      <c r="AFZ12" s="1"/>
      <c r="AGA12" s="1"/>
      <c r="AGB12" s="1"/>
      <c r="AGC12" s="1"/>
      <c r="AGD12" s="1"/>
      <c r="AGE12" s="1"/>
      <c r="AGF12" s="1"/>
      <c r="AGG12" s="1"/>
      <c r="AGH12" s="1"/>
      <c r="AGI12" s="1"/>
      <c r="AGJ12" s="1"/>
      <c r="AGK12" s="1"/>
      <c r="AGL12" s="1"/>
      <c r="AGM12" s="1"/>
      <c r="AGN12" s="1"/>
      <c r="AGO12" s="1"/>
      <c r="AGP12" s="1"/>
      <c r="AGQ12" s="1"/>
      <c r="AGR12" s="1"/>
      <c r="AGS12" s="1"/>
      <c r="AGT12" s="1"/>
      <c r="AGU12" s="1"/>
      <c r="AGV12" s="1"/>
      <c r="AGW12" s="1"/>
      <c r="AGX12" s="1"/>
      <c r="AGY12" s="1"/>
      <c r="AGZ12" s="1"/>
      <c r="AHA12" s="1"/>
      <c r="AHB12" s="1"/>
      <c r="AHC12" s="1"/>
      <c r="AHD12" s="1"/>
      <c r="AHE12" s="1"/>
      <c r="AHF12" s="1"/>
      <c r="AHG12" s="1"/>
      <c r="AHH12" s="1"/>
      <c r="AHI12" s="1"/>
      <c r="AHJ12" s="1"/>
      <c r="AHK12" s="1"/>
      <c r="AHL12" s="1"/>
      <c r="AHM12" s="1"/>
      <c r="AHN12" s="1"/>
      <c r="AHO12" s="1"/>
      <c r="AHP12" s="1"/>
      <c r="AHQ12" s="1"/>
      <c r="AHR12" s="1"/>
      <c r="AHS12" s="1"/>
      <c r="AHT12" s="1"/>
      <c r="AHU12" s="1"/>
      <c r="AHV12" s="1"/>
      <c r="AHW12" s="1"/>
      <c r="AHX12" s="1"/>
      <c r="AHY12" s="1"/>
      <c r="AHZ12" s="1"/>
      <c r="AIA12" s="1"/>
      <c r="AIB12" s="1"/>
      <c r="AIC12" s="1"/>
      <c r="AID12" s="1"/>
      <c r="AIE12" s="1"/>
      <c r="AIF12" s="1"/>
      <c r="AIG12" s="1"/>
      <c r="AIH12" s="1"/>
      <c r="AII12" s="1"/>
      <c r="AIJ12" s="1"/>
      <c r="AIK12" s="1"/>
      <c r="AIL12" s="1"/>
      <c r="AIM12" s="1"/>
      <c r="AIN12" s="1"/>
      <c r="AIO12" s="1"/>
      <c r="AIP12" s="1"/>
      <c r="AIQ12" s="1"/>
      <c r="AIR12" s="1"/>
      <c r="AIS12" s="1"/>
      <c r="AIT12" s="1"/>
      <c r="AIU12" s="1"/>
      <c r="AIV12" s="1"/>
      <c r="AIW12" s="1"/>
      <c r="AIX12" s="1"/>
      <c r="AIY12" s="1"/>
      <c r="AIZ12" s="1"/>
      <c r="AJA12" s="1"/>
      <c r="AJB12" s="1"/>
      <c r="AJC12" s="1"/>
      <c r="AJD12" s="1"/>
      <c r="AJE12" s="1"/>
      <c r="AJF12" s="1"/>
      <c r="AJG12" s="1"/>
      <c r="AJH12" s="1"/>
      <c r="AJI12" s="1"/>
      <c r="AJJ12" s="1"/>
      <c r="AJK12" s="1"/>
      <c r="AJL12" s="1"/>
      <c r="AJM12" s="1"/>
      <c r="AJN12" s="1"/>
      <c r="AJO12" s="1"/>
      <c r="AJP12" s="1"/>
      <c r="AJQ12" s="1"/>
      <c r="AJR12" s="1"/>
      <c r="AJS12" s="1"/>
      <c r="AJT12" s="1"/>
      <c r="AJU12" s="1"/>
      <c r="AJV12" s="1"/>
      <c r="AJW12" s="1"/>
      <c r="AJX12" s="1"/>
      <c r="AJY12" s="1"/>
      <c r="AJZ12" s="1"/>
      <c r="AKA12" s="1"/>
      <c r="AKB12" s="1"/>
      <c r="AKC12" s="1"/>
      <c r="AKD12" s="1"/>
      <c r="AKE12" s="1"/>
      <c r="AKF12" s="1"/>
      <c r="AKG12" s="1"/>
      <c r="AKH12" s="1"/>
      <c r="AKI12" s="1"/>
      <c r="AKJ12" s="1"/>
      <c r="AKK12" s="1"/>
      <c r="AKL12" s="1"/>
      <c r="AKM12" s="1"/>
      <c r="AKN12" s="1"/>
      <c r="AKO12" s="1"/>
      <c r="AKP12" s="1"/>
      <c r="AKQ12" s="1"/>
      <c r="AKR12" s="1"/>
      <c r="AKS12" s="1"/>
      <c r="AKT12" s="1"/>
      <c r="AKU12" s="1"/>
      <c r="AKV12" s="1"/>
      <c r="AKW12" s="1"/>
      <c r="AKX12" s="1"/>
      <c r="AKY12" s="1"/>
      <c r="AKZ12" s="1"/>
      <c r="ALA12" s="1"/>
      <c r="ALB12" s="1"/>
      <c r="ALC12" s="1"/>
      <c r="ALD12" s="1"/>
      <c r="ALE12" s="1"/>
      <c r="ALF12" s="1"/>
      <c r="ALG12" s="1"/>
      <c r="ALH12" s="1"/>
      <c r="ALI12" s="1"/>
      <c r="ALJ12" s="1"/>
      <c r="ALK12" s="1"/>
      <c r="ALL12" s="1"/>
      <c r="ALM12" s="1"/>
      <c r="ALN12" s="1"/>
      <c r="ALO12" s="1"/>
      <c r="ALP12" s="1"/>
      <c r="ALQ12" s="1"/>
      <c r="ALR12" s="1"/>
      <c r="ALS12" s="1"/>
      <c r="ALT12" s="1"/>
      <c r="ALU12" s="1"/>
      <c r="ALV12" s="1"/>
      <c r="ALW12" s="1"/>
      <c r="ALX12" s="1"/>
      <c r="ALY12" s="1"/>
      <c r="ALZ12" s="1"/>
      <c r="AMA12" s="1"/>
      <c r="AMB12" s="1"/>
      <c r="AMC12" s="1"/>
      <c r="AMD12" s="1"/>
      <c r="AME12" s="1"/>
      <c r="AMF12" s="1"/>
      <c r="AMG12" s="1"/>
      <c r="AMH12" s="1"/>
      <c r="AMI12" s="1"/>
    </row>
    <row r="13" spans="1:1023 1025:1025" x14ac:dyDescent="0.25">
      <c r="A13" s="15" t="s">
        <v>6</v>
      </c>
      <c r="B13" s="32" t="s">
        <v>69</v>
      </c>
      <c r="C13" s="7" t="s">
        <v>379</v>
      </c>
      <c r="D13" s="7" t="s">
        <v>180</v>
      </c>
      <c r="E13" s="7" t="s">
        <v>1</v>
      </c>
      <c r="F13" s="7">
        <v>10</v>
      </c>
      <c r="G13" s="7">
        <v>5</v>
      </c>
      <c r="H13" s="7">
        <v>0</v>
      </c>
      <c r="I13" s="7">
        <v>10</v>
      </c>
      <c r="J13" s="7">
        <v>0</v>
      </c>
      <c r="K13" s="17">
        <v>0</v>
      </c>
      <c r="L13" s="17"/>
      <c r="M13" s="7" t="s">
        <v>141</v>
      </c>
      <c r="N13" s="6">
        <v>1</v>
      </c>
      <c r="O13" s="6">
        <f>(((F13*G13)-H13-J13)/(F13*G13)*1)</f>
        <v>1</v>
      </c>
      <c r="P13" s="34" t="s">
        <v>72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/>
      <c r="AEB13" s="1"/>
      <c r="AEC13" s="1"/>
      <c r="AED13" s="1"/>
      <c r="AEE13" s="1"/>
      <c r="AEF13" s="1"/>
      <c r="AEG13" s="1"/>
      <c r="AEH13" s="1"/>
      <c r="AEI13" s="1"/>
      <c r="AEJ13" s="1"/>
      <c r="AEK13" s="1"/>
      <c r="AEL13" s="1"/>
      <c r="AEM13" s="1"/>
      <c r="AEN13" s="1"/>
      <c r="AEO13" s="1"/>
      <c r="AEP13" s="1"/>
      <c r="AEQ13" s="1"/>
      <c r="AER13" s="1"/>
      <c r="AES13" s="1"/>
      <c r="AET13" s="1"/>
      <c r="AEU13" s="1"/>
      <c r="AEV13" s="1"/>
      <c r="AEW13" s="1"/>
      <c r="AEX13" s="1"/>
      <c r="AEY13" s="1"/>
      <c r="AEZ13" s="1"/>
      <c r="AFA13" s="1"/>
      <c r="AFB13" s="1"/>
      <c r="AFC13" s="1"/>
      <c r="AFD13" s="1"/>
      <c r="AFE13" s="1"/>
      <c r="AFF13" s="1"/>
      <c r="AFG13" s="1"/>
      <c r="AFH13" s="1"/>
      <c r="AFI13" s="1"/>
      <c r="AFJ13" s="1"/>
      <c r="AFK13" s="1"/>
      <c r="AFL13" s="1"/>
      <c r="AFM13" s="1"/>
      <c r="AFN13" s="1"/>
      <c r="AFO13" s="1"/>
      <c r="AFP13" s="1"/>
      <c r="AFQ13" s="1"/>
      <c r="AFR13" s="1"/>
      <c r="AFS13" s="1"/>
      <c r="AFT13" s="1"/>
      <c r="AFU13" s="1"/>
      <c r="AFV13" s="1"/>
      <c r="AFW13" s="1"/>
      <c r="AFX13" s="1"/>
      <c r="AFY13" s="1"/>
      <c r="AFZ13" s="1"/>
      <c r="AGA13" s="1"/>
      <c r="AGB13" s="1"/>
      <c r="AGC13" s="1"/>
      <c r="AGD13" s="1"/>
      <c r="AGE13" s="1"/>
      <c r="AGF13" s="1"/>
      <c r="AGG13" s="1"/>
      <c r="AGH13" s="1"/>
      <c r="AGI13" s="1"/>
      <c r="AGJ13" s="1"/>
      <c r="AGK13" s="1"/>
      <c r="AGL13" s="1"/>
      <c r="AGM13" s="1"/>
      <c r="AGN13" s="1"/>
      <c r="AGO13" s="1"/>
      <c r="AGP13" s="1"/>
      <c r="AGQ13" s="1"/>
      <c r="AGR13" s="1"/>
      <c r="AGS13" s="1"/>
      <c r="AGT13" s="1"/>
      <c r="AGU13" s="1"/>
      <c r="AGV13" s="1"/>
      <c r="AGW13" s="1"/>
      <c r="AGX13" s="1"/>
      <c r="AGY13" s="1"/>
      <c r="AGZ13" s="1"/>
      <c r="AHA13" s="1"/>
      <c r="AHB13" s="1"/>
      <c r="AHC13" s="1"/>
      <c r="AHD13" s="1"/>
      <c r="AHE13" s="1"/>
      <c r="AHF13" s="1"/>
      <c r="AHG13" s="1"/>
      <c r="AHH13" s="1"/>
      <c r="AHI13" s="1"/>
      <c r="AHJ13" s="1"/>
      <c r="AHK13" s="1"/>
      <c r="AHL13" s="1"/>
      <c r="AHM13" s="1"/>
      <c r="AHN13" s="1"/>
      <c r="AHO13" s="1"/>
      <c r="AHP13" s="1"/>
      <c r="AHQ13" s="1"/>
      <c r="AHR13" s="1"/>
      <c r="AHS13" s="1"/>
      <c r="AHT13" s="1"/>
      <c r="AHU13" s="1"/>
      <c r="AHV13" s="1"/>
      <c r="AHW13" s="1"/>
      <c r="AHX13" s="1"/>
      <c r="AHY13" s="1"/>
      <c r="AHZ13" s="1"/>
      <c r="AIA13" s="1"/>
      <c r="AIB13" s="1"/>
      <c r="AIC13" s="1"/>
      <c r="AID13" s="1"/>
      <c r="AIE13" s="1"/>
      <c r="AIF13" s="1"/>
      <c r="AIG13" s="1"/>
      <c r="AIH13" s="1"/>
      <c r="AII13" s="1"/>
      <c r="AIJ13" s="1"/>
      <c r="AIK13" s="1"/>
      <c r="AIL13" s="1"/>
      <c r="AIM13" s="1"/>
      <c r="AIN13" s="1"/>
      <c r="AIO13" s="1"/>
      <c r="AIP13" s="1"/>
      <c r="AIQ13" s="1"/>
      <c r="AIR13" s="1"/>
      <c r="AIS13" s="1"/>
      <c r="AIT13" s="1"/>
      <c r="AIU13" s="1"/>
      <c r="AIV13" s="1"/>
      <c r="AIW13" s="1"/>
      <c r="AIX13" s="1"/>
      <c r="AIY13" s="1"/>
      <c r="AIZ13" s="1"/>
      <c r="AJA13" s="1"/>
      <c r="AJB13" s="1"/>
      <c r="AJC13" s="1"/>
      <c r="AJD13" s="1"/>
      <c r="AJE13" s="1"/>
      <c r="AJF13" s="1"/>
      <c r="AJG13" s="1"/>
      <c r="AJH13" s="1"/>
      <c r="AJI13" s="1"/>
      <c r="AJJ13" s="1"/>
      <c r="AJK13" s="1"/>
      <c r="AJL13" s="1"/>
      <c r="AJM13" s="1"/>
      <c r="AJN13" s="1"/>
      <c r="AJO13" s="1"/>
      <c r="AJP13" s="1"/>
      <c r="AJQ13" s="1"/>
      <c r="AJR13" s="1"/>
      <c r="AJS13" s="1"/>
      <c r="AJT13" s="1"/>
      <c r="AJU13" s="1"/>
      <c r="AJV13" s="1"/>
      <c r="AJW13" s="1"/>
      <c r="AJX13" s="1"/>
      <c r="AJY13" s="1"/>
      <c r="AJZ13" s="1"/>
      <c r="AKA13" s="1"/>
      <c r="AKB13" s="1"/>
      <c r="AKC13" s="1"/>
      <c r="AKD13" s="1"/>
      <c r="AKE13" s="1"/>
      <c r="AKF13" s="1"/>
      <c r="AKG13" s="1"/>
      <c r="AKH13" s="1"/>
      <c r="AKI13" s="1"/>
      <c r="AKJ13" s="1"/>
      <c r="AKK13" s="1"/>
      <c r="AKL13" s="1"/>
      <c r="AKM13" s="1"/>
      <c r="AKN13" s="1"/>
      <c r="AKO13" s="1"/>
      <c r="AKP13" s="1"/>
      <c r="AKQ13" s="1"/>
      <c r="AKR13" s="1"/>
      <c r="AKS13" s="1"/>
      <c r="AKT13" s="1"/>
      <c r="AKU13" s="1"/>
      <c r="AKV13" s="1"/>
      <c r="AKW13" s="1"/>
      <c r="AKX13" s="1"/>
      <c r="AKY13" s="1"/>
      <c r="AKZ13" s="1"/>
      <c r="ALA13" s="1"/>
      <c r="ALB13" s="1"/>
      <c r="ALC13" s="1"/>
      <c r="ALD13" s="1"/>
      <c r="ALE13" s="1"/>
      <c r="ALF13" s="1"/>
      <c r="ALG13" s="1"/>
      <c r="ALH13" s="1"/>
      <c r="ALI13" s="1"/>
      <c r="ALJ13" s="1"/>
      <c r="ALK13" s="1"/>
      <c r="ALL13" s="1"/>
      <c r="ALM13" s="1"/>
      <c r="ALN13" s="1"/>
      <c r="ALO13" s="1"/>
      <c r="ALP13" s="1"/>
      <c r="ALQ13" s="1"/>
      <c r="ALR13" s="1"/>
      <c r="ALS13" s="1"/>
      <c r="ALT13" s="1"/>
      <c r="ALU13" s="1"/>
      <c r="ALV13" s="1"/>
      <c r="ALW13" s="1"/>
      <c r="ALX13" s="1"/>
      <c r="ALY13" s="1"/>
      <c r="ALZ13" s="1"/>
      <c r="AMA13" s="1"/>
      <c r="AMB13" s="1"/>
      <c r="AMC13" s="1"/>
      <c r="AMD13" s="1"/>
      <c r="AME13" s="1"/>
      <c r="AMF13" s="1"/>
      <c r="AMG13" s="1"/>
      <c r="AMH13" s="1"/>
      <c r="AMI13" s="1"/>
    </row>
    <row r="14" spans="1:1023 1025:1025" x14ac:dyDescent="0.25">
      <c r="A14" s="15" t="s">
        <v>7</v>
      </c>
      <c r="B14" s="1"/>
      <c r="C14" s="7" t="s">
        <v>367</v>
      </c>
      <c r="D14" s="7" t="s">
        <v>297</v>
      </c>
      <c r="E14" s="7" t="s">
        <v>1</v>
      </c>
      <c r="F14" s="7">
        <v>10</v>
      </c>
      <c r="G14" s="7">
        <v>5</v>
      </c>
      <c r="H14" s="7">
        <v>0</v>
      </c>
      <c r="I14" s="7">
        <v>10</v>
      </c>
      <c r="J14" s="7">
        <v>0</v>
      </c>
      <c r="K14" s="17">
        <v>3</v>
      </c>
      <c r="L14" s="17">
        <v>1</v>
      </c>
      <c r="M14" s="7" t="s">
        <v>67</v>
      </c>
      <c r="N14" s="6">
        <v>1</v>
      </c>
      <c r="O14" s="6">
        <f>(((F14*G14)-H14-J14)/(F14*G14)*1)</f>
        <v>1</v>
      </c>
      <c r="P14" s="40" t="s">
        <v>516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/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/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/>
      <c r="XG14" s="1"/>
      <c r="XH14" s="1"/>
      <c r="XI14" s="1"/>
      <c r="XJ14" s="1"/>
      <c r="XK14" s="1"/>
      <c r="XL14" s="1"/>
      <c r="XM14" s="1"/>
      <c r="XN14" s="1"/>
      <c r="XO14" s="1"/>
      <c r="XP14" s="1"/>
      <c r="XQ14" s="1"/>
      <c r="XR14" s="1"/>
      <c r="XS14" s="1"/>
      <c r="XT14" s="1"/>
      <c r="XU14" s="1"/>
      <c r="XV14" s="1"/>
      <c r="XW14" s="1"/>
      <c r="XX14" s="1"/>
      <c r="XY14" s="1"/>
      <c r="XZ14" s="1"/>
      <c r="YA14" s="1"/>
      <c r="YB14" s="1"/>
      <c r="YC14" s="1"/>
      <c r="YD14" s="1"/>
      <c r="YE14" s="1"/>
      <c r="YF14" s="1"/>
      <c r="YG14" s="1"/>
      <c r="YH14" s="1"/>
      <c r="YI14" s="1"/>
      <c r="YJ14" s="1"/>
      <c r="YK14" s="1"/>
      <c r="YL14" s="1"/>
      <c r="YM14" s="1"/>
      <c r="YN14" s="1"/>
      <c r="YO14" s="1"/>
      <c r="YP14" s="1"/>
      <c r="YQ14" s="1"/>
      <c r="YR14" s="1"/>
      <c r="YS14" s="1"/>
      <c r="YT14" s="1"/>
      <c r="YU14" s="1"/>
      <c r="YV14" s="1"/>
      <c r="YW14" s="1"/>
      <c r="YX14" s="1"/>
      <c r="YY14" s="1"/>
      <c r="YZ14" s="1"/>
      <c r="ZA14" s="1"/>
      <c r="ZB14" s="1"/>
      <c r="ZC14" s="1"/>
      <c r="ZD14" s="1"/>
      <c r="ZE14" s="1"/>
      <c r="ZF14" s="1"/>
      <c r="ZG14" s="1"/>
      <c r="ZH14" s="1"/>
      <c r="ZI14" s="1"/>
      <c r="ZJ14" s="1"/>
      <c r="ZK14" s="1"/>
      <c r="ZL14" s="1"/>
      <c r="ZM14" s="1"/>
      <c r="ZN14" s="1"/>
      <c r="ZO14" s="1"/>
      <c r="ZP14" s="1"/>
      <c r="ZQ14" s="1"/>
      <c r="ZR14" s="1"/>
      <c r="ZS14" s="1"/>
      <c r="ZT14" s="1"/>
      <c r="ZU14" s="1"/>
      <c r="ZV14" s="1"/>
      <c r="ZW14" s="1"/>
      <c r="ZX14" s="1"/>
      <c r="ZY14" s="1"/>
      <c r="ZZ14" s="1"/>
      <c r="AAA14" s="1"/>
      <c r="AAB14" s="1"/>
      <c r="AAC14" s="1"/>
      <c r="AAD14" s="1"/>
      <c r="AAE14" s="1"/>
      <c r="AAF14" s="1"/>
      <c r="AAG14" s="1"/>
      <c r="AAH14" s="1"/>
      <c r="AAI14" s="1"/>
      <c r="AAJ14" s="1"/>
      <c r="AAK14" s="1"/>
      <c r="AAL14" s="1"/>
      <c r="AAM14" s="1"/>
      <c r="AAN14" s="1"/>
      <c r="AAO14" s="1"/>
      <c r="AAP14" s="1"/>
      <c r="AAQ14" s="1"/>
      <c r="AAR14" s="1"/>
      <c r="AAS14" s="1"/>
      <c r="AAT14" s="1"/>
      <c r="AAU14" s="1"/>
      <c r="AAV14" s="1"/>
      <c r="AAW14" s="1"/>
      <c r="AAX14" s="1"/>
      <c r="AAY14" s="1"/>
      <c r="AAZ14" s="1"/>
      <c r="ABA14" s="1"/>
      <c r="ABB14" s="1"/>
      <c r="ABC14" s="1"/>
      <c r="ABD14" s="1"/>
      <c r="ABE14" s="1"/>
      <c r="ABF14" s="1"/>
      <c r="ABG14" s="1"/>
      <c r="ABH14" s="1"/>
      <c r="ABI14" s="1"/>
      <c r="ABJ14" s="1"/>
      <c r="ABK14" s="1"/>
      <c r="ABL14" s="1"/>
      <c r="ABM14" s="1"/>
      <c r="ABN14" s="1"/>
      <c r="ABO14" s="1"/>
      <c r="ABP14" s="1"/>
      <c r="ABQ14" s="1"/>
      <c r="ABR14" s="1"/>
      <c r="ABS14" s="1"/>
      <c r="ABT14" s="1"/>
      <c r="ABU14" s="1"/>
      <c r="ABV14" s="1"/>
      <c r="ABW14" s="1"/>
      <c r="ABX14" s="1"/>
      <c r="ABY14" s="1"/>
      <c r="ABZ14" s="1"/>
      <c r="ACA14" s="1"/>
      <c r="ACB14" s="1"/>
      <c r="ACC14" s="1"/>
      <c r="ACD14" s="1"/>
      <c r="ACE14" s="1"/>
      <c r="ACF14" s="1"/>
      <c r="ACG14" s="1"/>
      <c r="ACH14" s="1"/>
      <c r="ACI14" s="1"/>
      <c r="ACJ14" s="1"/>
      <c r="ACK14" s="1"/>
      <c r="ACL14" s="1"/>
      <c r="ACM14" s="1"/>
      <c r="ACN14" s="1"/>
      <c r="ACO14" s="1"/>
      <c r="ACP14" s="1"/>
      <c r="ACQ14" s="1"/>
      <c r="ACR14" s="1"/>
      <c r="ACS14" s="1"/>
      <c r="ACT14" s="1"/>
      <c r="ACU14" s="1"/>
      <c r="ACV14" s="1"/>
      <c r="ACW14" s="1"/>
      <c r="ACX14" s="1"/>
      <c r="ACY14" s="1"/>
      <c r="ACZ14" s="1"/>
      <c r="ADA14" s="1"/>
      <c r="ADB14" s="1"/>
      <c r="ADC14" s="1"/>
      <c r="ADD14" s="1"/>
      <c r="ADE14" s="1"/>
      <c r="ADF14" s="1"/>
      <c r="ADG14" s="1"/>
      <c r="ADH14" s="1"/>
      <c r="ADI14" s="1"/>
      <c r="ADJ14" s="1"/>
      <c r="ADK14" s="1"/>
      <c r="ADL14" s="1"/>
      <c r="ADM14" s="1"/>
      <c r="ADN14" s="1"/>
      <c r="ADO14" s="1"/>
      <c r="ADP14" s="1"/>
      <c r="ADQ14" s="1"/>
      <c r="ADR14" s="1"/>
      <c r="ADS14" s="1"/>
      <c r="ADT14" s="1"/>
      <c r="ADU14" s="1"/>
      <c r="ADV14" s="1"/>
      <c r="ADW14" s="1"/>
      <c r="ADX14" s="1"/>
      <c r="ADY14" s="1"/>
      <c r="ADZ14" s="1"/>
      <c r="AEA14" s="1"/>
      <c r="AEB14" s="1"/>
      <c r="AEC14" s="1"/>
      <c r="AED14" s="1"/>
      <c r="AEE14" s="1"/>
      <c r="AEF14" s="1"/>
      <c r="AEG14" s="1"/>
      <c r="AEH14" s="1"/>
      <c r="AEI14" s="1"/>
      <c r="AEJ14" s="1"/>
      <c r="AEK14" s="1"/>
      <c r="AEL14" s="1"/>
      <c r="AEM14" s="1"/>
      <c r="AEN14" s="1"/>
      <c r="AEO14" s="1"/>
      <c r="AEP14" s="1"/>
      <c r="AEQ14" s="1"/>
      <c r="AER14" s="1"/>
      <c r="AES14" s="1"/>
      <c r="AET14" s="1"/>
      <c r="AEU14" s="1"/>
      <c r="AEV14" s="1"/>
      <c r="AEW14" s="1"/>
      <c r="AEX14" s="1"/>
      <c r="AEY14" s="1"/>
      <c r="AEZ14" s="1"/>
      <c r="AFA14" s="1"/>
      <c r="AFB14" s="1"/>
      <c r="AFC14" s="1"/>
      <c r="AFD14" s="1"/>
      <c r="AFE14" s="1"/>
      <c r="AFF14" s="1"/>
      <c r="AFG14" s="1"/>
      <c r="AFH14" s="1"/>
      <c r="AFI14" s="1"/>
      <c r="AFJ14" s="1"/>
      <c r="AFK14" s="1"/>
      <c r="AFL14" s="1"/>
      <c r="AFM14" s="1"/>
      <c r="AFN14" s="1"/>
      <c r="AFO14" s="1"/>
      <c r="AFP14" s="1"/>
      <c r="AFQ14" s="1"/>
      <c r="AFR14" s="1"/>
      <c r="AFS14" s="1"/>
      <c r="AFT14" s="1"/>
      <c r="AFU14" s="1"/>
      <c r="AFV14" s="1"/>
      <c r="AFW14" s="1"/>
      <c r="AFX14" s="1"/>
      <c r="AFY14" s="1"/>
      <c r="AFZ14" s="1"/>
      <c r="AGA14" s="1"/>
      <c r="AGB14" s="1"/>
      <c r="AGC14" s="1"/>
      <c r="AGD14" s="1"/>
      <c r="AGE14" s="1"/>
      <c r="AGF14" s="1"/>
      <c r="AGG14" s="1"/>
      <c r="AGH14" s="1"/>
      <c r="AGI14" s="1"/>
      <c r="AGJ14" s="1"/>
      <c r="AGK14" s="1"/>
      <c r="AGL14" s="1"/>
      <c r="AGM14" s="1"/>
      <c r="AGN14" s="1"/>
      <c r="AGO14" s="1"/>
      <c r="AGP14" s="1"/>
      <c r="AGQ14" s="1"/>
      <c r="AGR14" s="1"/>
      <c r="AGS14" s="1"/>
      <c r="AGT14" s="1"/>
      <c r="AGU14" s="1"/>
      <c r="AGV14" s="1"/>
      <c r="AGW14" s="1"/>
      <c r="AGX14" s="1"/>
      <c r="AGY14" s="1"/>
      <c r="AGZ14" s="1"/>
      <c r="AHA14" s="1"/>
      <c r="AHB14" s="1"/>
      <c r="AHC14" s="1"/>
      <c r="AHD14" s="1"/>
      <c r="AHE14" s="1"/>
      <c r="AHF14" s="1"/>
      <c r="AHG14" s="1"/>
      <c r="AHH14" s="1"/>
      <c r="AHI14" s="1"/>
      <c r="AHJ14" s="1"/>
      <c r="AHK14" s="1"/>
      <c r="AHL14" s="1"/>
      <c r="AHM14" s="1"/>
      <c r="AHN14" s="1"/>
      <c r="AHO14" s="1"/>
      <c r="AHP14" s="1"/>
      <c r="AHQ14" s="1"/>
      <c r="AHR14" s="1"/>
      <c r="AHS14" s="1"/>
      <c r="AHT14" s="1"/>
      <c r="AHU14" s="1"/>
      <c r="AHV14" s="1"/>
      <c r="AHW14" s="1"/>
      <c r="AHX14" s="1"/>
      <c r="AHY14" s="1"/>
      <c r="AHZ14" s="1"/>
      <c r="AIA14" s="1"/>
      <c r="AIB14" s="1"/>
      <c r="AIC14" s="1"/>
      <c r="AID14" s="1"/>
      <c r="AIE14" s="1"/>
      <c r="AIF14" s="1"/>
      <c r="AIG14" s="1"/>
      <c r="AIH14" s="1"/>
      <c r="AII14" s="1"/>
      <c r="AIJ14" s="1"/>
      <c r="AIK14" s="1"/>
      <c r="AIL14" s="1"/>
      <c r="AIM14" s="1"/>
      <c r="AIN14" s="1"/>
      <c r="AIO14" s="1"/>
      <c r="AIP14" s="1"/>
      <c r="AIQ14" s="1"/>
      <c r="AIR14" s="1"/>
      <c r="AIS14" s="1"/>
      <c r="AIT14" s="1"/>
      <c r="AIU14" s="1"/>
      <c r="AIV14" s="1"/>
      <c r="AIW14" s="1"/>
      <c r="AIX14" s="1"/>
      <c r="AIY14" s="1"/>
      <c r="AIZ14" s="1"/>
      <c r="AJA14" s="1"/>
      <c r="AJB14" s="1"/>
      <c r="AJC14" s="1"/>
      <c r="AJD14" s="1"/>
      <c r="AJE14" s="1"/>
      <c r="AJF14" s="1"/>
      <c r="AJG14" s="1"/>
      <c r="AJH14" s="1"/>
      <c r="AJI14" s="1"/>
      <c r="AJJ14" s="1"/>
      <c r="AJK14" s="1"/>
      <c r="AJL14" s="1"/>
      <c r="AJM14" s="1"/>
      <c r="AJN14" s="1"/>
      <c r="AJO14" s="1"/>
      <c r="AJP14" s="1"/>
      <c r="AJQ14" s="1"/>
      <c r="AJR14" s="1"/>
      <c r="AJS14" s="1"/>
      <c r="AJT14" s="1"/>
      <c r="AJU14" s="1"/>
      <c r="AJV14" s="1"/>
      <c r="AJW14" s="1"/>
      <c r="AJX14" s="1"/>
      <c r="AJY14" s="1"/>
      <c r="AJZ14" s="1"/>
      <c r="AKA14" s="1"/>
      <c r="AKB14" s="1"/>
      <c r="AKC14" s="1"/>
      <c r="AKD14" s="1"/>
      <c r="AKE14" s="1"/>
      <c r="AKF14" s="1"/>
      <c r="AKG14" s="1"/>
      <c r="AKH14" s="1"/>
      <c r="AKI14" s="1"/>
      <c r="AKJ14" s="1"/>
      <c r="AKK14" s="1"/>
      <c r="AKL14" s="1"/>
      <c r="AKM14" s="1"/>
      <c r="AKN14" s="1"/>
      <c r="AKO14" s="1"/>
      <c r="AKP14" s="1"/>
      <c r="AKQ14" s="1"/>
      <c r="AKR14" s="1"/>
      <c r="AKS14" s="1"/>
      <c r="AKT14" s="1"/>
      <c r="AKU14" s="1"/>
      <c r="AKV14" s="1"/>
      <c r="AKW14" s="1"/>
      <c r="AKX14" s="1"/>
      <c r="AKY14" s="1"/>
      <c r="AKZ14" s="1"/>
      <c r="ALA14" s="1"/>
      <c r="ALB14" s="1"/>
      <c r="ALC14" s="1"/>
      <c r="ALD14" s="1"/>
      <c r="ALE14" s="1"/>
      <c r="ALF14" s="1"/>
      <c r="ALG14" s="1"/>
      <c r="ALH14" s="1"/>
      <c r="ALI14" s="1"/>
      <c r="ALJ14" s="1"/>
      <c r="ALK14" s="1"/>
      <c r="ALL14" s="1"/>
      <c r="ALM14" s="1"/>
      <c r="ALN14" s="1"/>
      <c r="ALO14" s="1"/>
      <c r="ALP14" s="1"/>
      <c r="ALQ14" s="1"/>
      <c r="ALR14" s="1"/>
      <c r="ALS14" s="1"/>
      <c r="ALT14" s="1"/>
      <c r="ALU14" s="1"/>
      <c r="ALV14" s="1"/>
      <c r="ALW14" s="1"/>
      <c r="ALX14" s="1"/>
      <c r="ALY14" s="1"/>
      <c r="ALZ14" s="1"/>
      <c r="AMA14" s="1"/>
      <c r="AMB14" s="1"/>
      <c r="AMC14" s="1"/>
      <c r="AMD14" s="1"/>
      <c r="AME14" s="1"/>
      <c r="AMF14" s="1"/>
      <c r="AMG14" s="1"/>
      <c r="AMH14" s="1"/>
      <c r="AMI14" s="1"/>
    </row>
    <row r="15" spans="1:1023 1025:1025" x14ac:dyDescent="0.25">
      <c r="A15" s="15" t="s">
        <v>9</v>
      </c>
      <c r="B15" s="32" t="s">
        <v>295</v>
      </c>
      <c r="C15" s="7" t="s">
        <v>296</v>
      </c>
      <c r="D15" s="7" t="s">
        <v>297</v>
      </c>
      <c r="E15" s="7" t="s">
        <v>1</v>
      </c>
      <c r="F15" s="7">
        <v>10</v>
      </c>
      <c r="G15" s="7">
        <v>5</v>
      </c>
      <c r="H15" s="7">
        <v>0</v>
      </c>
      <c r="I15" s="7">
        <v>10</v>
      </c>
      <c r="J15" s="7">
        <v>0</v>
      </c>
      <c r="K15" s="17">
        <v>1</v>
      </c>
      <c r="L15" s="17">
        <v>0</v>
      </c>
      <c r="M15" s="7" t="s">
        <v>67</v>
      </c>
      <c r="N15" s="6">
        <v>1</v>
      </c>
      <c r="O15" s="6">
        <f>(((F15*G15)-H15-J15)/(F15*G15)*1)</f>
        <v>1</v>
      </c>
      <c r="P15" s="34" t="s">
        <v>351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  <c r="ALX15" s="1"/>
      <c r="ALY15" s="1"/>
      <c r="ALZ15" s="1"/>
      <c r="AMA15" s="1"/>
      <c r="AMB15" s="1"/>
      <c r="AMC15" s="1"/>
      <c r="AMD15" s="1"/>
      <c r="AME15" s="1"/>
      <c r="AMF15" s="1"/>
      <c r="AMG15" s="1"/>
      <c r="AMH15" s="1"/>
      <c r="AMI15" s="1"/>
    </row>
    <row r="16" spans="1:1023 1025:1025" x14ac:dyDescent="0.25">
      <c r="A16" s="53" t="s">
        <v>10</v>
      </c>
      <c r="B16" s="32" t="s">
        <v>295</v>
      </c>
      <c r="C16" s="7" t="s">
        <v>441</v>
      </c>
      <c r="D16" s="7" t="s">
        <v>297</v>
      </c>
      <c r="E16" s="7" t="s">
        <v>1</v>
      </c>
      <c r="F16" s="7" t="s">
        <v>294</v>
      </c>
      <c r="G16" s="7" t="s">
        <v>294</v>
      </c>
      <c r="H16" s="7" t="s">
        <v>294</v>
      </c>
      <c r="I16" s="7" t="s">
        <v>294</v>
      </c>
      <c r="J16" s="7" t="s">
        <v>294</v>
      </c>
      <c r="K16" s="7" t="s">
        <v>294</v>
      </c>
      <c r="L16" s="7" t="s">
        <v>294</v>
      </c>
      <c r="M16" s="7" t="s">
        <v>294</v>
      </c>
      <c r="N16" s="7" t="s">
        <v>294</v>
      </c>
      <c r="O16" s="7" t="s">
        <v>294</v>
      </c>
      <c r="P16" s="54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  <c r="AMG16" s="1"/>
      <c r="AMH16" s="1"/>
      <c r="AMI16" s="1"/>
    </row>
    <row r="17" spans="1:1023" x14ac:dyDescent="0.25">
      <c r="A17" s="15" t="s">
        <v>12</v>
      </c>
      <c r="B17" s="32" t="s">
        <v>295</v>
      </c>
      <c r="C17" s="7" t="s">
        <v>442</v>
      </c>
      <c r="D17" s="7" t="s">
        <v>443</v>
      </c>
      <c r="E17" s="7" t="s">
        <v>444</v>
      </c>
      <c r="F17" s="7">
        <v>20</v>
      </c>
      <c r="G17" s="7">
        <v>3</v>
      </c>
      <c r="H17" s="7">
        <v>0</v>
      </c>
      <c r="I17" s="7">
        <v>20</v>
      </c>
      <c r="J17" s="7">
        <v>0</v>
      </c>
      <c r="K17" s="17">
        <v>5</v>
      </c>
      <c r="L17" s="17">
        <v>2</v>
      </c>
      <c r="M17" s="7" t="s">
        <v>67</v>
      </c>
      <c r="N17" s="6">
        <v>1</v>
      </c>
      <c r="O17" s="6">
        <f t="shared" ref="O17:O23" si="0">(((F17*G17)-H17-J17)/(F17*G17)*1)</f>
        <v>1</v>
      </c>
      <c r="P17" s="34" t="s">
        <v>351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  <c r="PL17" s="1"/>
      <c r="PM17" s="1"/>
      <c r="PN17" s="1"/>
      <c r="PO17" s="1"/>
      <c r="PP17" s="1"/>
      <c r="PQ17" s="1"/>
      <c r="PR17" s="1"/>
      <c r="PS17" s="1"/>
      <c r="PT17" s="1"/>
      <c r="PU17" s="1"/>
      <c r="PV17" s="1"/>
      <c r="PW17" s="1"/>
      <c r="PX17" s="1"/>
      <c r="PY17" s="1"/>
      <c r="PZ17" s="1"/>
      <c r="QA17" s="1"/>
      <c r="QB17" s="1"/>
      <c r="QC17" s="1"/>
      <c r="QD17" s="1"/>
      <c r="QE17" s="1"/>
      <c r="QF17" s="1"/>
      <c r="QG17" s="1"/>
      <c r="QH17" s="1"/>
      <c r="QI17" s="1"/>
      <c r="QJ17" s="1"/>
      <c r="QK17" s="1"/>
      <c r="QL17" s="1"/>
      <c r="QM17" s="1"/>
      <c r="QN17" s="1"/>
      <c r="QO17" s="1"/>
      <c r="QP17" s="1"/>
      <c r="QQ17" s="1"/>
      <c r="QR17" s="1"/>
      <c r="QS17" s="1"/>
      <c r="QT17" s="1"/>
      <c r="QU17" s="1"/>
      <c r="QV17" s="1"/>
      <c r="QW17" s="1"/>
      <c r="QX17" s="1"/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/>
      <c r="YH17" s="1"/>
      <c r="YI17" s="1"/>
      <c r="YJ17" s="1"/>
      <c r="YK17" s="1"/>
      <c r="YL17" s="1"/>
      <c r="YM17" s="1"/>
      <c r="YN17" s="1"/>
      <c r="YO17" s="1"/>
      <c r="YP17" s="1"/>
      <c r="YQ17" s="1"/>
      <c r="YR17" s="1"/>
      <c r="YS17" s="1"/>
      <c r="YT17" s="1"/>
      <c r="YU17" s="1"/>
      <c r="YV17" s="1"/>
      <c r="YW17" s="1"/>
      <c r="YX17" s="1"/>
      <c r="YY17" s="1"/>
      <c r="YZ17" s="1"/>
      <c r="ZA17" s="1"/>
      <c r="ZB17" s="1"/>
      <c r="ZC17" s="1"/>
      <c r="ZD17" s="1"/>
      <c r="ZE17" s="1"/>
      <c r="ZF17" s="1"/>
      <c r="ZG17" s="1"/>
      <c r="ZH17" s="1"/>
      <c r="ZI17" s="1"/>
      <c r="ZJ17" s="1"/>
      <c r="ZK17" s="1"/>
      <c r="ZL17" s="1"/>
      <c r="ZM17" s="1"/>
      <c r="ZN17" s="1"/>
      <c r="ZO17" s="1"/>
      <c r="ZP17" s="1"/>
      <c r="ZQ17" s="1"/>
      <c r="ZR17" s="1"/>
      <c r="ZS17" s="1"/>
      <c r="ZT17" s="1"/>
      <c r="ZU17" s="1"/>
      <c r="ZV17" s="1"/>
      <c r="ZW17" s="1"/>
      <c r="ZX17" s="1"/>
      <c r="ZY17" s="1"/>
      <c r="ZZ17" s="1"/>
      <c r="AAA17" s="1"/>
      <c r="AAB17" s="1"/>
      <c r="AAC17" s="1"/>
      <c r="AAD17" s="1"/>
      <c r="AAE17" s="1"/>
      <c r="AAF17" s="1"/>
      <c r="AAG17" s="1"/>
      <c r="AAH17" s="1"/>
      <c r="AAI17" s="1"/>
      <c r="AAJ17" s="1"/>
      <c r="AAK17" s="1"/>
      <c r="AAL17" s="1"/>
      <c r="AAM17" s="1"/>
      <c r="AAN17" s="1"/>
      <c r="AAO17" s="1"/>
      <c r="AAP17" s="1"/>
      <c r="AAQ17" s="1"/>
      <c r="AAR17" s="1"/>
      <c r="AAS17" s="1"/>
      <c r="AAT17" s="1"/>
      <c r="AAU17" s="1"/>
      <c r="AAV17" s="1"/>
      <c r="AAW17" s="1"/>
      <c r="AAX17" s="1"/>
      <c r="AAY17" s="1"/>
      <c r="AAZ17" s="1"/>
      <c r="ABA17" s="1"/>
      <c r="ABB17" s="1"/>
      <c r="ABC17" s="1"/>
      <c r="ABD17" s="1"/>
      <c r="ABE17" s="1"/>
      <c r="ABF17" s="1"/>
      <c r="ABG17" s="1"/>
      <c r="ABH17" s="1"/>
      <c r="ABI17" s="1"/>
      <c r="ABJ17" s="1"/>
      <c r="ABK17" s="1"/>
      <c r="ABL17" s="1"/>
      <c r="ABM17" s="1"/>
      <c r="ABN17" s="1"/>
      <c r="ABO17" s="1"/>
      <c r="ABP17" s="1"/>
      <c r="ABQ17" s="1"/>
      <c r="ABR17" s="1"/>
      <c r="ABS17" s="1"/>
      <c r="ABT17" s="1"/>
      <c r="ABU17" s="1"/>
      <c r="ABV17" s="1"/>
      <c r="ABW17" s="1"/>
      <c r="ABX17" s="1"/>
      <c r="ABY17" s="1"/>
      <c r="ABZ17" s="1"/>
      <c r="ACA17" s="1"/>
      <c r="ACB17" s="1"/>
      <c r="ACC17" s="1"/>
      <c r="ACD17" s="1"/>
      <c r="ACE17" s="1"/>
      <c r="ACF17" s="1"/>
      <c r="ACG17" s="1"/>
      <c r="ACH17" s="1"/>
      <c r="ACI17" s="1"/>
      <c r="ACJ17" s="1"/>
      <c r="ACK17" s="1"/>
      <c r="ACL17" s="1"/>
      <c r="ACM17" s="1"/>
      <c r="ACN17" s="1"/>
      <c r="ACO17" s="1"/>
      <c r="ACP17" s="1"/>
      <c r="ACQ17" s="1"/>
      <c r="ACR17" s="1"/>
      <c r="ACS17" s="1"/>
      <c r="ACT17" s="1"/>
      <c r="ACU17" s="1"/>
      <c r="ACV17" s="1"/>
      <c r="ACW17" s="1"/>
      <c r="ACX17" s="1"/>
      <c r="ACY17" s="1"/>
      <c r="ACZ17" s="1"/>
      <c r="ADA17" s="1"/>
      <c r="ADB17" s="1"/>
      <c r="ADC17" s="1"/>
      <c r="ADD17" s="1"/>
      <c r="ADE17" s="1"/>
      <c r="ADF17" s="1"/>
      <c r="ADG17" s="1"/>
      <c r="ADH17" s="1"/>
      <c r="ADI17" s="1"/>
      <c r="ADJ17" s="1"/>
      <c r="ADK17" s="1"/>
      <c r="ADL17" s="1"/>
      <c r="ADM17" s="1"/>
      <c r="ADN17" s="1"/>
      <c r="ADO17" s="1"/>
      <c r="ADP17" s="1"/>
      <c r="ADQ17" s="1"/>
      <c r="ADR17" s="1"/>
      <c r="ADS17" s="1"/>
      <c r="ADT17" s="1"/>
      <c r="ADU17" s="1"/>
      <c r="ADV17" s="1"/>
      <c r="ADW17" s="1"/>
      <c r="ADX17" s="1"/>
      <c r="ADY17" s="1"/>
      <c r="ADZ17" s="1"/>
      <c r="AEA17" s="1"/>
      <c r="AEB17" s="1"/>
      <c r="AEC17" s="1"/>
      <c r="AED17" s="1"/>
      <c r="AEE17" s="1"/>
      <c r="AEF17" s="1"/>
      <c r="AEG17" s="1"/>
      <c r="AEH17" s="1"/>
      <c r="AEI17" s="1"/>
      <c r="AEJ17" s="1"/>
      <c r="AEK17" s="1"/>
      <c r="AEL17" s="1"/>
      <c r="AEM17" s="1"/>
      <c r="AEN17" s="1"/>
      <c r="AEO17" s="1"/>
      <c r="AEP17" s="1"/>
      <c r="AEQ17" s="1"/>
      <c r="AER17" s="1"/>
      <c r="AES17" s="1"/>
      <c r="AET17" s="1"/>
      <c r="AEU17" s="1"/>
      <c r="AEV17" s="1"/>
      <c r="AEW17" s="1"/>
      <c r="AEX17" s="1"/>
      <c r="AEY17" s="1"/>
      <c r="AEZ17" s="1"/>
      <c r="AFA17" s="1"/>
      <c r="AFB17" s="1"/>
      <c r="AFC17" s="1"/>
      <c r="AFD17" s="1"/>
      <c r="AFE17" s="1"/>
      <c r="AFF17" s="1"/>
      <c r="AFG17" s="1"/>
      <c r="AFH17" s="1"/>
      <c r="AFI17" s="1"/>
      <c r="AFJ17" s="1"/>
      <c r="AFK17" s="1"/>
      <c r="AFL17" s="1"/>
      <c r="AFM17" s="1"/>
      <c r="AFN17" s="1"/>
      <c r="AFO17" s="1"/>
      <c r="AFP17" s="1"/>
      <c r="AFQ17" s="1"/>
      <c r="AFR17" s="1"/>
      <c r="AFS17" s="1"/>
      <c r="AFT17" s="1"/>
      <c r="AFU17" s="1"/>
      <c r="AFV17" s="1"/>
      <c r="AFW17" s="1"/>
      <c r="AFX17" s="1"/>
      <c r="AFY17" s="1"/>
      <c r="AFZ17" s="1"/>
      <c r="AGA17" s="1"/>
      <c r="AGB17" s="1"/>
      <c r="AGC17" s="1"/>
      <c r="AGD17" s="1"/>
      <c r="AGE17" s="1"/>
      <c r="AGF17" s="1"/>
      <c r="AGG17" s="1"/>
      <c r="AGH17" s="1"/>
      <c r="AGI17" s="1"/>
      <c r="AGJ17" s="1"/>
      <c r="AGK17" s="1"/>
      <c r="AGL17" s="1"/>
      <c r="AGM17" s="1"/>
      <c r="AGN17" s="1"/>
      <c r="AGO17" s="1"/>
      <c r="AGP17" s="1"/>
      <c r="AGQ17" s="1"/>
      <c r="AGR17" s="1"/>
      <c r="AGS17" s="1"/>
      <c r="AGT17" s="1"/>
      <c r="AGU17" s="1"/>
      <c r="AGV17" s="1"/>
      <c r="AGW17" s="1"/>
      <c r="AGX17" s="1"/>
      <c r="AGY17" s="1"/>
      <c r="AGZ17" s="1"/>
      <c r="AHA17" s="1"/>
      <c r="AHB17" s="1"/>
      <c r="AHC17" s="1"/>
      <c r="AHD17" s="1"/>
      <c r="AHE17" s="1"/>
      <c r="AHF17" s="1"/>
      <c r="AHG17" s="1"/>
      <c r="AHH17" s="1"/>
      <c r="AHI17" s="1"/>
      <c r="AHJ17" s="1"/>
      <c r="AHK17" s="1"/>
      <c r="AHL17" s="1"/>
      <c r="AHM17" s="1"/>
      <c r="AHN17" s="1"/>
      <c r="AHO17" s="1"/>
      <c r="AHP17" s="1"/>
      <c r="AHQ17" s="1"/>
      <c r="AHR17" s="1"/>
      <c r="AHS17" s="1"/>
      <c r="AHT17" s="1"/>
      <c r="AHU17" s="1"/>
      <c r="AHV17" s="1"/>
      <c r="AHW17" s="1"/>
      <c r="AHX17" s="1"/>
      <c r="AHY17" s="1"/>
      <c r="AHZ17" s="1"/>
      <c r="AIA17" s="1"/>
      <c r="AIB17" s="1"/>
      <c r="AIC17" s="1"/>
      <c r="AID17" s="1"/>
      <c r="AIE17" s="1"/>
      <c r="AIF17" s="1"/>
      <c r="AIG17" s="1"/>
      <c r="AIH17" s="1"/>
      <c r="AII17" s="1"/>
      <c r="AIJ17" s="1"/>
      <c r="AIK17" s="1"/>
      <c r="AIL17" s="1"/>
      <c r="AIM17" s="1"/>
      <c r="AIN17" s="1"/>
      <c r="AIO17" s="1"/>
      <c r="AIP17" s="1"/>
      <c r="AIQ17" s="1"/>
      <c r="AIR17" s="1"/>
      <c r="AIS17" s="1"/>
      <c r="AIT17" s="1"/>
      <c r="AIU17" s="1"/>
      <c r="AIV17" s="1"/>
      <c r="AIW17" s="1"/>
      <c r="AIX17" s="1"/>
      <c r="AIY17" s="1"/>
      <c r="AIZ17" s="1"/>
      <c r="AJA17" s="1"/>
      <c r="AJB17" s="1"/>
      <c r="AJC17" s="1"/>
      <c r="AJD17" s="1"/>
      <c r="AJE17" s="1"/>
      <c r="AJF17" s="1"/>
      <c r="AJG17" s="1"/>
      <c r="AJH17" s="1"/>
      <c r="AJI17" s="1"/>
      <c r="AJJ17" s="1"/>
      <c r="AJK17" s="1"/>
      <c r="AJL17" s="1"/>
      <c r="AJM17" s="1"/>
      <c r="AJN17" s="1"/>
      <c r="AJO17" s="1"/>
      <c r="AJP17" s="1"/>
      <c r="AJQ17" s="1"/>
      <c r="AJR17" s="1"/>
      <c r="AJS17" s="1"/>
      <c r="AJT17" s="1"/>
      <c r="AJU17" s="1"/>
      <c r="AJV17" s="1"/>
      <c r="AJW17" s="1"/>
      <c r="AJX17" s="1"/>
      <c r="AJY17" s="1"/>
      <c r="AJZ17" s="1"/>
      <c r="AKA17" s="1"/>
      <c r="AKB17" s="1"/>
      <c r="AKC17" s="1"/>
      <c r="AKD17" s="1"/>
      <c r="AKE17" s="1"/>
      <c r="AKF17" s="1"/>
      <c r="AKG17" s="1"/>
      <c r="AKH17" s="1"/>
      <c r="AKI17" s="1"/>
      <c r="AKJ17" s="1"/>
      <c r="AKK17" s="1"/>
      <c r="AKL17" s="1"/>
      <c r="AKM17" s="1"/>
      <c r="AKN17" s="1"/>
      <c r="AKO17" s="1"/>
      <c r="AKP17" s="1"/>
      <c r="AKQ17" s="1"/>
      <c r="AKR17" s="1"/>
      <c r="AKS17" s="1"/>
      <c r="AKT17" s="1"/>
      <c r="AKU17" s="1"/>
      <c r="AKV17" s="1"/>
      <c r="AKW17" s="1"/>
      <c r="AKX17" s="1"/>
      <c r="AKY17" s="1"/>
      <c r="AKZ17" s="1"/>
      <c r="ALA17" s="1"/>
      <c r="ALB17" s="1"/>
      <c r="ALC17" s="1"/>
      <c r="ALD17" s="1"/>
      <c r="ALE17" s="1"/>
      <c r="ALF17" s="1"/>
      <c r="ALG17" s="1"/>
      <c r="ALH17" s="1"/>
      <c r="ALI17" s="1"/>
      <c r="ALJ17" s="1"/>
      <c r="ALK17" s="1"/>
      <c r="ALL17" s="1"/>
      <c r="ALM17" s="1"/>
      <c r="ALN17" s="1"/>
      <c r="ALO17" s="1"/>
      <c r="ALP17" s="1"/>
      <c r="ALQ17" s="1"/>
      <c r="ALR17" s="1"/>
      <c r="ALS17" s="1"/>
      <c r="ALT17" s="1"/>
      <c r="ALU17" s="1"/>
      <c r="ALV17" s="1"/>
      <c r="ALW17" s="1"/>
      <c r="ALX17" s="1"/>
      <c r="ALY17" s="1"/>
      <c r="ALZ17" s="1"/>
      <c r="AMA17" s="1"/>
      <c r="AMB17" s="1"/>
      <c r="AMC17" s="1"/>
      <c r="AMD17" s="1"/>
      <c r="AME17" s="1"/>
      <c r="AMF17" s="1"/>
      <c r="AMG17" s="1"/>
      <c r="AMH17" s="1"/>
      <c r="AMI17" s="1"/>
    </row>
    <row r="18" spans="1:1023" x14ac:dyDescent="0.25">
      <c r="A18" s="15" t="s">
        <v>11</v>
      </c>
      <c r="B18" s="32" t="s">
        <v>295</v>
      </c>
      <c r="C18" s="7" t="s">
        <v>95</v>
      </c>
      <c r="D18" s="7" t="s">
        <v>65</v>
      </c>
      <c r="E18" s="7" t="s">
        <v>1</v>
      </c>
      <c r="F18" s="7">
        <v>8</v>
      </c>
      <c r="G18" s="7">
        <v>5</v>
      </c>
      <c r="H18" s="7">
        <v>0</v>
      </c>
      <c r="I18" s="7">
        <v>8</v>
      </c>
      <c r="J18" s="7">
        <v>0</v>
      </c>
      <c r="K18" s="17">
        <v>4</v>
      </c>
      <c r="L18" s="17"/>
      <c r="M18" s="7" t="s">
        <v>67</v>
      </c>
      <c r="N18" s="6">
        <v>1</v>
      </c>
      <c r="O18" s="6">
        <f t="shared" si="0"/>
        <v>1</v>
      </c>
      <c r="P18" s="34" t="s">
        <v>570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 s="1"/>
      <c r="AMH18" s="1"/>
      <c r="AMI18" s="1"/>
    </row>
    <row r="19" spans="1:1023" x14ac:dyDescent="0.25">
      <c r="A19" s="15" t="s">
        <v>13</v>
      </c>
      <c r="B19" s="32" t="s">
        <v>295</v>
      </c>
      <c r="C19" s="7" t="s">
        <v>404</v>
      </c>
      <c r="D19" s="7" t="s">
        <v>77</v>
      </c>
      <c r="E19" s="7" t="s">
        <v>1</v>
      </c>
      <c r="F19" s="7">
        <v>12</v>
      </c>
      <c r="G19" s="7">
        <v>5</v>
      </c>
      <c r="H19" s="7">
        <v>0</v>
      </c>
      <c r="I19" s="7">
        <v>12</v>
      </c>
      <c r="J19" s="7">
        <v>0</v>
      </c>
      <c r="K19" s="17">
        <v>2</v>
      </c>
      <c r="L19" s="17">
        <v>1</v>
      </c>
      <c r="M19" s="7" t="s">
        <v>67</v>
      </c>
      <c r="N19" s="6">
        <v>1</v>
      </c>
      <c r="O19" s="6">
        <f t="shared" si="0"/>
        <v>1</v>
      </c>
      <c r="P19" s="34" t="s">
        <v>351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</row>
    <row r="20" spans="1:1023" x14ac:dyDescent="0.25">
      <c r="A20" s="15" t="s">
        <v>14</v>
      </c>
      <c r="B20" s="32" t="s">
        <v>63</v>
      </c>
      <c r="C20" s="7" t="s">
        <v>445</v>
      </c>
      <c r="D20" s="7" t="s">
        <v>180</v>
      </c>
      <c r="E20" s="7" t="s">
        <v>1</v>
      </c>
      <c r="F20" s="7">
        <v>8</v>
      </c>
      <c r="G20" s="7">
        <v>3</v>
      </c>
      <c r="H20" s="7">
        <v>0</v>
      </c>
      <c r="I20" s="7">
        <v>8</v>
      </c>
      <c r="J20" s="7">
        <v>0</v>
      </c>
      <c r="K20" s="17">
        <v>1</v>
      </c>
      <c r="L20" s="17"/>
      <c r="M20" s="7" t="s">
        <v>67</v>
      </c>
      <c r="N20" s="6">
        <v>1</v>
      </c>
      <c r="O20" s="6">
        <f t="shared" si="0"/>
        <v>1</v>
      </c>
      <c r="P20" s="34" t="s">
        <v>351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  <c r="ALX20" s="1"/>
      <c r="ALY20" s="1"/>
      <c r="ALZ20" s="1"/>
      <c r="AMA20" s="1"/>
      <c r="AMB20" s="1"/>
      <c r="AMC20" s="1"/>
      <c r="AMD20" s="1"/>
      <c r="AME20" s="1"/>
      <c r="AMF20" s="1"/>
      <c r="AMG20" s="1"/>
      <c r="AMH20" s="1"/>
      <c r="AMI20" s="1"/>
    </row>
    <row r="21" spans="1:1023" ht="15.75" customHeight="1" x14ac:dyDescent="0.25">
      <c r="A21" s="15" t="s">
        <v>15</v>
      </c>
      <c r="B21" s="32" t="s">
        <v>63</v>
      </c>
      <c r="C21" s="7" t="s">
        <v>446</v>
      </c>
      <c r="D21" s="7" t="s">
        <v>447</v>
      </c>
      <c r="E21" s="7" t="s">
        <v>1</v>
      </c>
      <c r="F21" s="7">
        <v>6</v>
      </c>
      <c r="G21" s="7">
        <v>3</v>
      </c>
      <c r="H21" s="7">
        <v>0</v>
      </c>
      <c r="I21" s="7">
        <v>6</v>
      </c>
      <c r="J21" s="7">
        <v>0</v>
      </c>
      <c r="K21" s="65" t="s">
        <v>571</v>
      </c>
      <c r="L21" s="65"/>
      <c r="M21" s="7" t="s">
        <v>67</v>
      </c>
      <c r="N21" s="6">
        <v>1</v>
      </c>
      <c r="O21" s="6">
        <f t="shared" si="0"/>
        <v>1</v>
      </c>
      <c r="P21" s="40" t="s">
        <v>516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  <c r="PL21" s="1"/>
      <c r="PM21" s="1"/>
      <c r="PN21" s="1"/>
      <c r="PO21" s="1"/>
      <c r="PP21" s="1"/>
      <c r="PQ21" s="1"/>
      <c r="PR21" s="1"/>
      <c r="PS21" s="1"/>
      <c r="PT21" s="1"/>
      <c r="PU21" s="1"/>
      <c r="PV21" s="1"/>
      <c r="PW21" s="1"/>
      <c r="PX21" s="1"/>
      <c r="PY21" s="1"/>
      <c r="PZ21" s="1"/>
      <c r="QA21" s="1"/>
      <c r="QB21" s="1"/>
      <c r="QC21" s="1"/>
      <c r="QD21" s="1"/>
      <c r="QE21" s="1"/>
      <c r="QF21" s="1"/>
      <c r="QG21" s="1"/>
      <c r="QH21" s="1"/>
      <c r="QI21" s="1"/>
      <c r="QJ21" s="1"/>
      <c r="QK21" s="1"/>
      <c r="QL21" s="1"/>
      <c r="QM21" s="1"/>
      <c r="QN21" s="1"/>
      <c r="QO21" s="1"/>
      <c r="QP21" s="1"/>
      <c r="QQ21" s="1"/>
      <c r="QR21" s="1"/>
      <c r="QS21" s="1"/>
      <c r="QT21" s="1"/>
      <c r="QU21" s="1"/>
      <c r="QV21" s="1"/>
      <c r="QW21" s="1"/>
      <c r="QX21" s="1"/>
      <c r="QY21" s="1"/>
      <c r="QZ21" s="1"/>
      <c r="RA21" s="1"/>
      <c r="RB21" s="1"/>
      <c r="RC21" s="1"/>
      <c r="RD21" s="1"/>
      <c r="RE21" s="1"/>
      <c r="RF21" s="1"/>
      <c r="RG21" s="1"/>
      <c r="RH21" s="1"/>
      <c r="RI21" s="1"/>
      <c r="RJ21" s="1"/>
      <c r="RK21" s="1"/>
      <c r="RL21" s="1"/>
      <c r="RM21" s="1"/>
      <c r="RN21" s="1"/>
      <c r="RO21" s="1"/>
      <c r="RP21" s="1"/>
      <c r="RQ21" s="1"/>
      <c r="RR21" s="1"/>
      <c r="RS21" s="1"/>
      <c r="RT21" s="1"/>
      <c r="RU21" s="1"/>
      <c r="RV21" s="1"/>
      <c r="RW21" s="1"/>
      <c r="RX21" s="1"/>
      <c r="RY21" s="1"/>
      <c r="RZ21" s="1"/>
      <c r="SA21" s="1"/>
      <c r="SB21" s="1"/>
      <c r="SC21" s="1"/>
      <c r="SD21" s="1"/>
      <c r="SE21" s="1"/>
      <c r="SF21" s="1"/>
      <c r="SG21" s="1"/>
      <c r="SH21" s="1"/>
      <c r="SI21" s="1"/>
      <c r="SJ21" s="1"/>
      <c r="SK21" s="1"/>
      <c r="SL21" s="1"/>
      <c r="SM21" s="1"/>
      <c r="SN21" s="1"/>
      <c r="SO21" s="1"/>
      <c r="SP21" s="1"/>
      <c r="SQ21" s="1"/>
      <c r="SR21" s="1"/>
      <c r="SS21" s="1"/>
      <c r="ST21" s="1"/>
      <c r="SU21" s="1"/>
      <c r="SV21" s="1"/>
      <c r="SW21" s="1"/>
      <c r="SX21" s="1"/>
      <c r="SY21" s="1"/>
      <c r="SZ21" s="1"/>
      <c r="TA21" s="1"/>
      <c r="TB21" s="1"/>
      <c r="TC21" s="1"/>
      <c r="TD21" s="1"/>
      <c r="TE21" s="1"/>
      <c r="TF21" s="1"/>
      <c r="TG21" s="1"/>
      <c r="TH21" s="1"/>
      <c r="TI21" s="1"/>
      <c r="TJ21" s="1"/>
      <c r="TK21" s="1"/>
      <c r="TL21" s="1"/>
      <c r="TM21" s="1"/>
      <c r="TN21" s="1"/>
      <c r="TO21" s="1"/>
      <c r="TP21" s="1"/>
      <c r="TQ21" s="1"/>
      <c r="TR21" s="1"/>
      <c r="TS21" s="1"/>
      <c r="TT21" s="1"/>
      <c r="TU21" s="1"/>
      <c r="TV21" s="1"/>
      <c r="TW21" s="1"/>
      <c r="TX21" s="1"/>
      <c r="TY21" s="1"/>
      <c r="TZ21" s="1"/>
      <c r="UA21" s="1"/>
      <c r="UB21" s="1"/>
      <c r="UC21" s="1"/>
      <c r="UD21" s="1"/>
      <c r="UE21" s="1"/>
      <c r="UF21" s="1"/>
      <c r="UG21" s="1"/>
      <c r="UH21" s="1"/>
      <c r="UI21" s="1"/>
      <c r="UJ21" s="1"/>
      <c r="UK21" s="1"/>
      <c r="UL21" s="1"/>
      <c r="UM21" s="1"/>
      <c r="UN21" s="1"/>
      <c r="UO21" s="1"/>
      <c r="UP21" s="1"/>
      <c r="UQ21" s="1"/>
      <c r="UR21" s="1"/>
      <c r="US21" s="1"/>
      <c r="UT21" s="1"/>
      <c r="UU21" s="1"/>
      <c r="UV21" s="1"/>
      <c r="UW21" s="1"/>
      <c r="UX21" s="1"/>
      <c r="UY21" s="1"/>
      <c r="UZ21" s="1"/>
      <c r="VA21" s="1"/>
      <c r="VB21" s="1"/>
      <c r="VC21" s="1"/>
      <c r="VD21" s="1"/>
      <c r="VE21" s="1"/>
      <c r="VF21" s="1"/>
      <c r="VG21" s="1"/>
      <c r="VH21" s="1"/>
      <c r="VI21" s="1"/>
      <c r="VJ21" s="1"/>
      <c r="VK21" s="1"/>
      <c r="VL21" s="1"/>
      <c r="VM21" s="1"/>
      <c r="VN21" s="1"/>
      <c r="VO21" s="1"/>
      <c r="VP21" s="1"/>
      <c r="VQ21" s="1"/>
      <c r="VR21" s="1"/>
      <c r="VS21" s="1"/>
      <c r="VT21" s="1"/>
      <c r="VU21" s="1"/>
      <c r="VV21" s="1"/>
      <c r="VW21" s="1"/>
      <c r="VX21" s="1"/>
      <c r="VY21" s="1"/>
      <c r="VZ21" s="1"/>
      <c r="WA21" s="1"/>
      <c r="WB21" s="1"/>
      <c r="WC21" s="1"/>
      <c r="WD21" s="1"/>
      <c r="WE21" s="1"/>
      <c r="WF21" s="1"/>
      <c r="WG21" s="1"/>
      <c r="WH21" s="1"/>
      <c r="WI21" s="1"/>
      <c r="WJ21" s="1"/>
      <c r="WK21" s="1"/>
      <c r="WL21" s="1"/>
      <c r="WM21" s="1"/>
      <c r="WN21" s="1"/>
      <c r="WO21" s="1"/>
      <c r="WP21" s="1"/>
      <c r="WQ21" s="1"/>
      <c r="WR21" s="1"/>
      <c r="WS21" s="1"/>
      <c r="WT21" s="1"/>
      <c r="WU21" s="1"/>
      <c r="WV21" s="1"/>
      <c r="WW21" s="1"/>
      <c r="WX21" s="1"/>
      <c r="WY21" s="1"/>
      <c r="WZ21" s="1"/>
      <c r="XA21" s="1"/>
      <c r="XB21" s="1"/>
      <c r="XC21" s="1"/>
      <c r="XD21" s="1"/>
      <c r="XE21" s="1"/>
      <c r="XF21" s="1"/>
      <c r="XG21" s="1"/>
      <c r="XH21" s="1"/>
      <c r="XI21" s="1"/>
      <c r="XJ21" s="1"/>
      <c r="XK21" s="1"/>
      <c r="XL21" s="1"/>
      <c r="XM21" s="1"/>
      <c r="XN21" s="1"/>
      <c r="XO21" s="1"/>
      <c r="XP21" s="1"/>
      <c r="XQ21" s="1"/>
      <c r="XR21" s="1"/>
      <c r="XS21" s="1"/>
      <c r="XT21" s="1"/>
      <c r="XU21" s="1"/>
      <c r="XV21" s="1"/>
      <c r="XW21" s="1"/>
      <c r="XX21" s="1"/>
      <c r="XY21" s="1"/>
      <c r="XZ21" s="1"/>
      <c r="YA21" s="1"/>
      <c r="YB21" s="1"/>
      <c r="YC21" s="1"/>
      <c r="YD21" s="1"/>
      <c r="YE21" s="1"/>
      <c r="YF21" s="1"/>
      <c r="YG21" s="1"/>
      <c r="YH21" s="1"/>
      <c r="YI21" s="1"/>
      <c r="YJ21" s="1"/>
      <c r="YK21" s="1"/>
      <c r="YL21" s="1"/>
      <c r="YM21" s="1"/>
      <c r="YN21" s="1"/>
      <c r="YO21" s="1"/>
      <c r="YP21" s="1"/>
      <c r="YQ21" s="1"/>
      <c r="YR21" s="1"/>
      <c r="YS21" s="1"/>
      <c r="YT21" s="1"/>
      <c r="YU21" s="1"/>
      <c r="YV21" s="1"/>
      <c r="YW21" s="1"/>
      <c r="YX21" s="1"/>
      <c r="YY21" s="1"/>
      <c r="YZ21" s="1"/>
      <c r="ZA21" s="1"/>
      <c r="ZB21" s="1"/>
      <c r="ZC21" s="1"/>
      <c r="ZD21" s="1"/>
      <c r="ZE21" s="1"/>
      <c r="ZF21" s="1"/>
      <c r="ZG21" s="1"/>
      <c r="ZH21" s="1"/>
      <c r="ZI21" s="1"/>
      <c r="ZJ21" s="1"/>
      <c r="ZK21" s="1"/>
      <c r="ZL21" s="1"/>
      <c r="ZM21" s="1"/>
      <c r="ZN21" s="1"/>
      <c r="ZO21" s="1"/>
      <c r="ZP21" s="1"/>
      <c r="ZQ21" s="1"/>
      <c r="ZR21" s="1"/>
      <c r="ZS21" s="1"/>
      <c r="ZT21" s="1"/>
      <c r="ZU21" s="1"/>
      <c r="ZV21" s="1"/>
      <c r="ZW21" s="1"/>
      <c r="ZX21" s="1"/>
      <c r="ZY21" s="1"/>
      <c r="ZZ21" s="1"/>
      <c r="AAA21" s="1"/>
      <c r="AAB21" s="1"/>
      <c r="AAC21" s="1"/>
      <c r="AAD21" s="1"/>
      <c r="AAE21" s="1"/>
      <c r="AAF21" s="1"/>
      <c r="AAG21" s="1"/>
      <c r="AAH21" s="1"/>
      <c r="AAI21" s="1"/>
      <c r="AAJ21" s="1"/>
      <c r="AAK21" s="1"/>
      <c r="AAL21" s="1"/>
      <c r="AAM21" s="1"/>
      <c r="AAN21" s="1"/>
      <c r="AAO21" s="1"/>
      <c r="AAP21" s="1"/>
      <c r="AAQ21" s="1"/>
      <c r="AAR21" s="1"/>
      <c r="AAS21" s="1"/>
      <c r="AAT21" s="1"/>
      <c r="AAU21" s="1"/>
      <c r="AAV21" s="1"/>
      <c r="AAW21" s="1"/>
      <c r="AAX21" s="1"/>
      <c r="AAY21" s="1"/>
      <c r="AAZ21" s="1"/>
      <c r="ABA21" s="1"/>
      <c r="ABB21" s="1"/>
      <c r="ABC21" s="1"/>
      <c r="ABD21" s="1"/>
      <c r="ABE21" s="1"/>
      <c r="ABF21" s="1"/>
      <c r="ABG21" s="1"/>
      <c r="ABH21" s="1"/>
      <c r="ABI21" s="1"/>
      <c r="ABJ21" s="1"/>
      <c r="ABK21" s="1"/>
      <c r="ABL21" s="1"/>
      <c r="ABM21" s="1"/>
      <c r="ABN21" s="1"/>
      <c r="ABO21" s="1"/>
      <c r="ABP21" s="1"/>
      <c r="ABQ21" s="1"/>
      <c r="ABR21" s="1"/>
      <c r="ABS21" s="1"/>
      <c r="ABT21" s="1"/>
      <c r="ABU21" s="1"/>
      <c r="ABV21" s="1"/>
      <c r="ABW21" s="1"/>
      <c r="ABX21" s="1"/>
      <c r="ABY21" s="1"/>
      <c r="ABZ21" s="1"/>
      <c r="ACA21" s="1"/>
      <c r="ACB21" s="1"/>
      <c r="ACC21" s="1"/>
      <c r="ACD21" s="1"/>
      <c r="ACE21" s="1"/>
      <c r="ACF21" s="1"/>
      <c r="ACG21" s="1"/>
      <c r="ACH21" s="1"/>
      <c r="ACI21" s="1"/>
      <c r="ACJ21" s="1"/>
      <c r="ACK21" s="1"/>
      <c r="ACL21" s="1"/>
      <c r="ACM21" s="1"/>
      <c r="ACN21" s="1"/>
      <c r="ACO21" s="1"/>
      <c r="ACP21" s="1"/>
      <c r="ACQ21" s="1"/>
      <c r="ACR21" s="1"/>
      <c r="ACS21" s="1"/>
      <c r="ACT21" s="1"/>
      <c r="ACU21" s="1"/>
      <c r="ACV21" s="1"/>
      <c r="ACW21" s="1"/>
      <c r="ACX21" s="1"/>
      <c r="ACY21" s="1"/>
      <c r="ACZ21" s="1"/>
      <c r="ADA21" s="1"/>
      <c r="ADB21" s="1"/>
      <c r="ADC21" s="1"/>
      <c r="ADD21" s="1"/>
      <c r="ADE21" s="1"/>
      <c r="ADF21" s="1"/>
      <c r="ADG21" s="1"/>
      <c r="ADH21" s="1"/>
      <c r="ADI21" s="1"/>
      <c r="ADJ21" s="1"/>
      <c r="ADK21" s="1"/>
      <c r="ADL21" s="1"/>
      <c r="ADM21" s="1"/>
      <c r="ADN21" s="1"/>
      <c r="ADO21" s="1"/>
      <c r="ADP21" s="1"/>
      <c r="ADQ21" s="1"/>
      <c r="ADR21" s="1"/>
      <c r="ADS21" s="1"/>
      <c r="ADT21" s="1"/>
      <c r="ADU21" s="1"/>
      <c r="ADV21" s="1"/>
      <c r="ADW21" s="1"/>
      <c r="ADX21" s="1"/>
      <c r="ADY21" s="1"/>
      <c r="ADZ21" s="1"/>
      <c r="AEA21" s="1"/>
      <c r="AEB21" s="1"/>
      <c r="AEC21" s="1"/>
      <c r="AED21" s="1"/>
      <c r="AEE21" s="1"/>
      <c r="AEF21" s="1"/>
      <c r="AEG21" s="1"/>
      <c r="AEH21" s="1"/>
      <c r="AEI21" s="1"/>
      <c r="AEJ21" s="1"/>
      <c r="AEK21" s="1"/>
      <c r="AEL21" s="1"/>
      <c r="AEM21" s="1"/>
      <c r="AEN21" s="1"/>
      <c r="AEO21" s="1"/>
      <c r="AEP21" s="1"/>
      <c r="AEQ21" s="1"/>
      <c r="AER21" s="1"/>
      <c r="AES21" s="1"/>
      <c r="AET21" s="1"/>
      <c r="AEU21" s="1"/>
      <c r="AEV21" s="1"/>
      <c r="AEW21" s="1"/>
      <c r="AEX21" s="1"/>
      <c r="AEY21" s="1"/>
      <c r="AEZ21" s="1"/>
      <c r="AFA21" s="1"/>
      <c r="AFB21" s="1"/>
      <c r="AFC21" s="1"/>
      <c r="AFD21" s="1"/>
      <c r="AFE21" s="1"/>
      <c r="AFF21" s="1"/>
      <c r="AFG21" s="1"/>
      <c r="AFH21" s="1"/>
      <c r="AFI21" s="1"/>
      <c r="AFJ21" s="1"/>
      <c r="AFK21" s="1"/>
      <c r="AFL21" s="1"/>
      <c r="AFM21" s="1"/>
      <c r="AFN21" s="1"/>
      <c r="AFO21" s="1"/>
      <c r="AFP21" s="1"/>
      <c r="AFQ21" s="1"/>
      <c r="AFR21" s="1"/>
      <c r="AFS21" s="1"/>
      <c r="AFT21" s="1"/>
      <c r="AFU21" s="1"/>
      <c r="AFV21" s="1"/>
      <c r="AFW21" s="1"/>
      <c r="AFX21" s="1"/>
      <c r="AFY21" s="1"/>
      <c r="AFZ21" s="1"/>
      <c r="AGA21" s="1"/>
      <c r="AGB21" s="1"/>
      <c r="AGC21" s="1"/>
      <c r="AGD21" s="1"/>
      <c r="AGE21" s="1"/>
      <c r="AGF21" s="1"/>
      <c r="AGG21" s="1"/>
      <c r="AGH21" s="1"/>
      <c r="AGI21" s="1"/>
      <c r="AGJ21" s="1"/>
      <c r="AGK21" s="1"/>
      <c r="AGL21" s="1"/>
      <c r="AGM21" s="1"/>
      <c r="AGN21" s="1"/>
      <c r="AGO21" s="1"/>
      <c r="AGP21" s="1"/>
      <c r="AGQ21" s="1"/>
      <c r="AGR21" s="1"/>
      <c r="AGS21" s="1"/>
      <c r="AGT21" s="1"/>
      <c r="AGU21" s="1"/>
      <c r="AGV21" s="1"/>
      <c r="AGW21" s="1"/>
      <c r="AGX21" s="1"/>
      <c r="AGY21" s="1"/>
      <c r="AGZ21" s="1"/>
      <c r="AHA21" s="1"/>
      <c r="AHB21" s="1"/>
      <c r="AHC21" s="1"/>
      <c r="AHD21" s="1"/>
      <c r="AHE21" s="1"/>
      <c r="AHF21" s="1"/>
      <c r="AHG21" s="1"/>
      <c r="AHH21" s="1"/>
      <c r="AHI21" s="1"/>
      <c r="AHJ21" s="1"/>
      <c r="AHK21" s="1"/>
      <c r="AHL21" s="1"/>
      <c r="AHM21" s="1"/>
      <c r="AHN21" s="1"/>
      <c r="AHO21" s="1"/>
      <c r="AHP21" s="1"/>
      <c r="AHQ21" s="1"/>
      <c r="AHR21" s="1"/>
      <c r="AHS21" s="1"/>
      <c r="AHT21" s="1"/>
      <c r="AHU21" s="1"/>
      <c r="AHV21" s="1"/>
      <c r="AHW21" s="1"/>
      <c r="AHX21" s="1"/>
      <c r="AHY21" s="1"/>
      <c r="AHZ21" s="1"/>
      <c r="AIA21" s="1"/>
      <c r="AIB21" s="1"/>
      <c r="AIC21" s="1"/>
      <c r="AID21" s="1"/>
      <c r="AIE21" s="1"/>
      <c r="AIF21" s="1"/>
      <c r="AIG21" s="1"/>
      <c r="AIH21" s="1"/>
      <c r="AII21" s="1"/>
      <c r="AIJ21" s="1"/>
      <c r="AIK21" s="1"/>
      <c r="AIL21" s="1"/>
      <c r="AIM21" s="1"/>
      <c r="AIN21" s="1"/>
      <c r="AIO21" s="1"/>
      <c r="AIP21" s="1"/>
      <c r="AIQ21" s="1"/>
      <c r="AIR21" s="1"/>
      <c r="AIS21" s="1"/>
      <c r="AIT21" s="1"/>
      <c r="AIU21" s="1"/>
      <c r="AIV21" s="1"/>
      <c r="AIW21" s="1"/>
      <c r="AIX21" s="1"/>
      <c r="AIY21" s="1"/>
      <c r="AIZ21" s="1"/>
      <c r="AJA21" s="1"/>
      <c r="AJB21" s="1"/>
      <c r="AJC21" s="1"/>
      <c r="AJD21" s="1"/>
      <c r="AJE21" s="1"/>
      <c r="AJF21" s="1"/>
      <c r="AJG21" s="1"/>
      <c r="AJH21" s="1"/>
      <c r="AJI21" s="1"/>
      <c r="AJJ21" s="1"/>
      <c r="AJK21" s="1"/>
      <c r="AJL21" s="1"/>
      <c r="AJM21" s="1"/>
      <c r="AJN21" s="1"/>
      <c r="AJO21" s="1"/>
      <c r="AJP21" s="1"/>
      <c r="AJQ21" s="1"/>
      <c r="AJR21" s="1"/>
      <c r="AJS21" s="1"/>
      <c r="AJT21" s="1"/>
      <c r="AJU21" s="1"/>
      <c r="AJV21" s="1"/>
      <c r="AJW21" s="1"/>
      <c r="AJX21" s="1"/>
      <c r="AJY21" s="1"/>
      <c r="AJZ21" s="1"/>
      <c r="AKA21" s="1"/>
      <c r="AKB21" s="1"/>
      <c r="AKC21" s="1"/>
      <c r="AKD21" s="1"/>
      <c r="AKE21" s="1"/>
      <c r="AKF21" s="1"/>
      <c r="AKG21" s="1"/>
      <c r="AKH21" s="1"/>
      <c r="AKI21" s="1"/>
      <c r="AKJ21" s="1"/>
      <c r="AKK21" s="1"/>
      <c r="AKL21" s="1"/>
      <c r="AKM21" s="1"/>
      <c r="AKN21" s="1"/>
      <c r="AKO21" s="1"/>
      <c r="AKP21" s="1"/>
      <c r="AKQ21" s="1"/>
      <c r="AKR21" s="1"/>
      <c r="AKS21" s="1"/>
      <c r="AKT21" s="1"/>
      <c r="AKU21" s="1"/>
      <c r="AKV21" s="1"/>
      <c r="AKW21" s="1"/>
      <c r="AKX21" s="1"/>
      <c r="AKY21" s="1"/>
      <c r="AKZ21" s="1"/>
      <c r="ALA21" s="1"/>
      <c r="ALB21" s="1"/>
      <c r="ALC21" s="1"/>
      <c r="ALD21" s="1"/>
      <c r="ALE21" s="1"/>
      <c r="ALF21" s="1"/>
      <c r="ALG21" s="1"/>
      <c r="ALH21" s="1"/>
      <c r="ALI21" s="1"/>
      <c r="ALJ21" s="1"/>
      <c r="ALK21" s="1"/>
      <c r="ALL21" s="1"/>
      <c r="ALM21" s="1"/>
      <c r="ALN21" s="1"/>
      <c r="ALO21" s="1"/>
      <c r="ALP21" s="1"/>
      <c r="ALQ21" s="1"/>
      <c r="ALR21" s="1"/>
      <c r="ALS21" s="1"/>
      <c r="ALT21" s="1"/>
      <c r="ALU21" s="1"/>
      <c r="ALV21" s="1"/>
      <c r="ALW21" s="1"/>
      <c r="ALX21" s="1"/>
      <c r="ALY21" s="1"/>
      <c r="ALZ21" s="1"/>
      <c r="AMA21" s="1"/>
      <c r="AMB21" s="1"/>
      <c r="AMC21" s="1"/>
      <c r="AMD21" s="1"/>
      <c r="AME21" s="1"/>
      <c r="AMF21" s="1"/>
      <c r="AMG21" s="1"/>
      <c r="AMH21" s="1"/>
      <c r="AMI21" s="1"/>
    </row>
    <row r="22" spans="1:1023" ht="15.75" customHeight="1" x14ac:dyDescent="0.25">
      <c r="A22" s="15" t="s">
        <v>16</v>
      </c>
      <c r="B22" s="32" t="s">
        <v>63</v>
      </c>
      <c r="C22" s="7" t="s">
        <v>448</v>
      </c>
      <c r="D22" s="7" t="s">
        <v>297</v>
      </c>
      <c r="E22" s="7" t="s">
        <v>1</v>
      </c>
      <c r="F22" s="7">
        <v>10</v>
      </c>
      <c r="G22" s="7">
        <v>3</v>
      </c>
      <c r="H22" s="7">
        <v>0</v>
      </c>
      <c r="I22" s="7">
        <v>10</v>
      </c>
      <c r="J22" s="7">
        <v>0</v>
      </c>
      <c r="K22" s="17">
        <v>1</v>
      </c>
      <c r="L22" s="17">
        <v>0</v>
      </c>
      <c r="M22" s="7" t="s">
        <v>67</v>
      </c>
      <c r="N22" s="6">
        <v>1</v>
      </c>
      <c r="O22" s="6">
        <f t="shared" si="0"/>
        <v>1</v>
      </c>
      <c r="P22" s="40" t="s">
        <v>516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  <c r="ALN22" s="1"/>
      <c r="ALO22" s="1"/>
      <c r="ALP22" s="1"/>
      <c r="ALQ22" s="1"/>
      <c r="ALR22" s="1"/>
      <c r="ALS22" s="1"/>
      <c r="ALT22" s="1"/>
      <c r="ALU22" s="1"/>
      <c r="ALV22" s="1"/>
      <c r="ALW22" s="1"/>
      <c r="ALX22" s="1"/>
      <c r="ALY22" s="1"/>
      <c r="ALZ22" s="1"/>
      <c r="AMA22" s="1"/>
      <c r="AMB22" s="1"/>
      <c r="AMC22" s="1"/>
      <c r="AMD22" s="1"/>
      <c r="AME22" s="1"/>
      <c r="AMF22" s="1"/>
      <c r="AMG22" s="1"/>
      <c r="AMH22" s="1"/>
      <c r="AMI22" s="1"/>
    </row>
    <row r="23" spans="1:1023" ht="15.75" customHeight="1" x14ac:dyDescent="0.25">
      <c r="A23" s="15" t="s">
        <v>42</v>
      </c>
      <c r="B23" s="32" t="s">
        <v>63</v>
      </c>
      <c r="C23" s="7" t="s">
        <v>449</v>
      </c>
      <c r="D23" s="7" t="s">
        <v>447</v>
      </c>
      <c r="E23" s="7" t="s">
        <v>1</v>
      </c>
      <c r="F23" s="7">
        <v>6</v>
      </c>
      <c r="G23" s="7">
        <v>3</v>
      </c>
      <c r="H23" s="7">
        <v>0</v>
      </c>
      <c r="I23" s="7">
        <v>6</v>
      </c>
      <c r="J23" s="7">
        <v>0</v>
      </c>
      <c r="K23" s="17">
        <v>4</v>
      </c>
      <c r="L23" s="17">
        <v>1</v>
      </c>
      <c r="M23" s="7" t="s">
        <v>67</v>
      </c>
      <c r="N23" s="6">
        <v>1</v>
      </c>
      <c r="O23" s="6">
        <f t="shared" si="0"/>
        <v>1</v>
      </c>
      <c r="P23" s="34" t="s">
        <v>351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  <c r="PL23" s="1"/>
      <c r="PM23" s="1"/>
      <c r="PN23" s="1"/>
      <c r="PO23" s="1"/>
      <c r="PP23" s="1"/>
      <c r="PQ23" s="1"/>
      <c r="PR23" s="1"/>
      <c r="PS23" s="1"/>
      <c r="PT23" s="1"/>
      <c r="PU23" s="1"/>
      <c r="PV23" s="1"/>
      <c r="PW23" s="1"/>
      <c r="PX23" s="1"/>
      <c r="PY23" s="1"/>
      <c r="PZ23" s="1"/>
      <c r="QA23" s="1"/>
      <c r="QB23" s="1"/>
      <c r="QC23" s="1"/>
      <c r="QD23" s="1"/>
      <c r="QE23" s="1"/>
      <c r="QF23" s="1"/>
      <c r="QG23" s="1"/>
      <c r="QH23" s="1"/>
      <c r="QI23" s="1"/>
      <c r="QJ23" s="1"/>
      <c r="QK23" s="1"/>
      <c r="QL23" s="1"/>
      <c r="QM23" s="1"/>
      <c r="QN23" s="1"/>
      <c r="QO23" s="1"/>
      <c r="QP23" s="1"/>
      <c r="QQ23" s="1"/>
      <c r="QR23" s="1"/>
      <c r="QS23" s="1"/>
      <c r="QT23" s="1"/>
      <c r="QU23" s="1"/>
      <c r="QV23" s="1"/>
      <c r="QW23" s="1"/>
      <c r="QX23" s="1"/>
      <c r="QY23" s="1"/>
      <c r="QZ23" s="1"/>
      <c r="RA23" s="1"/>
      <c r="RB23" s="1"/>
      <c r="RC23" s="1"/>
      <c r="RD23" s="1"/>
      <c r="RE23" s="1"/>
      <c r="RF23" s="1"/>
      <c r="RG23" s="1"/>
      <c r="RH23" s="1"/>
      <c r="RI23" s="1"/>
      <c r="RJ23" s="1"/>
      <c r="RK23" s="1"/>
      <c r="RL23" s="1"/>
      <c r="RM23" s="1"/>
      <c r="RN23" s="1"/>
      <c r="RO23" s="1"/>
      <c r="RP23" s="1"/>
      <c r="RQ23" s="1"/>
      <c r="RR23" s="1"/>
      <c r="RS23" s="1"/>
      <c r="RT23" s="1"/>
      <c r="RU23" s="1"/>
      <c r="RV23" s="1"/>
      <c r="RW23" s="1"/>
      <c r="RX23" s="1"/>
      <c r="RY23" s="1"/>
      <c r="RZ23" s="1"/>
      <c r="SA23" s="1"/>
      <c r="SB23" s="1"/>
      <c r="SC23" s="1"/>
      <c r="SD23" s="1"/>
      <c r="SE23" s="1"/>
      <c r="SF23" s="1"/>
      <c r="SG23" s="1"/>
      <c r="SH23" s="1"/>
      <c r="SI23" s="1"/>
      <c r="SJ23" s="1"/>
      <c r="SK23" s="1"/>
      <c r="SL23" s="1"/>
      <c r="SM23" s="1"/>
      <c r="SN23" s="1"/>
      <c r="SO23" s="1"/>
      <c r="SP23" s="1"/>
      <c r="SQ23" s="1"/>
      <c r="SR23" s="1"/>
      <c r="SS23" s="1"/>
      <c r="ST23" s="1"/>
      <c r="SU23" s="1"/>
      <c r="SV23" s="1"/>
      <c r="SW23" s="1"/>
      <c r="SX23" s="1"/>
      <c r="SY23" s="1"/>
      <c r="SZ23" s="1"/>
      <c r="TA23" s="1"/>
      <c r="TB23" s="1"/>
      <c r="TC23" s="1"/>
      <c r="TD23" s="1"/>
      <c r="TE23" s="1"/>
      <c r="TF23" s="1"/>
      <c r="TG23" s="1"/>
      <c r="TH23" s="1"/>
      <c r="TI23" s="1"/>
      <c r="TJ23" s="1"/>
      <c r="TK23" s="1"/>
      <c r="TL23" s="1"/>
      <c r="TM23" s="1"/>
      <c r="TN23" s="1"/>
      <c r="TO23" s="1"/>
      <c r="TP23" s="1"/>
      <c r="TQ23" s="1"/>
      <c r="TR23" s="1"/>
      <c r="TS23" s="1"/>
      <c r="TT23" s="1"/>
      <c r="TU23" s="1"/>
      <c r="TV23" s="1"/>
      <c r="TW23" s="1"/>
      <c r="TX23" s="1"/>
      <c r="TY23" s="1"/>
      <c r="TZ23" s="1"/>
      <c r="UA23" s="1"/>
      <c r="UB23" s="1"/>
      <c r="UC23" s="1"/>
      <c r="UD23" s="1"/>
      <c r="UE23" s="1"/>
      <c r="UF23" s="1"/>
      <c r="UG23" s="1"/>
      <c r="UH23" s="1"/>
      <c r="UI23" s="1"/>
      <c r="UJ23" s="1"/>
      <c r="UK23" s="1"/>
      <c r="UL23" s="1"/>
      <c r="UM23" s="1"/>
      <c r="UN23" s="1"/>
      <c r="UO23" s="1"/>
      <c r="UP23" s="1"/>
      <c r="UQ23" s="1"/>
      <c r="UR23" s="1"/>
      <c r="US23" s="1"/>
      <c r="UT23" s="1"/>
      <c r="UU23" s="1"/>
      <c r="UV23" s="1"/>
      <c r="UW23" s="1"/>
      <c r="UX23" s="1"/>
      <c r="UY23" s="1"/>
      <c r="UZ23" s="1"/>
      <c r="VA23" s="1"/>
      <c r="VB23" s="1"/>
      <c r="VC23" s="1"/>
      <c r="VD23" s="1"/>
      <c r="VE23" s="1"/>
      <c r="VF23" s="1"/>
      <c r="VG23" s="1"/>
      <c r="VH23" s="1"/>
      <c r="VI23" s="1"/>
      <c r="VJ23" s="1"/>
      <c r="VK23" s="1"/>
      <c r="VL23" s="1"/>
      <c r="VM23" s="1"/>
      <c r="VN23" s="1"/>
      <c r="VO23" s="1"/>
      <c r="VP23" s="1"/>
      <c r="VQ23" s="1"/>
      <c r="VR23" s="1"/>
      <c r="VS23" s="1"/>
      <c r="VT23" s="1"/>
      <c r="VU23" s="1"/>
      <c r="VV23" s="1"/>
      <c r="VW23" s="1"/>
      <c r="VX23" s="1"/>
      <c r="VY23" s="1"/>
      <c r="VZ23" s="1"/>
      <c r="WA23" s="1"/>
      <c r="WB23" s="1"/>
      <c r="WC23" s="1"/>
      <c r="WD23" s="1"/>
      <c r="WE23" s="1"/>
      <c r="WF23" s="1"/>
      <c r="WG23" s="1"/>
      <c r="WH23" s="1"/>
      <c r="WI23" s="1"/>
      <c r="WJ23" s="1"/>
      <c r="WK23" s="1"/>
      <c r="WL23" s="1"/>
      <c r="WM23" s="1"/>
      <c r="WN23" s="1"/>
      <c r="WO23" s="1"/>
      <c r="WP23" s="1"/>
      <c r="WQ23" s="1"/>
      <c r="WR23" s="1"/>
      <c r="WS23" s="1"/>
      <c r="WT23" s="1"/>
      <c r="WU23" s="1"/>
      <c r="WV23" s="1"/>
      <c r="WW23" s="1"/>
      <c r="WX23" s="1"/>
      <c r="WY23" s="1"/>
      <c r="WZ23" s="1"/>
      <c r="XA23" s="1"/>
      <c r="XB23" s="1"/>
      <c r="XC23" s="1"/>
      <c r="XD23" s="1"/>
      <c r="XE23" s="1"/>
      <c r="XF23" s="1"/>
      <c r="XG23" s="1"/>
      <c r="XH23" s="1"/>
      <c r="XI23" s="1"/>
      <c r="XJ23" s="1"/>
      <c r="XK23" s="1"/>
      <c r="XL23" s="1"/>
      <c r="XM23" s="1"/>
      <c r="XN23" s="1"/>
      <c r="XO23" s="1"/>
      <c r="XP23" s="1"/>
      <c r="XQ23" s="1"/>
      <c r="XR23" s="1"/>
      <c r="XS23" s="1"/>
      <c r="XT23" s="1"/>
      <c r="XU23" s="1"/>
      <c r="XV23" s="1"/>
      <c r="XW23" s="1"/>
      <c r="XX23" s="1"/>
      <c r="XY23" s="1"/>
      <c r="XZ23" s="1"/>
      <c r="YA23" s="1"/>
      <c r="YB23" s="1"/>
      <c r="YC23" s="1"/>
      <c r="YD23" s="1"/>
      <c r="YE23" s="1"/>
      <c r="YF23" s="1"/>
      <c r="YG23" s="1"/>
      <c r="YH23" s="1"/>
      <c r="YI23" s="1"/>
      <c r="YJ23" s="1"/>
      <c r="YK23" s="1"/>
      <c r="YL23" s="1"/>
      <c r="YM23" s="1"/>
      <c r="YN23" s="1"/>
      <c r="YO23" s="1"/>
      <c r="YP23" s="1"/>
      <c r="YQ23" s="1"/>
      <c r="YR23" s="1"/>
      <c r="YS23" s="1"/>
      <c r="YT23" s="1"/>
      <c r="YU23" s="1"/>
      <c r="YV23" s="1"/>
      <c r="YW23" s="1"/>
      <c r="YX23" s="1"/>
      <c r="YY23" s="1"/>
      <c r="YZ23" s="1"/>
      <c r="ZA23" s="1"/>
      <c r="ZB23" s="1"/>
      <c r="ZC23" s="1"/>
      <c r="ZD23" s="1"/>
      <c r="ZE23" s="1"/>
      <c r="ZF23" s="1"/>
      <c r="ZG23" s="1"/>
      <c r="ZH23" s="1"/>
      <c r="ZI23" s="1"/>
      <c r="ZJ23" s="1"/>
      <c r="ZK23" s="1"/>
      <c r="ZL23" s="1"/>
      <c r="ZM23" s="1"/>
      <c r="ZN23" s="1"/>
      <c r="ZO23" s="1"/>
      <c r="ZP23" s="1"/>
      <c r="ZQ23" s="1"/>
      <c r="ZR23" s="1"/>
      <c r="ZS23" s="1"/>
      <c r="ZT23" s="1"/>
      <c r="ZU23" s="1"/>
      <c r="ZV23" s="1"/>
      <c r="ZW23" s="1"/>
      <c r="ZX23" s="1"/>
      <c r="ZY23" s="1"/>
      <c r="ZZ23" s="1"/>
      <c r="AAA23" s="1"/>
      <c r="AAB23" s="1"/>
      <c r="AAC23" s="1"/>
      <c r="AAD23" s="1"/>
      <c r="AAE23" s="1"/>
      <c r="AAF23" s="1"/>
      <c r="AAG23" s="1"/>
      <c r="AAH23" s="1"/>
      <c r="AAI23" s="1"/>
      <c r="AAJ23" s="1"/>
      <c r="AAK23" s="1"/>
      <c r="AAL23" s="1"/>
      <c r="AAM23" s="1"/>
      <c r="AAN23" s="1"/>
      <c r="AAO23" s="1"/>
      <c r="AAP23" s="1"/>
      <c r="AAQ23" s="1"/>
      <c r="AAR23" s="1"/>
      <c r="AAS23" s="1"/>
      <c r="AAT23" s="1"/>
      <c r="AAU23" s="1"/>
      <c r="AAV23" s="1"/>
      <c r="AAW23" s="1"/>
      <c r="AAX23" s="1"/>
      <c r="AAY23" s="1"/>
      <c r="AAZ23" s="1"/>
      <c r="ABA23" s="1"/>
      <c r="ABB23" s="1"/>
      <c r="ABC23" s="1"/>
      <c r="ABD23" s="1"/>
      <c r="ABE23" s="1"/>
      <c r="ABF23" s="1"/>
      <c r="ABG23" s="1"/>
      <c r="ABH23" s="1"/>
      <c r="ABI23" s="1"/>
      <c r="ABJ23" s="1"/>
      <c r="ABK23" s="1"/>
      <c r="ABL23" s="1"/>
      <c r="ABM23" s="1"/>
      <c r="ABN23" s="1"/>
      <c r="ABO23" s="1"/>
      <c r="ABP23" s="1"/>
      <c r="ABQ23" s="1"/>
      <c r="ABR23" s="1"/>
      <c r="ABS23" s="1"/>
      <c r="ABT23" s="1"/>
      <c r="ABU23" s="1"/>
      <c r="ABV23" s="1"/>
      <c r="ABW23" s="1"/>
      <c r="ABX23" s="1"/>
      <c r="ABY23" s="1"/>
      <c r="ABZ23" s="1"/>
      <c r="ACA23" s="1"/>
      <c r="ACB23" s="1"/>
      <c r="ACC23" s="1"/>
      <c r="ACD23" s="1"/>
      <c r="ACE23" s="1"/>
      <c r="ACF23" s="1"/>
      <c r="ACG23" s="1"/>
      <c r="ACH23" s="1"/>
      <c r="ACI23" s="1"/>
      <c r="ACJ23" s="1"/>
      <c r="ACK23" s="1"/>
      <c r="ACL23" s="1"/>
      <c r="ACM23" s="1"/>
      <c r="ACN23" s="1"/>
      <c r="ACO23" s="1"/>
      <c r="ACP23" s="1"/>
      <c r="ACQ23" s="1"/>
      <c r="ACR23" s="1"/>
      <c r="ACS23" s="1"/>
      <c r="ACT23" s="1"/>
      <c r="ACU23" s="1"/>
      <c r="ACV23" s="1"/>
      <c r="ACW23" s="1"/>
      <c r="ACX23" s="1"/>
      <c r="ACY23" s="1"/>
      <c r="ACZ23" s="1"/>
      <c r="ADA23" s="1"/>
      <c r="ADB23" s="1"/>
      <c r="ADC23" s="1"/>
      <c r="ADD23" s="1"/>
      <c r="ADE23" s="1"/>
      <c r="ADF23" s="1"/>
      <c r="ADG23" s="1"/>
      <c r="ADH23" s="1"/>
      <c r="ADI23" s="1"/>
      <c r="ADJ23" s="1"/>
      <c r="ADK23" s="1"/>
      <c r="ADL23" s="1"/>
      <c r="ADM23" s="1"/>
      <c r="ADN23" s="1"/>
      <c r="ADO23" s="1"/>
      <c r="ADP23" s="1"/>
      <c r="ADQ23" s="1"/>
      <c r="ADR23" s="1"/>
      <c r="ADS23" s="1"/>
      <c r="ADT23" s="1"/>
      <c r="ADU23" s="1"/>
      <c r="ADV23" s="1"/>
      <c r="ADW23" s="1"/>
      <c r="ADX23" s="1"/>
      <c r="ADY23" s="1"/>
      <c r="ADZ23" s="1"/>
      <c r="AEA23" s="1"/>
      <c r="AEB23" s="1"/>
      <c r="AEC23" s="1"/>
      <c r="AED23" s="1"/>
      <c r="AEE23" s="1"/>
      <c r="AEF23" s="1"/>
      <c r="AEG23" s="1"/>
      <c r="AEH23" s="1"/>
      <c r="AEI23" s="1"/>
      <c r="AEJ23" s="1"/>
      <c r="AEK23" s="1"/>
      <c r="AEL23" s="1"/>
      <c r="AEM23" s="1"/>
      <c r="AEN23" s="1"/>
      <c r="AEO23" s="1"/>
      <c r="AEP23" s="1"/>
      <c r="AEQ23" s="1"/>
      <c r="AER23" s="1"/>
      <c r="AES23" s="1"/>
      <c r="AET23" s="1"/>
      <c r="AEU23" s="1"/>
      <c r="AEV23" s="1"/>
      <c r="AEW23" s="1"/>
      <c r="AEX23" s="1"/>
      <c r="AEY23" s="1"/>
      <c r="AEZ23" s="1"/>
      <c r="AFA23" s="1"/>
      <c r="AFB23" s="1"/>
      <c r="AFC23" s="1"/>
      <c r="AFD23" s="1"/>
      <c r="AFE23" s="1"/>
      <c r="AFF23" s="1"/>
      <c r="AFG23" s="1"/>
      <c r="AFH23" s="1"/>
      <c r="AFI23" s="1"/>
      <c r="AFJ23" s="1"/>
      <c r="AFK23" s="1"/>
      <c r="AFL23" s="1"/>
      <c r="AFM23" s="1"/>
      <c r="AFN23" s="1"/>
      <c r="AFO23" s="1"/>
      <c r="AFP23" s="1"/>
      <c r="AFQ23" s="1"/>
      <c r="AFR23" s="1"/>
      <c r="AFS23" s="1"/>
      <c r="AFT23" s="1"/>
      <c r="AFU23" s="1"/>
      <c r="AFV23" s="1"/>
      <c r="AFW23" s="1"/>
      <c r="AFX23" s="1"/>
      <c r="AFY23" s="1"/>
      <c r="AFZ23" s="1"/>
      <c r="AGA23" s="1"/>
      <c r="AGB23" s="1"/>
      <c r="AGC23" s="1"/>
      <c r="AGD23" s="1"/>
      <c r="AGE23" s="1"/>
      <c r="AGF23" s="1"/>
      <c r="AGG23" s="1"/>
      <c r="AGH23" s="1"/>
      <c r="AGI23" s="1"/>
      <c r="AGJ23" s="1"/>
      <c r="AGK23" s="1"/>
      <c r="AGL23" s="1"/>
      <c r="AGM23" s="1"/>
      <c r="AGN23" s="1"/>
      <c r="AGO23" s="1"/>
      <c r="AGP23" s="1"/>
      <c r="AGQ23" s="1"/>
      <c r="AGR23" s="1"/>
      <c r="AGS23" s="1"/>
      <c r="AGT23" s="1"/>
      <c r="AGU23" s="1"/>
      <c r="AGV23" s="1"/>
      <c r="AGW23" s="1"/>
      <c r="AGX23" s="1"/>
      <c r="AGY23" s="1"/>
      <c r="AGZ23" s="1"/>
      <c r="AHA23" s="1"/>
      <c r="AHB23" s="1"/>
      <c r="AHC23" s="1"/>
      <c r="AHD23" s="1"/>
      <c r="AHE23" s="1"/>
      <c r="AHF23" s="1"/>
      <c r="AHG23" s="1"/>
      <c r="AHH23" s="1"/>
      <c r="AHI23" s="1"/>
      <c r="AHJ23" s="1"/>
      <c r="AHK23" s="1"/>
      <c r="AHL23" s="1"/>
      <c r="AHM23" s="1"/>
      <c r="AHN23" s="1"/>
      <c r="AHO23" s="1"/>
      <c r="AHP23" s="1"/>
      <c r="AHQ23" s="1"/>
      <c r="AHR23" s="1"/>
      <c r="AHS23" s="1"/>
      <c r="AHT23" s="1"/>
      <c r="AHU23" s="1"/>
      <c r="AHV23" s="1"/>
      <c r="AHW23" s="1"/>
      <c r="AHX23" s="1"/>
      <c r="AHY23" s="1"/>
      <c r="AHZ23" s="1"/>
      <c r="AIA23" s="1"/>
      <c r="AIB23" s="1"/>
      <c r="AIC23" s="1"/>
      <c r="AID23" s="1"/>
      <c r="AIE23" s="1"/>
      <c r="AIF23" s="1"/>
      <c r="AIG23" s="1"/>
      <c r="AIH23" s="1"/>
      <c r="AII23" s="1"/>
      <c r="AIJ23" s="1"/>
      <c r="AIK23" s="1"/>
      <c r="AIL23" s="1"/>
      <c r="AIM23" s="1"/>
      <c r="AIN23" s="1"/>
      <c r="AIO23" s="1"/>
      <c r="AIP23" s="1"/>
      <c r="AIQ23" s="1"/>
      <c r="AIR23" s="1"/>
      <c r="AIS23" s="1"/>
      <c r="AIT23" s="1"/>
      <c r="AIU23" s="1"/>
      <c r="AIV23" s="1"/>
      <c r="AIW23" s="1"/>
      <c r="AIX23" s="1"/>
      <c r="AIY23" s="1"/>
      <c r="AIZ23" s="1"/>
      <c r="AJA23" s="1"/>
      <c r="AJB23" s="1"/>
      <c r="AJC23" s="1"/>
      <c r="AJD23" s="1"/>
      <c r="AJE23" s="1"/>
      <c r="AJF23" s="1"/>
      <c r="AJG23" s="1"/>
      <c r="AJH23" s="1"/>
      <c r="AJI23" s="1"/>
      <c r="AJJ23" s="1"/>
      <c r="AJK23" s="1"/>
      <c r="AJL23" s="1"/>
      <c r="AJM23" s="1"/>
      <c r="AJN23" s="1"/>
      <c r="AJO23" s="1"/>
      <c r="AJP23" s="1"/>
      <c r="AJQ23" s="1"/>
      <c r="AJR23" s="1"/>
      <c r="AJS23" s="1"/>
      <c r="AJT23" s="1"/>
      <c r="AJU23" s="1"/>
      <c r="AJV23" s="1"/>
      <c r="AJW23" s="1"/>
      <c r="AJX23" s="1"/>
      <c r="AJY23" s="1"/>
      <c r="AJZ23" s="1"/>
      <c r="AKA23" s="1"/>
      <c r="AKB23" s="1"/>
      <c r="AKC23" s="1"/>
      <c r="AKD23" s="1"/>
      <c r="AKE23" s="1"/>
      <c r="AKF23" s="1"/>
      <c r="AKG23" s="1"/>
      <c r="AKH23" s="1"/>
      <c r="AKI23" s="1"/>
      <c r="AKJ23" s="1"/>
      <c r="AKK23" s="1"/>
      <c r="AKL23" s="1"/>
      <c r="AKM23" s="1"/>
      <c r="AKN23" s="1"/>
      <c r="AKO23" s="1"/>
      <c r="AKP23" s="1"/>
      <c r="AKQ23" s="1"/>
      <c r="AKR23" s="1"/>
      <c r="AKS23" s="1"/>
      <c r="AKT23" s="1"/>
      <c r="AKU23" s="1"/>
      <c r="AKV23" s="1"/>
      <c r="AKW23" s="1"/>
      <c r="AKX23" s="1"/>
      <c r="AKY23" s="1"/>
      <c r="AKZ23" s="1"/>
      <c r="ALA23" s="1"/>
      <c r="ALB23" s="1"/>
      <c r="ALC23" s="1"/>
      <c r="ALD23" s="1"/>
      <c r="ALE23" s="1"/>
      <c r="ALF23" s="1"/>
      <c r="ALG23" s="1"/>
      <c r="ALH23" s="1"/>
      <c r="ALI23" s="1"/>
      <c r="ALJ23" s="1"/>
      <c r="ALK23" s="1"/>
      <c r="ALL23" s="1"/>
      <c r="ALM23" s="1"/>
      <c r="ALN23" s="1"/>
      <c r="ALO23" s="1"/>
      <c r="ALP23" s="1"/>
      <c r="ALQ23" s="1"/>
      <c r="ALR23" s="1"/>
      <c r="ALS23" s="1"/>
      <c r="ALT23" s="1"/>
      <c r="ALU23" s="1"/>
      <c r="ALV23" s="1"/>
      <c r="ALW23" s="1"/>
      <c r="ALX23" s="1"/>
      <c r="ALY23" s="1"/>
      <c r="ALZ23" s="1"/>
      <c r="AMA23" s="1"/>
      <c r="AMB23" s="1"/>
      <c r="AMC23" s="1"/>
      <c r="AMD23" s="1"/>
      <c r="AME23" s="1"/>
      <c r="AMF23" s="1"/>
      <c r="AMG23" s="1"/>
      <c r="AMH23" s="1"/>
      <c r="AMI23" s="1"/>
    </row>
    <row r="24" spans="1:1023" ht="15.75" customHeight="1" x14ac:dyDescent="0.25">
      <c r="A24" s="53" t="s">
        <v>39</v>
      </c>
      <c r="B24" s="32" t="s">
        <v>63</v>
      </c>
      <c r="C24" s="7" t="s">
        <v>450</v>
      </c>
      <c r="D24" s="7" t="s">
        <v>447</v>
      </c>
      <c r="E24" s="7" t="s">
        <v>451</v>
      </c>
      <c r="F24" s="7" t="s">
        <v>294</v>
      </c>
      <c r="G24" s="7" t="s">
        <v>294</v>
      </c>
      <c r="H24" s="7" t="s">
        <v>294</v>
      </c>
      <c r="I24" s="7" t="s">
        <v>294</v>
      </c>
      <c r="J24" s="7" t="s">
        <v>294</v>
      </c>
      <c r="K24" s="7" t="s">
        <v>294</v>
      </c>
      <c r="L24" s="7" t="s">
        <v>294</v>
      </c>
      <c r="M24" s="7" t="s">
        <v>294</v>
      </c>
      <c r="N24" s="7" t="s">
        <v>294</v>
      </c>
      <c r="O24" s="7" t="s">
        <v>294</v>
      </c>
      <c r="P24" s="54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  <c r="AEW24" s="1"/>
      <c r="AEX24" s="1"/>
      <c r="AEY24" s="1"/>
      <c r="AEZ24" s="1"/>
      <c r="AFA24" s="1"/>
      <c r="AFB24" s="1"/>
      <c r="AFC24" s="1"/>
      <c r="AFD24" s="1"/>
      <c r="AFE24" s="1"/>
      <c r="AFF24" s="1"/>
      <c r="AFG24" s="1"/>
      <c r="AFH24" s="1"/>
      <c r="AFI24" s="1"/>
      <c r="AFJ24" s="1"/>
      <c r="AFK24" s="1"/>
      <c r="AFL24" s="1"/>
      <c r="AFM24" s="1"/>
      <c r="AFN24" s="1"/>
      <c r="AFO24" s="1"/>
      <c r="AFP24" s="1"/>
      <c r="AFQ24" s="1"/>
      <c r="AFR24" s="1"/>
      <c r="AFS24" s="1"/>
      <c r="AFT24" s="1"/>
      <c r="AFU24" s="1"/>
      <c r="AFV24" s="1"/>
      <c r="AFW24" s="1"/>
      <c r="AFX24" s="1"/>
      <c r="AFY24" s="1"/>
      <c r="AFZ24" s="1"/>
      <c r="AGA24" s="1"/>
      <c r="AGB24" s="1"/>
      <c r="AGC24" s="1"/>
      <c r="AGD24" s="1"/>
      <c r="AGE24" s="1"/>
      <c r="AGF24" s="1"/>
      <c r="AGG24" s="1"/>
      <c r="AGH24" s="1"/>
      <c r="AGI24" s="1"/>
      <c r="AGJ24" s="1"/>
      <c r="AGK24" s="1"/>
      <c r="AGL24" s="1"/>
      <c r="AGM24" s="1"/>
      <c r="AGN24" s="1"/>
      <c r="AGO24" s="1"/>
      <c r="AGP24" s="1"/>
      <c r="AGQ24" s="1"/>
      <c r="AGR24" s="1"/>
      <c r="AGS24" s="1"/>
      <c r="AGT24" s="1"/>
      <c r="AGU24" s="1"/>
      <c r="AGV24" s="1"/>
      <c r="AGW24" s="1"/>
      <c r="AGX24" s="1"/>
      <c r="AGY24" s="1"/>
      <c r="AGZ24" s="1"/>
      <c r="AHA24" s="1"/>
      <c r="AHB24" s="1"/>
      <c r="AHC24" s="1"/>
      <c r="AHD24" s="1"/>
      <c r="AHE24" s="1"/>
      <c r="AHF24" s="1"/>
      <c r="AHG24" s="1"/>
      <c r="AHH24" s="1"/>
      <c r="AHI24" s="1"/>
      <c r="AHJ24" s="1"/>
      <c r="AHK24" s="1"/>
      <c r="AHL24" s="1"/>
      <c r="AHM24" s="1"/>
      <c r="AHN24" s="1"/>
      <c r="AHO24" s="1"/>
      <c r="AHP24" s="1"/>
      <c r="AHQ24" s="1"/>
      <c r="AHR24" s="1"/>
      <c r="AHS24" s="1"/>
      <c r="AHT24" s="1"/>
      <c r="AHU24" s="1"/>
      <c r="AHV24" s="1"/>
      <c r="AHW24" s="1"/>
      <c r="AHX24" s="1"/>
      <c r="AHY24" s="1"/>
      <c r="AHZ24" s="1"/>
      <c r="AIA24" s="1"/>
      <c r="AIB24" s="1"/>
      <c r="AIC24" s="1"/>
      <c r="AID24" s="1"/>
      <c r="AIE24" s="1"/>
      <c r="AIF24" s="1"/>
      <c r="AIG24" s="1"/>
      <c r="AIH24" s="1"/>
      <c r="AII24" s="1"/>
      <c r="AIJ24" s="1"/>
      <c r="AIK24" s="1"/>
      <c r="AIL24" s="1"/>
      <c r="AIM24" s="1"/>
      <c r="AIN24" s="1"/>
      <c r="AIO24" s="1"/>
      <c r="AIP24" s="1"/>
      <c r="AIQ24" s="1"/>
      <c r="AIR24" s="1"/>
      <c r="AIS24" s="1"/>
      <c r="AIT24" s="1"/>
      <c r="AIU24" s="1"/>
      <c r="AIV24" s="1"/>
      <c r="AIW24" s="1"/>
      <c r="AIX24" s="1"/>
      <c r="AIY24" s="1"/>
      <c r="AIZ24" s="1"/>
      <c r="AJA24" s="1"/>
      <c r="AJB24" s="1"/>
      <c r="AJC24" s="1"/>
      <c r="AJD24" s="1"/>
      <c r="AJE24" s="1"/>
      <c r="AJF24" s="1"/>
      <c r="AJG24" s="1"/>
      <c r="AJH24" s="1"/>
      <c r="AJI24" s="1"/>
      <c r="AJJ24" s="1"/>
      <c r="AJK24" s="1"/>
      <c r="AJL24" s="1"/>
      <c r="AJM24" s="1"/>
      <c r="AJN24" s="1"/>
      <c r="AJO24" s="1"/>
      <c r="AJP24" s="1"/>
      <c r="AJQ24" s="1"/>
      <c r="AJR24" s="1"/>
      <c r="AJS24" s="1"/>
      <c r="AJT24" s="1"/>
      <c r="AJU24" s="1"/>
      <c r="AJV24" s="1"/>
      <c r="AJW24" s="1"/>
      <c r="AJX24" s="1"/>
      <c r="AJY24" s="1"/>
      <c r="AJZ24" s="1"/>
      <c r="AKA24" s="1"/>
      <c r="AKB24" s="1"/>
      <c r="AKC24" s="1"/>
      <c r="AKD24" s="1"/>
      <c r="AKE24" s="1"/>
      <c r="AKF24" s="1"/>
      <c r="AKG24" s="1"/>
      <c r="AKH24" s="1"/>
      <c r="AKI24" s="1"/>
      <c r="AKJ24" s="1"/>
      <c r="AKK24" s="1"/>
      <c r="AKL24" s="1"/>
      <c r="AKM24" s="1"/>
      <c r="AKN24" s="1"/>
      <c r="AKO24" s="1"/>
      <c r="AKP24" s="1"/>
      <c r="AKQ24" s="1"/>
      <c r="AKR24" s="1"/>
      <c r="AKS24" s="1"/>
      <c r="AKT24" s="1"/>
      <c r="AKU24" s="1"/>
      <c r="AKV24" s="1"/>
      <c r="AKW24" s="1"/>
      <c r="AKX24" s="1"/>
      <c r="AKY24" s="1"/>
      <c r="AKZ24" s="1"/>
      <c r="ALA24" s="1"/>
      <c r="ALB24" s="1"/>
      <c r="ALC24" s="1"/>
      <c r="ALD24" s="1"/>
      <c r="ALE24" s="1"/>
      <c r="ALF24" s="1"/>
      <c r="ALG24" s="1"/>
      <c r="ALH24" s="1"/>
      <c r="ALI24" s="1"/>
      <c r="ALJ24" s="1"/>
      <c r="ALK24" s="1"/>
      <c r="ALL24" s="1"/>
      <c r="ALM24" s="1"/>
      <c r="ALN24" s="1"/>
      <c r="ALO24" s="1"/>
      <c r="ALP24" s="1"/>
      <c r="ALQ24" s="1"/>
      <c r="ALR24" s="1"/>
      <c r="ALS24" s="1"/>
      <c r="ALT24" s="1"/>
      <c r="ALU24" s="1"/>
      <c r="ALV24" s="1"/>
      <c r="ALW24" s="1"/>
      <c r="ALX24" s="1"/>
      <c r="ALY24" s="1"/>
      <c r="ALZ24" s="1"/>
      <c r="AMA24" s="1"/>
      <c r="AMB24" s="1"/>
      <c r="AMC24" s="1"/>
      <c r="AMD24" s="1"/>
      <c r="AME24" s="1"/>
      <c r="AMF24" s="1"/>
      <c r="AMG24" s="1"/>
      <c r="AMH24" s="1"/>
      <c r="AMI24" s="1"/>
    </row>
    <row r="25" spans="1:1023" ht="15.75" customHeight="1" x14ac:dyDescent="0.25">
      <c r="A25" s="15" t="s">
        <v>17</v>
      </c>
      <c r="B25" s="32" t="s">
        <v>63</v>
      </c>
      <c r="C25" s="7" t="s">
        <v>452</v>
      </c>
      <c r="D25" s="7" t="s">
        <v>297</v>
      </c>
      <c r="E25" s="7" t="s">
        <v>1</v>
      </c>
      <c r="F25" s="7">
        <v>10</v>
      </c>
      <c r="G25" s="7">
        <v>3</v>
      </c>
      <c r="H25" s="7">
        <v>0</v>
      </c>
      <c r="I25" s="7">
        <v>10</v>
      </c>
      <c r="J25" s="7">
        <v>0</v>
      </c>
      <c r="K25" s="17">
        <v>2</v>
      </c>
      <c r="L25" s="17"/>
      <c r="M25" s="7" t="s">
        <v>141</v>
      </c>
      <c r="N25" s="6">
        <v>1</v>
      </c>
      <c r="O25" s="6">
        <f t="shared" ref="O25:O32" si="1">(((F25*G25)-H25-J25)/(F25*G25)*1)</f>
        <v>1</v>
      </c>
      <c r="P25" s="34" t="s">
        <v>351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  <c r="AEZ25" s="1"/>
      <c r="AFA25" s="1"/>
      <c r="AFB25" s="1"/>
      <c r="AFC25" s="1"/>
      <c r="AFD25" s="1"/>
      <c r="AFE25" s="1"/>
      <c r="AFF25" s="1"/>
      <c r="AFG25" s="1"/>
      <c r="AFH25" s="1"/>
      <c r="AFI25" s="1"/>
      <c r="AFJ25" s="1"/>
      <c r="AFK25" s="1"/>
      <c r="AFL25" s="1"/>
      <c r="AFM25" s="1"/>
      <c r="AFN25" s="1"/>
      <c r="AFO25" s="1"/>
      <c r="AFP25" s="1"/>
      <c r="AFQ25" s="1"/>
      <c r="AFR25" s="1"/>
      <c r="AFS25" s="1"/>
      <c r="AFT25" s="1"/>
      <c r="AFU25" s="1"/>
      <c r="AFV25" s="1"/>
      <c r="AFW25" s="1"/>
      <c r="AFX25" s="1"/>
      <c r="AFY25" s="1"/>
      <c r="AFZ25" s="1"/>
      <c r="AGA25" s="1"/>
      <c r="AGB25" s="1"/>
      <c r="AGC25" s="1"/>
      <c r="AGD25" s="1"/>
      <c r="AGE25" s="1"/>
      <c r="AGF25" s="1"/>
      <c r="AGG25" s="1"/>
      <c r="AGH25" s="1"/>
      <c r="AGI25" s="1"/>
      <c r="AGJ25" s="1"/>
      <c r="AGK25" s="1"/>
      <c r="AGL25" s="1"/>
      <c r="AGM25" s="1"/>
      <c r="AGN25" s="1"/>
      <c r="AGO25" s="1"/>
      <c r="AGP25" s="1"/>
      <c r="AGQ25" s="1"/>
      <c r="AGR25" s="1"/>
      <c r="AGS25" s="1"/>
      <c r="AGT25" s="1"/>
      <c r="AGU25" s="1"/>
      <c r="AGV25" s="1"/>
      <c r="AGW25" s="1"/>
      <c r="AGX25" s="1"/>
      <c r="AGY25" s="1"/>
      <c r="AGZ25" s="1"/>
      <c r="AHA25" s="1"/>
      <c r="AHB25" s="1"/>
      <c r="AHC25" s="1"/>
      <c r="AHD25" s="1"/>
      <c r="AHE25" s="1"/>
      <c r="AHF25" s="1"/>
      <c r="AHG25" s="1"/>
      <c r="AHH25" s="1"/>
      <c r="AHI25" s="1"/>
      <c r="AHJ25" s="1"/>
      <c r="AHK25" s="1"/>
      <c r="AHL25" s="1"/>
      <c r="AHM25" s="1"/>
      <c r="AHN25" s="1"/>
      <c r="AHO25" s="1"/>
      <c r="AHP25" s="1"/>
      <c r="AHQ25" s="1"/>
      <c r="AHR25" s="1"/>
      <c r="AHS25" s="1"/>
      <c r="AHT25" s="1"/>
      <c r="AHU25" s="1"/>
      <c r="AHV25" s="1"/>
      <c r="AHW25" s="1"/>
      <c r="AHX25" s="1"/>
      <c r="AHY25" s="1"/>
      <c r="AHZ25" s="1"/>
      <c r="AIA25" s="1"/>
      <c r="AIB25" s="1"/>
      <c r="AIC25" s="1"/>
      <c r="AID25" s="1"/>
      <c r="AIE25" s="1"/>
      <c r="AIF25" s="1"/>
      <c r="AIG25" s="1"/>
      <c r="AIH25" s="1"/>
      <c r="AII25" s="1"/>
      <c r="AIJ25" s="1"/>
      <c r="AIK25" s="1"/>
      <c r="AIL25" s="1"/>
      <c r="AIM25" s="1"/>
      <c r="AIN25" s="1"/>
      <c r="AIO25" s="1"/>
      <c r="AIP25" s="1"/>
      <c r="AIQ25" s="1"/>
      <c r="AIR25" s="1"/>
      <c r="AIS25" s="1"/>
      <c r="AIT25" s="1"/>
      <c r="AIU25" s="1"/>
      <c r="AIV25" s="1"/>
      <c r="AIW25" s="1"/>
      <c r="AIX25" s="1"/>
      <c r="AIY25" s="1"/>
      <c r="AIZ25" s="1"/>
      <c r="AJA25" s="1"/>
      <c r="AJB25" s="1"/>
      <c r="AJC25" s="1"/>
      <c r="AJD25" s="1"/>
      <c r="AJE25" s="1"/>
      <c r="AJF25" s="1"/>
      <c r="AJG25" s="1"/>
      <c r="AJH25" s="1"/>
      <c r="AJI25" s="1"/>
      <c r="AJJ25" s="1"/>
      <c r="AJK25" s="1"/>
      <c r="AJL25" s="1"/>
      <c r="AJM25" s="1"/>
      <c r="AJN25" s="1"/>
      <c r="AJO25" s="1"/>
      <c r="AJP25" s="1"/>
      <c r="AJQ25" s="1"/>
      <c r="AJR25" s="1"/>
      <c r="AJS25" s="1"/>
      <c r="AJT25" s="1"/>
      <c r="AJU25" s="1"/>
      <c r="AJV25" s="1"/>
      <c r="AJW25" s="1"/>
      <c r="AJX25" s="1"/>
      <c r="AJY25" s="1"/>
      <c r="AJZ25" s="1"/>
      <c r="AKA25" s="1"/>
      <c r="AKB25" s="1"/>
      <c r="AKC25" s="1"/>
      <c r="AKD25" s="1"/>
      <c r="AKE25" s="1"/>
      <c r="AKF25" s="1"/>
      <c r="AKG25" s="1"/>
      <c r="AKH25" s="1"/>
      <c r="AKI25" s="1"/>
      <c r="AKJ25" s="1"/>
      <c r="AKK25" s="1"/>
      <c r="AKL25" s="1"/>
      <c r="AKM25" s="1"/>
      <c r="AKN25" s="1"/>
      <c r="AKO25" s="1"/>
      <c r="AKP25" s="1"/>
      <c r="AKQ25" s="1"/>
      <c r="AKR25" s="1"/>
      <c r="AKS25" s="1"/>
      <c r="AKT25" s="1"/>
      <c r="AKU25" s="1"/>
      <c r="AKV25" s="1"/>
      <c r="AKW25" s="1"/>
      <c r="AKX25" s="1"/>
      <c r="AKY25" s="1"/>
      <c r="AKZ25" s="1"/>
      <c r="ALA25" s="1"/>
      <c r="ALB25" s="1"/>
      <c r="ALC25" s="1"/>
      <c r="ALD25" s="1"/>
      <c r="ALE25" s="1"/>
      <c r="ALF25" s="1"/>
      <c r="ALG25" s="1"/>
      <c r="ALH25" s="1"/>
      <c r="ALI25" s="1"/>
      <c r="ALJ25" s="1"/>
      <c r="ALK25" s="1"/>
      <c r="ALL25" s="1"/>
      <c r="ALM25" s="1"/>
      <c r="ALN25" s="1"/>
      <c r="ALO25" s="1"/>
      <c r="ALP25" s="1"/>
      <c r="ALQ25" s="1"/>
      <c r="ALR25" s="1"/>
      <c r="ALS25" s="1"/>
      <c r="ALT25" s="1"/>
      <c r="ALU25" s="1"/>
      <c r="ALV25" s="1"/>
      <c r="ALW25" s="1"/>
      <c r="ALX25" s="1"/>
      <c r="ALY25" s="1"/>
      <c r="ALZ25" s="1"/>
      <c r="AMA25" s="1"/>
      <c r="AMB25" s="1"/>
      <c r="AMC25" s="1"/>
      <c r="AMD25" s="1"/>
      <c r="AME25" s="1"/>
      <c r="AMF25" s="1"/>
      <c r="AMG25" s="1"/>
      <c r="AMH25" s="1"/>
      <c r="AMI25" s="1"/>
    </row>
    <row r="26" spans="1:1023" ht="15.75" customHeight="1" x14ac:dyDescent="0.25">
      <c r="A26" s="15" t="s">
        <v>18</v>
      </c>
      <c r="B26" s="32" t="s">
        <v>63</v>
      </c>
      <c r="C26" s="7" t="s">
        <v>405</v>
      </c>
      <c r="D26" s="7" t="s">
        <v>180</v>
      </c>
      <c r="E26" s="7" t="s">
        <v>1</v>
      </c>
      <c r="F26" s="7">
        <v>8</v>
      </c>
      <c r="G26" s="7">
        <v>3</v>
      </c>
      <c r="H26" s="7">
        <v>0</v>
      </c>
      <c r="I26" s="7">
        <v>8</v>
      </c>
      <c r="J26" s="7">
        <v>0</v>
      </c>
      <c r="K26" s="17">
        <v>0</v>
      </c>
      <c r="L26" s="17"/>
      <c r="M26" s="7" t="s">
        <v>67</v>
      </c>
      <c r="N26" s="6">
        <v>1</v>
      </c>
      <c r="O26" s="6">
        <f t="shared" si="1"/>
        <v>1</v>
      </c>
      <c r="P26" s="40" t="s">
        <v>516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/>
      <c r="OS26" s="1"/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/>
      <c r="PH26" s="1"/>
      <c r="PI26" s="1"/>
      <c r="PJ26" s="1"/>
      <c r="PK26" s="1"/>
      <c r="PL26" s="1"/>
      <c r="PM26" s="1"/>
      <c r="PN26" s="1"/>
      <c r="PO26" s="1"/>
      <c r="PP26" s="1"/>
      <c r="PQ26" s="1"/>
      <c r="PR26" s="1"/>
      <c r="PS26" s="1"/>
      <c r="PT26" s="1"/>
      <c r="PU26" s="1"/>
      <c r="PV26" s="1"/>
      <c r="PW26" s="1"/>
      <c r="PX26" s="1"/>
      <c r="PY26" s="1"/>
      <c r="PZ26" s="1"/>
      <c r="QA26" s="1"/>
      <c r="QB26" s="1"/>
      <c r="QC26" s="1"/>
      <c r="QD26" s="1"/>
      <c r="QE26" s="1"/>
      <c r="QF26" s="1"/>
      <c r="QG26" s="1"/>
      <c r="QH26" s="1"/>
      <c r="QI26" s="1"/>
      <c r="QJ26" s="1"/>
      <c r="QK26" s="1"/>
      <c r="QL26" s="1"/>
      <c r="QM26" s="1"/>
      <c r="QN26" s="1"/>
      <c r="QO26" s="1"/>
      <c r="QP26" s="1"/>
      <c r="QQ26" s="1"/>
      <c r="QR26" s="1"/>
      <c r="QS26" s="1"/>
      <c r="QT26" s="1"/>
      <c r="QU26" s="1"/>
      <c r="QV26" s="1"/>
      <c r="QW26" s="1"/>
      <c r="QX26" s="1"/>
      <c r="QY26" s="1"/>
      <c r="QZ26" s="1"/>
      <c r="RA26" s="1"/>
      <c r="RB26" s="1"/>
      <c r="RC26" s="1"/>
      <c r="RD26" s="1"/>
      <c r="RE26" s="1"/>
      <c r="RF26" s="1"/>
      <c r="RG26" s="1"/>
      <c r="RH26" s="1"/>
      <c r="RI26" s="1"/>
      <c r="RJ26" s="1"/>
      <c r="RK26" s="1"/>
      <c r="RL26" s="1"/>
      <c r="RM26" s="1"/>
      <c r="RN26" s="1"/>
      <c r="RO26" s="1"/>
      <c r="RP26" s="1"/>
      <c r="RQ26" s="1"/>
      <c r="RR26" s="1"/>
      <c r="RS26" s="1"/>
      <c r="RT26" s="1"/>
      <c r="RU26" s="1"/>
      <c r="RV26" s="1"/>
      <c r="RW26" s="1"/>
      <c r="RX26" s="1"/>
      <c r="RY26" s="1"/>
      <c r="RZ26" s="1"/>
      <c r="SA26" s="1"/>
      <c r="SB26" s="1"/>
      <c r="SC26" s="1"/>
      <c r="SD26" s="1"/>
      <c r="SE26" s="1"/>
      <c r="SF26" s="1"/>
      <c r="SG26" s="1"/>
      <c r="SH26" s="1"/>
      <c r="SI26" s="1"/>
      <c r="SJ26" s="1"/>
      <c r="SK26" s="1"/>
      <c r="SL26" s="1"/>
      <c r="SM26" s="1"/>
      <c r="SN26" s="1"/>
      <c r="SO26" s="1"/>
      <c r="SP26" s="1"/>
      <c r="SQ26" s="1"/>
      <c r="SR26" s="1"/>
      <c r="SS26" s="1"/>
      <c r="ST26" s="1"/>
      <c r="SU26" s="1"/>
      <c r="SV26" s="1"/>
      <c r="SW26" s="1"/>
      <c r="SX26" s="1"/>
      <c r="SY26" s="1"/>
      <c r="SZ26" s="1"/>
      <c r="TA26" s="1"/>
      <c r="TB26" s="1"/>
      <c r="TC26" s="1"/>
      <c r="TD26" s="1"/>
      <c r="TE26" s="1"/>
      <c r="TF26" s="1"/>
      <c r="TG26" s="1"/>
      <c r="TH26" s="1"/>
      <c r="TI26" s="1"/>
      <c r="TJ26" s="1"/>
      <c r="TK26" s="1"/>
      <c r="TL26" s="1"/>
      <c r="TM26" s="1"/>
      <c r="TN26" s="1"/>
      <c r="TO26" s="1"/>
      <c r="TP26" s="1"/>
      <c r="TQ26" s="1"/>
      <c r="TR26" s="1"/>
      <c r="TS26" s="1"/>
      <c r="TT26" s="1"/>
      <c r="TU26" s="1"/>
      <c r="TV26" s="1"/>
      <c r="TW26" s="1"/>
      <c r="TX26" s="1"/>
      <c r="TY26" s="1"/>
      <c r="TZ26" s="1"/>
      <c r="UA26" s="1"/>
      <c r="UB26" s="1"/>
      <c r="UC26" s="1"/>
      <c r="UD26" s="1"/>
      <c r="UE26" s="1"/>
      <c r="UF26" s="1"/>
      <c r="UG26" s="1"/>
      <c r="UH26" s="1"/>
      <c r="UI26" s="1"/>
      <c r="UJ26" s="1"/>
      <c r="UK26" s="1"/>
      <c r="UL26" s="1"/>
      <c r="UM26" s="1"/>
      <c r="UN26" s="1"/>
      <c r="UO26" s="1"/>
      <c r="UP26" s="1"/>
      <c r="UQ26" s="1"/>
      <c r="UR26" s="1"/>
      <c r="US26" s="1"/>
      <c r="UT26" s="1"/>
      <c r="UU26" s="1"/>
      <c r="UV26" s="1"/>
      <c r="UW26" s="1"/>
      <c r="UX26" s="1"/>
      <c r="UY26" s="1"/>
      <c r="UZ26" s="1"/>
      <c r="VA26" s="1"/>
      <c r="VB26" s="1"/>
      <c r="VC26" s="1"/>
      <c r="VD26" s="1"/>
      <c r="VE26" s="1"/>
      <c r="VF26" s="1"/>
      <c r="VG26" s="1"/>
      <c r="VH26" s="1"/>
      <c r="VI26" s="1"/>
      <c r="VJ26" s="1"/>
      <c r="VK26" s="1"/>
      <c r="VL26" s="1"/>
      <c r="VM26" s="1"/>
      <c r="VN26" s="1"/>
      <c r="VO26" s="1"/>
      <c r="VP26" s="1"/>
      <c r="VQ26" s="1"/>
      <c r="VR26" s="1"/>
      <c r="VS26" s="1"/>
      <c r="VT26" s="1"/>
      <c r="VU26" s="1"/>
      <c r="VV26" s="1"/>
      <c r="VW26" s="1"/>
      <c r="VX26" s="1"/>
      <c r="VY26" s="1"/>
      <c r="VZ26" s="1"/>
      <c r="WA26" s="1"/>
      <c r="WB26" s="1"/>
      <c r="WC26" s="1"/>
      <c r="WD26" s="1"/>
      <c r="WE26" s="1"/>
      <c r="WF26" s="1"/>
      <c r="WG26" s="1"/>
      <c r="WH26" s="1"/>
      <c r="WI26" s="1"/>
      <c r="WJ26" s="1"/>
      <c r="WK26" s="1"/>
      <c r="WL26" s="1"/>
      <c r="WM26" s="1"/>
      <c r="WN26" s="1"/>
      <c r="WO26" s="1"/>
      <c r="WP26" s="1"/>
      <c r="WQ26" s="1"/>
      <c r="WR26" s="1"/>
      <c r="WS26" s="1"/>
      <c r="WT26" s="1"/>
      <c r="WU26" s="1"/>
      <c r="WV26" s="1"/>
      <c r="WW26" s="1"/>
      <c r="WX26" s="1"/>
      <c r="WY26" s="1"/>
      <c r="WZ26" s="1"/>
      <c r="XA26" s="1"/>
      <c r="XB26" s="1"/>
      <c r="XC26" s="1"/>
      <c r="XD26" s="1"/>
      <c r="XE26" s="1"/>
      <c r="XF26" s="1"/>
      <c r="XG26" s="1"/>
      <c r="XH26" s="1"/>
      <c r="XI26" s="1"/>
      <c r="XJ26" s="1"/>
      <c r="XK26" s="1"/>
      <c r="XL26" s="1"/>
      <c r="XM26" s="1"/>
      <c r="XN26" s="1"/>
      <c r="XO26" s="1"/>
      <c r="XP26" s="1"/>
      <c r="XQ26" s="1"/>
      <c r="XR26" s="1"/>
      <c r="XS26" s="1"/>
      <c r="XT26" s="1"/>
      <c r="XU26" s="1"/>
      <c r="XV26" s="1"/>
      <c r="XW26" s="1"/>
      <c r="XX26" s="1"/>
      <c r="XY26" s="1"/>
      <c r="XZ26" s="1"/>
      <c r="YA26" s="1"/>
      <c r="YB26" s="1"/>
      <c r="YC26" s="1"/>
      <c r="YD26" s="1"/>
      <c r="YE26" s="1"/>
      <c r="YF26" s="1"/>
      <c r="YG26" s="1"/>
      <c r="YH26" s="1"/>
      <c r="YI26" s="1"/>
      <c r="YJ26" s="1"/>
      <c r="YK26" s="1"/>
      <c r="YL26" s="1"/>
      <c r="YM26" s="1"/>
      <c r="YN26" s="1"/>
      <c r="YO26" s="1"/>
      <c r="YP26" s="1"/>
      <c r="YQ26" s="1"/>
      <c r="YR26" s="1"/>
      <c r="YS26" s="1"/>
      <c r="YT26" s="1"/>
      <c r="YU26" s="1"/>
      <c r="YV26" s="1"/>
      <c r="YW26" s="1"/>
      <c r="YX26" s="1"/>
      <c r="YY26" s="1"/>
      <c r="YZ26" s="1"/>
      <c r="ZA26" s="1"/>
      <c r="ZB26" s="1"/>
      <c r="ZC26" s="1"/>
      <c r="ZD26" s="1"/>
      <c r="ZE26" s="1"/>
      <c r="ZF26" s="1"/>
      <c r="ZG26" s="1"/>
      <c r="ZH26" s="1"/>
      <c r="ZI26" s="1"/>
      <c r="ZJ26" s="1"/>
      <c r="ZK26" s="1"/>
      <c r="ZL26" s="1"/>
      <c r="ZM26" s="1"/>
      <c r="ZN26" s="1"/>
      <c r="ZO26" s="1"/>
      <c r="ZP26" s="1"/>
      <c r="ZQ26" s="1"/>
      <c r="ZR26" s="1"/>
      <c r="ZS26" s="1"/>
      <c r="ZT26" s="1"/>
      <c r="ZU26" s="1"/>
      <c r="ZV26" s="1"/>
      <c r="ZW26" s="1"/>
      <c r="ZX26" s="1"/>
      <c r="ZY26" s="1"/>
      <c r="ZZ26" s="1"/>
      <c r="AAA26" s="1"/>
      <c r="AAB26" s="1"/>
      <c r="AAC26" s="1"/>
      <c r="AAD26" s="1"/>
      <c r="AAE26" s="1"/>
      <c r="AAF26" s="1"/>
      <c r="AAG26" s="1"/>
      <c r="AAH26" s="1"/>
      <c r="AAI26" s="1"/>
      <c r="AAJ26" s="1"/>
      <c r="AAK26" s="1"/>
      <c r="AAL26" s="1"/>
      <c r="AAM26" s="1"/>
      <c r="AAN26" s="1"/>
      <c r="AAO26" s="1"/>
      <c r="AAP26" s="1"/>
      <c r="AAQ26" s="1"/>
      <c r="AAR26" s="1"/>
      <c r="AAS26" s="1"/>
      <c r="AAT26" s="1"/>
      <c r="AAU26" s="1"/>
      <c r="AAV26" s="1"/>
      <c r="AAW26" s="1"/>
      <c r="AAX26" s="1"/>
      <c r="AAY26" s="1"/>
      <c r="AAZ26" s="1"/>
      <c r="ABA26" s="1"/>
      <c r="ABB26" s="1"/>
      <c r="ABC26" s="1"/>
      <c r="ABD26" s="1"/>
      <c r="ABE26" s="1"/>
      <c r="ABF26" s="1"/>
      <c r="ABG26" s="1"/>
      <c r="ABH26" s="1"/>
      <c r="ABI26" s="1"/>
      <c r="ABJ26" s="1"/>
      <c r="ABK26" s="1"/>
      <c r="ABL26" s="1"/>
      <c r="ABM26" s="1"/>
      <c r="ABN26" s="1"/>
      <c r="ABO26" s="1"/>
      <c r="ABP26" s="1"/>
      <c r="ABQ26" s="1"/>
      <c r="ABR26" s="1"/>
      <c r="ABS26" s="1"/>
      <c r="ABT26" s="1"/>
      <c r="ABU26" s="1"/>
      <c r="ABV26" s="1"/>
      <c r="ABW26" s="1"/>
      <c r="ABX26" s="1"/>
      <c r="ABY26" s="1"/>
      <c r="ABZ26" s="1"/>
      <c r="ACA26" s="1"/>
      <c r="ACB26" s="1"/>
      <c r="ACC26" s="1"/>
      <c r="ACD26" s="1"/>
      <c r="ACE26" s="1"/>
      <c r="ACF26" s="1"/>
      <c r="ACG26" s="1"/>
      <c r="ACH26" s="1"/>
      <c r="ACI26" s="1"/>
      <c r="ACJ26" s="1"/>
      <c r="ACK26" s="1"/>
      <c r="ACL26" s="1"/>
      <c r="ACM26" s="1"/>
      <c r="ACN26" s="1"/>
      <c r="ACO26" s="1"/>
      <c r="ACP26" s="1"/>
      <c r="ACQ26" s="1"/>
      <c r="ACR26" s="1"/>
      <c r="ACS26" s="1"/>
      <c r="ACT26" s="1"/>
      <c r="ACU26" s="1"/>
      <c r="ACV26" s="1"/>
      <c r="ACW26" s="1"/>
      <c r="ACX26" s="1"/>
      <c r="ACY26" s="1"/>
      <c r="ACZ26" s="1"/>
      <c r="ADA26" s="1"/>
      <c r="ADB26" s="1"/>
      <c r="ADC26" s="1"/>
      <c r="ADD26" s="1"/>
      <c r="ADE26" s="1"/>
      <c r="ADF26" s="1"/>
      <c r="ADG26" s="1"/>
      <c r="ADH26" s="1"/>
      <c r="ADI26" s="1"/>
      <c r="ADJ26" s="1"/>
      <c r="ADK26" s="1"/>
      <c r="ADL26" s="1"/>
      <c r="ADM26" s="1"/>
      <c r="ADN26" s="1"/>
      <c r="ADO26" s="1"/>
      <c r="ADP26" s="1"/>
      <c r="ADQ26" s="1"/>
      <c r="ADR26" s="1"/>
      <c r="ADS26" s="1"/>
      <c r="ADT26" s="1"/>
      <c r="ADU26" s="1"/>
      <c r="ADV26" s="1"/>
      <c r="ADW26" s="1"/>
      <c r="ADX26" s="1"/>
      <c r="ADY26" s="1"/>
      <c r="ADZ26" s="1"/>
      <c r="AEA26" s="1"/>
      <c r="AEB26" s="1"/>
      <c r="AEC26" s="1"/>
      <c r="AED26" s="1"/>
      <c r="AEE26" s="1"/>
      <c r="AEF26" s="1"/>
      <c r="AEG26" s="1"/>
      <c r="AEH26" s="1"/>
      <c r="AEI26" s="1"/>
      <c r="AEJ26" s="1"/>
      <c r="AEK26" s="1"/>
      <c r="AEL26" s="1"/>
      <c r="AEM26" s="1"/>
      <c r="AEN26" s="1"/>
      <c r="AEO26" s="1"/>
      <c r="AEP26" s="1"/>
      <c r="AEQ26" s="1"/>
      <c r="AER26" s="1"/>
      <c r="AES26" s="1"/>
      <c r="AET26" s="1"/>
      <c r="AEU26" s="1"/>
      <c r="AEV26" s="1"/>
      <c r="AEW26" s="1"/>
      <c r="AEX26" s="1"/>
      <c r="AEY26" s="1"/>
      <c r="AEZ26" s="1"/>
      <c r="AFA26" s="1"/>
      <c r="AFB26" s="1"/>
      <c r="AFC26" s="1"/>
      <c r="AFD26" s="1"/>
      <c r="AFE26" s="1"/>
      <c r="AFF26" s="1"/>
      <c r="AFG26" s="1"/>
      <c r="AFH26" s="1"/>
      <c r="AFI26" s="1"/>
      <c r="AFJ26" s="1"/>
      <c r="AFK26" s="1"/>
      <c r="AFL26" s="1"/>
      <c r="AFM26" s="1"/>
      <c r="AFN26" s="1"/>
      <c r="AFO26" s="1"/>
      <c r="AFP26" s="1"/>
      <c r="AFQ26" s="1"/>
      <c r="AFR26" s="1"/>
      <c r="AFS26" s="1"/>
      <c r="AFT26" s="1"/>
      <c r="AFU26" s="1"/>
      <c r="AFV26" s="1"/>
      <c r="AFW26" s="1"/>
      <c r="AFX26" s="1"/>
      <c r="AFY26" s="1"/>
      <c r="AFZ26" s="1"/>
      <c r="AGA26" s="1"/>
      <c r="AGB26" s="1"/>
      <c r="AGC26" s="1"/>
      <c r="AGD26" s="1"/>
      <c r="AGE26" s="1"/>
      <c r="AGF26" s="1"/>
      <c r="AGG26" s="1"/>
      <c r="AGH26" s="1"/>
      <c r="AGI26" s="1"/>
      <c r="AGJ26" s="1"/>
      <c r="AGK26" s="1"/>
      <c r="AGL26" s="1"/>
      <c r="AGM26" s="1"/>
      <c r="AGN26" s="1"/>
      <c r="AGO26" s="1"/>
      <c r="AGP26" s="1"/>
      <c r="AGQ26" s="1"/>
      <c r="AGR26" s="1"/>
      <c r="AGS26" s="1"/>
      <c r="AGT26" s="1"/>
      <c r="AGU26" s="1"/>
      <c r="AGV26" s="1"/>
      <c r="AGW26" s="1"/>
      <c r="AGX26" s="1"/>
      <c r="AGY26" s="1"/>
      <c r="AGZ26" s="1"/>
      <c r="AHA26" s="1"/>
      <c r="AHB26" s="1"/>
      <c r="AHC26" s="1"/>
      <c r="AHD26" s="1"/>
      <c r="AHE26" s="1"/>
      <c r="AHF26" s="1"/>
      <c r="AHG26" s="1"/>
      <c r="AHH26" s="1"/>
      <c r="AHI26" s="1"/>
      <c r="AHJ26" s="1"/>
      <c r="AHK26" s="1"/>
      <c r="AHL26" s="1"/>
      <c r="AHM26" s="1"/>
      <c r="AHN26" s="1"/>
      <c r="AHO26" s="1"/>
      <c r="AHP26" s="1"/>
      <c r="AHQ26" s="1"/>
      <c r="AHR26" s="1"/>
      <c r="AHS26" s="1"/>
      <c r="AHT26" s="1"/>
      <c r="AHU26" s="1"/>
      <c r="AHV26" s="1"/>
      <c r="AHW26" s="1"/>
      <c r="AHX26" s="1"/>
      <c r="AHY26" s="1"/>
      <c r="AHZ26" s="1"/>
      <c r="AIA26" s="1"/>
      <c r="AIB26" s="1"/>
      <c r="AIC26" s="1"/>
      <c r="AID26" s="1"/>
      <c r="AIE26" s="1"/>
      <c r="AIF26" s="1"/>
      <c r="AIG26" s="1"/>
      <c r="AIH26" s="1"/>
      <c r="AII26" s="1"/>
      <c r="AIJ26" s="1"/>
      <c r="AIK26" s="1"/>
      <c r="AIL26" s="1"/>
      <c r="AIM26" s="1"/>
      <c r="AIN26" s="1"/>
      <c r="AIO26" s="1"/>
      <c r="AIP26" s="1"/>
      <c r="AIQ26" s="1"/>
      <c r="AIR26" s="1"/>
      <c r="AIS26" s="1"/>
      <c r="AIT26" s="1"/>
      <c r="AIU26" s="1"/>
      <c r="AIV26" s="1"/>
      <c r="AIW26" s="1"/>
      <c r="AIX26" s="1"/>
      <c r="AIY26" s="1"/>
      <c r="AIZ26" s="1"/>
      <c r="AJA26" s="1"/>
      <c r="AJB26" s="1"/>
      <c r="AJC26" s="1"/>
      <c r="AJD26" s="1"/>
      <c r="AJE26" s="1"/>
      <c r="AJF26" s="1"/>
      <c r="AJG26" s="1"/>
      <c r="AJH26" s="1"/>
      <c r="AJI26" s="1"/>
      <c r="AJJ26" s="1"/>
      <c r="AJK26" s="1"/>
      <c r="AJL26" s="1"/>
      <c r="AJM26" s="1"/>
      <c r="AJN26" s="1"/>
      <c r="AJO26" s="1"/>
      <c r="AJP26" s="1"/>
      <c r="AJQ26" s="1"/>
      <c r="AJR26" s="1"/>
      <c r="AJS26" s="1"/>
      <c r="AJT26" s="1"/>
      <c r="AJU26" s="1"/>
      <c r="AJV26" s="1"/>
      <c r="AJW26" s="1"/>
      <c r="AJX26" s="1"/>
      <c r="AJY26" s="1"/>
      <c r="AJZ26" s="1"/>
      <c r="AKA26" s="1"/>
      <c r="AKB26" s="1"/>
      <c r="AKC26" s="1"/>
      <c r="AKD26" s="1"/>
      <c r="AKE26" s="1"/>
      <c r="AKF26" s="1"/>
      <c r="AKG26" s="1"/>
      <c r="AKH26" s="1"/>
      <c r="AKI26" s="1"/>
      <c r="AKJ26" s="1"/>
      <c r="AKK26" s="1"/>
      <c r="AKL26" s="1"/>
      <c r="AKM26" s="1"/>
      <c r="AKN26" s="1"/>
      <c r="AKO26" s="1"/>
      <c r="AKP26" s="1"/>
      <c r="AKQ26" s="1"/>
      <c r="AKR26" s="1"/>
      <c r="AKS26" s="1"/>
      <c r="AKT26" s="1"/>
      <c r="AKU26" s="1"/>
      <c r="AKV26" s="1"/>
      <c r="AKW26" s="1"/>
      <c r="AKX26" s="1"/>
      <c r="AKY26" s="1"/>
      <c r="AKZ26" s="1"/>
      <c r="ALA26" s="1"/>
      <c r="ALB26" s="1"/>
      <c r="ALC26" s="1"/>
      <c r="ALD26" s="1"/>
      <c r="ALE26" s="1"/>
      <c r="ALF26" s="1"/>
      <c r="ALG26" s="1"/>
      <c r="ALH26" s="1"/>
      <c r="ALI26" s="1"/>
      <c r="ALJ26" s="1"/>
      <c r="ALK26" s="1"/>
      <c r="ALL26" s="1"/>
      <c r="ALM26" s="1"/>
      <c r="ALN26" s="1"/>
      <c r="ALO26" s="1"/>
      <c r="ALP26" s="1"/>
      <c r="ALQ26" s="1"/>
      <c r="ALR26" s="1"/>
      <c r="ALS26" s="1"/>
      <c r="ALT26" s="1"/>
      <c r="ALU26" s="1"/>
      <c r="ALV26" s="1"/>
      <c r="ALW26" s="1"/>
      <c r="ALX26" s="1"/>
      <c r="ALY26" s="1"/>
      <c r="ALZ26" s="1"/>
      <c r="AMA26" s="1"/>
      <c r="AMB26" s="1"/>
      <c r="AMC26" s="1"/>
      <c r="AMD26" s="1"/>
      <c r="AME26" s="1"/>
      <c r="AMF26" s="1"/>
      <c r="AMG26" s="1"/>
      <c r="AMH26" s="1"/>
      <c r="AMI26" s="1"/>
    </row>
    <row r="27" spans="1:1023" ht="15.75" customHeight="1" x14ac:dyDescent="0.25">
      <c r="A27" s="15" t="s">
        <v>19</v>
      </c>
      <c r="B27" s="24" t="s">
        <v>63</v>
      </c>
      <c r="C27" s="7" t="s">
        <v>298</v>
      </c>
      <c r="D27" s="7" t="s">
        <v>65</v>
      </c>
      <c r="E27" s="7" t="s">
        <v>1</v>
      </c>
      <c r="F27" s="7">
        <v>8</v>
      </c>
      <c r="G27" s="7">
        <v>3</v>
      </c>
      <c r="H27" s="7">
        <v>0</v>
      </c>
      <c r="I27" s="7">
        <v>8</v>
      </c>
      <c r="J27" s="7">
        <v>0</v>
      </c>
      <c r="K27" s="17" t="s">
        <v>506</v>
      </c>
      <c r="L27" s="17"/>
      <c r="M27" s="7" t="s">
        <v>67</v>
      </c>
      <c r="N27" s="6">
        <v>1</v>
      </c>
      <c r="O27" s="6">
        <f t="shared" si="1"/>
        <v>1</v>
      </c>
      <c r="P27" s="40" t="s">
        <v>516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/>
      <c r="OS27" s="1"/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/>
      <c r="PL27" s="1"/>
      <c r="PM27" s="1"/>
      <c r="PN27" s="1"/>
      <c r="PO27" s="1"/>
      <c r="PP27" s="1"/>
      <c r="PQ27" s="1"/>
      <c r="PR27" s="1"/>
      <c r="PS27" s="1"/>
      <c r="PT27" s="1"/>
      <c r="PU27" s="1"/>
      <c r="PV27" s="1"/>
      <c r="PW27" s="1"/>
      <c r="PX27" s="1"/>
      <c r="PY27" s="1"/>
      <c r="PZ27" s="1"/>
      <c r="QA27" s="1"/>
      <c r="QB27" s="1"/>
      <c r="QC27" s="1"/>
      <c r="QD27" s="1"/>
      <c r="QE27" s="1"/>
      <c r="QF27" s="1"/>
      <c r="QG27" s="1"/>
      <c r="QH27" s="1"/>
      <c r="QI27" s="1"/>
      <c r="QJ27" s="1"/>
      <c r="QK27" s="1"/>
      <c r="QL27" s="1"/>
      <c r="QM27" s="1"/>
      <c r="QN27" s="1"/>
      <c r="QO27" s="1"/>
      <c r="QP27" s="1"/>
      <c r="QQ27" s="1"/>
      <c r="QR27" s="1"/>
      <c r="QS27" s="1"/>
      <c r="QT27" s="1"/>
      <c r="QU27" s="1"/>
      <c r="QV27" s="1"/>
      <c r="QW27" s="1"/>
      <c r="QX27" s="1"/>
      <c r="QY27" s="1"/>
      <c r="QZ27" s="1"/>
      <c r="RA27" s="1"/>
      <c r="RB27" s="1"/>
      <c r="RC27" s="1"/>
      <c r="RD27" s="1"/>
      <c r="RE27" s="1"/>
      <c r="RF27" s="1"/>
      <c r="RG27" s="1"/>
      <c r="RH27" s="1"/>
      <c r="RI27" s="1"/>
      <c r="RJ27" s="1"/>
      <c r="RK27" s="1"/>
      <c r="RL27" s="1"/>
      <c r="RM27" s="1"/>
      <c r="RN27" s="1"/>
      <c r="RO27" s="1"/>
      <c r="RP27" s="1"/>
      <c r="RQ27" s="1"/>
      <c r="RR27" s="1"/>
      <c r="RS27" s="1"/>
      <c r="RT27" s="1"/>
      <c r="RU27" s="1"/>
      <c r="RV27" s="1"/>
      <c r="RW27" s="1"/>
      <c r="RX27" s="1"/>
      <c r="RY27" s="1"/>
      <c r="RZ27" s="1"/>
      <c r="SA27" s="1"/>
      <c r="SB27" s="1"/>
      <c r="SC27" s="1"/>
      <c r="SD27" s="1"/>
      <c r="SE27" s="1"/>
      <c r="SF27" s="1"/>
      <c r="SG27" s="1"/>
      <c r="SH27" s="1"/>
      <c r="SI27" s="1"/>
      <c r="SJ27" s="1"/>
      <c r="SK27" s="1"/>
      <c r="SL27" s="1"/>
      <c r="SM27" s="1"/>
      <c r="SN27" s="1"/>
      <c r="SO27" s="1"/>
      <c r="SP27" s="1"/>
      <c r="SQ27" s="1"/>
      <c r="SR27" s="1"/>
      <c r="SS27" s="1"/>
      <c r="ST27" s="1"/>
      <c r="SU27" s="1"/>
      <c r="SV27" s="1"/>
      <c r="SW27" s="1"/>
      <c r="SX27" s="1"/>
      <c r="SY27" s="1"/>
      <c r="SZ27" s="1"/>
      <c r="TA27" s="1"/>
      <c r="TB27" s="1"/>
      <c r="TC27" s="1"/>
      <c r="TD27" s="1"/>
      <c r="TE27" s="1"/>
      <c r="TF27" s="1"/>
      <c r="TG27" s="1"/>
      <c r="TH27" s="1"/>
      <c r="TI27" s="1"/>
      <c r="TJ27" s="1"/>
      <c r="TK27" s="1"/>
      <c r="TL27" s="1"/>
      <c r="TM27" s="1"/>
      <c r="TN27" s="1"/>
      <c r="TO27" s="1"/>
      <c r="TP27" s="1"/>
      <c r="TQ27" s="1"/>
      <c r="TR27" s="1"/>
      <c r="TS27" s="1"/>
      <c r="TT27" s="1"/>
      <c r="TU27" s="1"/>
      <c r="TV27" s="1"/>
      <c r="TW27" s="1"/>
      <c r="TX27" s="1"/>
      <c r="TY27" s="1"/>
      <c r="TZ27" s="1"/>
      <c r="UA27" s="1"/>
      <c r="UB27" s="1"/>
      <c r="UC27" s="1"/>
      <c r="UD27" s="1"/>
      <c r="UE27" s="1"/>
      <c r="UF27" s="1"/>
      <c r="UG27" s="1"/>
      <c r="UH27" s="1"/>
      <c r="UI27" s="1"/>
      <c r="UJ27" s="1"/>
      <c r="UK27" s="1"/>
      <c r="UL27" s="1"/>
      <c r="UM27" s="1"/>
      <c r="UN27" s="1"/>
      <c r="UO27" s="1"/>
      <c r="UP27" s="1"/>
      <c r="UQ27" s="1"/>
      <c r="UR27" s="1"/>
      <c r="US27" s="1"/>
      <c r="UT27" s="1"/>
      <c r="UU27" s="1"/>
      <c r="UV27" s="1"/>
      <c r="UW27" s="1"/>
      <c r="UX27" s="1"/>
      <c r="UY27" s="1"/>
      <c r="UZ27" s="1"/>
      <c r="VA27" s="1"/>
      <c r="VB27" s="1"/>
      <c r="VC27" s="1"/>
      <c r="VD27" s="1"/>
      <c r="VE27" s="1"/>
      <c r="VF27" s="1"/>
      <c r="VG27" s="1"/>
      <c r="VH27" s="1"/>
      <c r="VI27" s="1"/>
      <c r="VJ27" s="1"/>
      <c r="VK27" s="1"/>
      <c r="VL27" s="1"/>
      <c r="VM27" s="1"/>
      <c r="VN27" s="1"/>
      <c r="VO27" s="1"/>
      <c r="VP27" s="1"/>
      <c r="VQ27" s="1"/>
      <c r="VR27" s="1"/>
      <c r="VS27" s="1"/>
      <c r="VT27" s="1"/>
      <c r="VU27" s="1"/>
      <c r="VV27" s="1"/>
      <c r="VW27" s="1"/>
      <c r="VX27" s="1"/>
      <c r="VY27" s="1"/>
      <c r="VZ27" s="1"/>
      <c r="WA27" s="1"/>
      <c r="WB27" s="1"/>
      <c r="WC27" s="1"/>
      <c r="WD27" s="1"/>
      <c r="WE27" s="1"/>
      <c r="WF27" s="1"/>
      <c r="WG27" s="1"/>
      <c r="WH27" s="1"/>
      <c r="WI27" s="1"/>
      <c r="WJ27" s="1"/>
      <c r="WK27" s="1"/>
      <c r="WL27" s="1"/>
      <c r="WM27" s="1"/>
      <c r="WN27" s="1"/>
      <c r="WO27" s="1"/>
      <c r="WP27" s="1"/>
      <c r="WQ27" s="1"/>
      <c r="WR27" s="1"/>
      <c r="WS27" s="1"/>
      <c r="WT27" s="1"/>
      <c r="WU27" s="1"/>
      <c r="WV27" s="1"/>
      <c r="WW27" s="1"/>
      <c r="WX27" s="1"/>
      <c r="WY27" s="1"/>
      <c r="WZ27" s="1"/>
      <c r="XA27" s="1"/>
      <c r="XB27" s="1"/>
      <c r="XC27" s="1"/>
      <c r="XD27" s="1"/>
      <c r="XE27" s="1"/>
      <c r="XF27" s="1"/>
      <c r="XG27" s="1"/>
      <c r="XH27" s="1"/>
      <c r="XI27" s="1"/>
      <c r="XJ27" s="1"/>
      <c r="XK27" s="1"/>
      <c r="XL27" s="1"/>
      <c r="XM27" s="1"/>
      <c r="XN27" s="1"/>
      <c r="XO27" s="1"/>
      <c r="XP27" s="1"/>
      <c r="XQ27" s="1"/>
      <c r="XR27" s="1"/>
      <c r="XS27" s="1"/>
      <c r="XT27" s="1"/>
      <c r="XU27" s="1"/>
      <c r="XV27" s="1"/>
      <c r="XW27" s="1"/>
      <c r="XX27" s="1"/>
      <c r="XY27" s="1"/>
      <c r="XZ27" s="1"/>
      <c r="YA27" s="1"/>
      <c r="YB27" s="1"/>
      <c r="YC27" s="1"/>
      <c r="YD27" s="1"/>
      <c r="YE27" s="1"/>
      <c r="YF27" s="1"/>
      <c r="YG27" s="1"/>
      <c r="YH27" s="1"/>
      <c r="YI27" s="1"/>
      <c r="YJ27" s="1"/>
      <c r="YK27" s="1"/>
      <c r="YL27" s="1"/>
      <c r="YM27" s="1"/>
      <c r="YN27" s="1"/>
      <c r="YO27" s="1"/>
      <c r="YP27" s="1"/>
      <c r="YQ27" s="1"/>
      <c r="YR27" s="1"/>
      <c r="YS27" s="1"/>
      <c r="YT27" s="1"/>
      <c r="YU27" s="1"/>
      <c r="YV27" s="1"/>
      <c r="YW27" s="1"/>
      <c r="YX27" s="1"/>
      <c r="YY27" s="1"/>
      <c r="YZ27" s="1"/>
      <c r="ZA27" s="1"/>
      <c r="ZB27" s="1"/>
      <c r="ZC27" s="1"/>
      <c r="ZD27" s="1"/>
      <c r="ZE27" s="1"/>
      <c r="ZF27" s="1"/>
      <c r="ZG27" s="1"/>
      <c r="ZH27" s="1"/>
      <c r="ZI27" s="1"/>
      <c r="ZJ27" s="1"/>
      <c r="ZK27" s="1"/>
      <c r="ZL27" s="1"/>
      <c r="ZM27" s="1"/>
      <c r="ZN27" s="1"/>
      <c r="ZO27" s="1"/>
      <c r="ZP27" s="1"/>
      <c r="ZQ27" s="1"/>
      <c r="ZR27" s="1"/>
      <c r="ZS27" s="1"/>
      <c r="ZT27" s="1"/>
      <c r="ZU27" s="1"/>
      <c r="ZV27" s="1"/>
      <c r="ZW27" s="1"/>
      <c r="ZX27" s="1"/>
      <c r="ZY27" s="1"/>
      <c r="ZZ27" s="1"/>
      <c r="AAA27" s="1"/>
      <c r="AAB27" s="1"/>
      <c r="AAC27" s="1"/>
      <c r="AAD27" s="1"/>
      <c r="AAE27" s="1"/>
      <c r="AAF27" s="1"/>
      <c r="AAG27" s="1"/>
      <c r="AAH27" s="1"/>
      <c r="AAI27" s="1"/>
      <c r="AAJ27" s="1"/>
      <c r="AAK27" s="1"/>
      <c r="AAL27" s="1"/>
      <c r="AAM27" s="1"/>
      <c r="AAN27" s="1"/>
      <c r="AAO27" s="1"/>
      <c r="AAP27" s="1"/>
      <c r="AAQ27" s="1"/>
      <c r="AAR27" s="1"/>
      <c r="AAS27" s="1"/>
      <c r="AAT27" s="1"/>
      <c r="AAU27" s="1"/>
      <c r="AAV27" s="1"/>
      <c r="AAW27" s="1"/>
      <c r="AAX27" s="1"/>
      <c r="AAY27" s="1"/>
      <c r="AAZ27" s="1"/>
      <c r="ABA27" s="1"/>
      <c r="ABB27" s="1"/>
      <c r="ABC27" s="1"/>
      <c r="ABD27" s="1"/>
      <c r="ABE27" s="1"/>
      <c r="ABF27" s="1"/>
      <c r="ABG27" s="1"/>
      <c r="ABH27" s="1"/>
      <c r="ABI27" s="1"/>
      <c r="ABJ27" s="1"/>
      <c r="ABK27" s="1"/>
      <c r="ABL27" s="1"/>
      <c r="ABM27" s="1"/>
      <c r="ABN27" s="1"/>
      <c r="ABO27" s="1"/>
      <c r="ABP27" s="1"/>
      <c r="ABQ27" s="1"/>
      <c r="ABR27" s="1"/>
      <c r="ABS27" s="1"/>
      <c r="ABT27" s="1"/>
      <c r="ABU27" s="1"/>
      <c r="ABV27" s="1"/>
      <c r="ABW27" s="1"/>
      <c r="ABX27" s="1"/>
      <c r="ABY27" s="1"/>
      <c r="ABZ27" s="1"/>
      <c r="ACA27" s="1"/>
      <c r="ACB27" s="1"/>
      <c r="ACC27" s="1"/>
      <c r="ACD27" s="1"/>
      <c r="ACE27" s="1"/>
      <c r="ACF27" s="1"/>
      <c r="ACG27" s="1"/>
      <c r="ACH27" s="1"/>
      <c r="ACI27" s="1"/>
      <c r="ACJ27" s="1"/>
      <c r="ACK27" s="1"/>
      <c r="ACL27" s="1"/>
      <c r="ACM27" s="1"/>
      <c r="ACN27" s="1"/>
      <c r="ACO27" s="1"/>
      <c r="ACP27" s="1"/>
      <c r="ACQ27" s="1"/>
      <c r="ACR27" s="1"/>
      <c r="ACS27" s="1"/>
      <c r="ACT27" s="1"/>
      <c r="ACU27" s="1"/>
      <c r="ACV27" s="1"/>
      <c r="ACW27" s="1"/>
      <c r="ACX27" s="1"/>
      <c r="ACY27" s="1"/>
      <c r="ACZ27" s="1"/>
      <c r="ADA27" s="1"/>
      <c r="ADB27" s="1"/>
      <c r="ADC27" s="1"/>
      <c r="ADD27" s="1"/>
      <c r="ADE27" s="1"/>
      <c r="ADF27" s="1"/>
      <c r="ADG27" s="1"/>
      <c r="ADH27" s="1"/>
      <c r="ADI27" s="1"/>
      <c r="ADJ27" s="1"/>
      <c r="ADK27" s="1"/>
      <c r="ADL27" s="1"/>
      <c r="ADM27" s="1"/>
      <c r="ADN27" s="1"/>
      <c r="ADO27" s="1"/>
      <c r="ADP27" s="1"/>
      <c r="ADQ27" s="1"/>
      <c r="ADR27" s="1"/>
      <c r="ADS27" s="1"/>
      <c r="ADT27" s="1"/>
      <c r="ADU27" s="1"/>
      <c r="ADV27" s="1"/>
      <c r="ADW27" s="1"/>
      <c r="ADX27" s="1"/>
      <c r="ADY27" s="1"/>
      <c r="ADZ27" s="1"/>
      <c r="AEA27" s="1"/>
      <c r="AEB27" s="1"/>
      <c r="AEC27" s="1"/>
      <c r="AED27" s="1"/>
      <c r="AEE27" s="1"/>
      <c r="AEF27" s="1"/>
      <c r="AEG27" s="1"/>
      <c r="AEH27" s="1"/>
      <c r="AEI27" s="1"/>
      <c r="AEJ27" s="1"/>
      <c r="AEK27" s="1"/>
      <c r="AEL27" s="1"/>
      <c r="AEM27" s="1"/>
      <c r="AEN27" s="1"/>
      <c r="AEO27" s="1"/>
      <c r="AEP27" s="1"/>
      <c r="AEQ27" s="1"/>
      <c r="AER27" s="1"/>
      <c r="AES27" s="1"/>
      <c r="AET27" s="1"/>
      <c r="AEU27" s="1"/>
      <c r="AEV27" s="1"/>
      <c r="AEW27" s="1"/>
      <c r="AEX27" s="1"/>
      <c r="AEY27" s="1"/>
      <c r="AEZ27" s="1"/>
      <c r="AFA27" s="1"/>
      <c r="AFB27" s="1"/>
      <c r="AFC27" s="1"/>
      <c r="AFD27" s="1"/>
      <c r="AFE27" s="1"/>
      <c r="AFF27" s="1"/>
      <c r="AFG27" s="1"/>
      <c r="AFH27" s="1"/>
      <c r="AFI27" s="1"/>
      <c r="AFJ27" s="1"/>
      <c r="AFK27" s="1"/>
      <c r="AFL27" s="1"/>
      <c r="AFM27" s="1"/>
      <c r="AFN27" s="1"/>
      <c r="AFO27" s="1"/>
      <c r="AFP27" s="1"/>
      <c r="AFQ27" s="1"/>
      <c r="AFR27" s="1"/>
      <c r="AFS27" s="1"/>
      <c r="AFT27" s="1"/>
      <c r="AFU27" s="1"/>
      <c r="AFV27" s="1"/>
      <c r="AFW27" s="1"/>
      <c r="AFX27" s="1"/>
      <c r="AFY27" s="1"/>
      <c r="AFZ27" s="1"/>
      <c r="AGA27" s="1"/>
      <c r="AGB27" s="1"/>
      <c r="AGC27" s="1"/>
      <c r="AGD27" s="1"/>
      <c r="AGE27" s="1"/>
      <c r="AGF27" s="1"/>
      <c r="AGG27" s="1"/>
      <c r="AGH27" s="1"/>
      <c r="AGI27" s="1"/>
      <c r="AGJ27" s="1"/>
      <c r="AGK27" s="1"/>
      <c r="AGL27" s="1"/>
      <c r="AGM27" s="1"/>
      <c r="AGN27" s="1"/>
      <c r="AGO27" s="1"/>
      <c r="AGP27" s="1"/>
      <c r="AGQ27" s="1"/>
      <c r="AGR27" s="1"/>
      <c r="AGS27" s="1"/>
      <c r="AGT27" s="1"/>
      <c r="AGU27" s="1"/>
      <c r="AGV27" s="1"/>
      <c r="AGW27" s="1"/>
      <c r="AGX27" s="1"/>
      <c r="AGY27" s="1"/>
      <c r="AGZ27" s="1"/>
      <c r="AHA27" s="1"/>
      <c r="AHB27" s="1"/>
      <c r="AHC27" s="1"/>
      <c r="AHD27" s="1"/>
      <c r="AHE27" s="1"/>
      <c r="AHF27" s="1"/>
      <c r="AHG27" s="1"/>
      <c r="AHH27" s="1"/>
      <c r="AHI27" s="1"/>
      <c r="AHJ27" s="1"/>
      <c r="AHK27" s="1"/>
      <c r="AHL27" s="1"/>
      <c r="AHM27" s="1"/>
      <c r="AHN27" s="1"/>
      <c r="AHO27" s="1"/>
      <c r="AHP27" s="1"/>
      <c r="AHQ27" s="1"/>
      <c r="AHR27" s="1"/>
      <c r="AHS27" s="1"/>
      <c r="AHT27" s="1"/>
      <c r="AHU27" s="1"/>
      <c r="AHV27" s="1"/>
      <c r="AHW27" s="1"/>
      <c r="AHX27" s="1"/>
      <c r="AHY27" s="1"/>
      <c r="AHZ27" s="1"/>
      <c r="AIA27" s="1"/>
      <c r="AIB27" s="1"/>
      <c r="AIC27" s="1"/>
      <c r="AID27" s="1"/>
      <c r="AIE27" s="1"/>
      <c r="AIF27" s="1"/>
      <c r="AIG27" s="1"/>
      <c r="AIH27" s="1"/>
      <c r="AII27" s="1"/>
      <c r="AIJ27" s="1"/>
      <c r="AIK27" s="1"/>
      <c r="AIL27" s="1"/>
      <c r="AIM27" s="1"/>
      <c r="AIN27" s="1"/>
      <c r="AIO27" s="1"/>
      <c r="AIP27" s="1"/>
      <c r="AIQ27" s="1"/>
      <c r="AIR27" s="1"/>
      <c r="AIS27" s="1"/>
      <c r="AIT27" s="1"/>
      <c r="AIU27" s="1"/>
      <c r="AIV27" s="1"/>
      <c r="AIW27" s="1"/>
      <c r="AIX27" s="1"/>
      <c r="AIY27" s="1"/>
      <c r="AIZ27" s="1"/>
      <c r="AJA27" s="1"/>
      <c r="AJB27" s="1"/>
      <c r="AJC27" s="1"/>
      <c r="AJD27" s="1"/>
      <c r="AJE27" s="1"/>
      <c r="AJF27" s="1"/>
      <c r="AJG27" s="1"/>
      <c r="AJH27" s="1"/>
      <c r="AJI27" s="1"/>
      <c r="AJJ27" s="1"/>
      <c r="AJK27" s="1"/>
      <c r="AJL27" s="1"/>
      <c r="AJM27" s="1"/>
      <c r="AJN27" s="1"/>
      <c r="AJO27" s="1"/>
      <c r="AJP27" s="1"/>
      <c r="AJQ27" s="1"/>
      <c r="AJR27" s="1"/>
      <c r="AJS27" s="1"/>
      <c r="AJT27" s="1"/>
      <c r="AJU27" s="1"/>
      <c r="AJV27" s="1"/>
      <c r="AJW27" s="1"/>
      <c r="AJX27" s="1"/>
      <c r="AJY27" s="1"/>
      <c r="AJZ27" s="1"/>
      <c r="AKA27" s="1"/>
      <c r="AKB27" s="1"/>
      <c r="AKC27" s="1"/>
      <c r="AKD27" s="1"/>
      <c r="AKE27" s="1"/>
      <c r="AKF27" s="1"/>
      <c r="AKG27" s="1"/>
      <c r="AKH27" s="1"/>
      <c r="AKI27" s="1"/>
      <c r="AKJ27" s="1"/>
      <c r="AKK27" s="1"/>
      <c r="AKL27" s="1"/>
      <c r="AKM27" s="1"/>
      <c r="AKN27" s="1"/>
      <c r="AKO27" s="1"/>
      <c r="AKP27" s="1"/>
      <c r="AKQ27" s="1"/>
      <c r="AKR27" s="1"/>
      <c r="AKS27" s="1"/>
      <c r="AKT27" s="1"/>
      <c r="AKU27" s="1"/>
      <c r="AKV27" s="1"/>
      <c r="AKW27" s="1"/>
      <c r="AKX27" s="1"/>
      <c r="AKY27" s="1"/>
      <c r="AKZ27" s="1"/>
      <c r="ALA27" s="1"/>
      <c r="ALB27" s="1"/>
      <c r="ALC27" s="1"/>
      <c r="ALD27" s="1"/>
      <c r="ALE27" s="1"/>
      <c r="ALF27" s="1"/>
      <c r="ALG27" s="1"/>
      <c r="ALH27" s="1"/>
      <c r="ALI27" s="1"/>
      <c r="ALJ27" s="1"/>
      <c r="ALK27" s="1"/>
      <c r="ALL27" s="1"/>
      <c r="ALM27" s="1"/>
      <c r="ALN27" s="1"/>
      <c r="ALO27" s="1"/>
      <c r="ALP27" s="1"/>
      <c r="ALQ27" s="1"/>
      <c r="ALR27" s="1"/>
      <c r="ALS27" s="1"/>
      <c r="ALT27" s="1"/>
      <c r="ALU27" s="1"/>
      <c r="ALV27" s="1"/>
      <c r="ALW27" s="1"/>
      <c r="ALX27" s="1"/>
      <c r="ALY27" s="1"/>
      <c r="ALZ27" s="1"/>
      <c r="AMA27" s="1"/>
      <c r="AMB27" s="1"/>
      <c r="AMC27" s="1"/>
      <c r="AMD27" s="1"/>
      <c r="AME27" s="1"/>
      <c r="AMF27" s="1"/>
      <c r="AMG27" s="1"/>
      <c r="AMH27" s="1"/>
      <c r="AMI27" s="1"/>
    </row>
    <row r="28" spans="1:1023" ht="15.75" customHeight="1" x14ac:dyDescent="0.25">
      <c r="A28" s="15" t="s">
        <v>20</v>
      </c>
      <c r="B28" s="32" t="s">
        <v>63</v>
      </c>
      <c r="C28" s="16" t="s">
        <v>299</v>
      </c>
      <c r="D28" s="7" t="s">
        <v>65</v>
      </c>
      <c r="E28" s="7" t="s">
        <v>1</v>
      </c>
      <c r="F28" s="7">
        <v>8</v>
      </c>
      <c r="G28" s="7">
        <v>3</v>
      </c>
      <c r="H28" s="7">
        <v>0</v>
      </c>
      <c r="I28" s="7">
        <v>8</v>
      </c>
      <c r="J28" s="7">
        <v>0</v>
      </c>
      <c r="K28" s="17" t="s">
        <v>555</v>
      </c>
      <c r="L28" s="17"/>
      <c r="M28" s="7" t="s">
        <v>67</v>
      </c>
      <c r="N28" s="6">
        <v>1</v>
      </c>
      <c r="O28" s="6">
        <f t="shared" si="1"/>
        <v>1</v>
      </c>
      <c r="P28" s="34" t="s">
        <v>351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/>
      <c r="OP28" s="1"/>
      <c r="OQ28" s="1"/>
      <c r="OR28" s="1"/>
      <c r="OS28" s="1"/>
      <c r="OT28" s="1"/>
      <c r="OU28" s="1"/>
      <c r="OV28" s="1"/>
      <c r="OW28" s="1"/>
      <c r="OX28" s="1"/>
      <c r="OY28" s="1"/>
      <c r="OZ28" s="1"/>
      <c r="PA28" s="1"/>
      <c r="PB28" s="1"/>
      <c r="PC28" s="1"/>
      <c r="PD28" s="1"/>
      <c r="PE28" s="1"/>
      <c r="PF28" s="1"/>
      <c r="PG28" s="1"/>
      <c r="PH28" s="1"/>
      <c r="PI28" s="1"/>
      <c r="PJ28" s="1"/>
      <c r="PK28" s="1"/>
      <c r="PL28" s="1"/>
      <c r="PM28" s="1"/>
      <c r="PN28" s="1"/>
      <c r="PO28" s="1"/>
      <c r="PP28" s="1"/>
      <c r="PQ28" s="1"/>
      <c r="PR28" s="1"/>
      <c r="PS28" s="1"/>
      <c r="PT28" s="1"/>
      <c r="PU28" s="1"/>
      <c r="PV28" s="1"/>
      <c r="PW28" s="1"/>
      <c r="PX28" s="1"/>
      <c r="PY28" s="1"/>
      <c r="PZ28" s="1"/>
      <c r="QA28" s="1"/>
      <c r="QB28" s="1"/>
      <c r="QC28" s="1"/>
      <c r="QD28" s="1"/>
      <c r="QE28" s="1"/>
      <c r="QF28" s="1"/>
      <c r="QG28" s="1"/>
      <c r="QH28" s="1"/>
      <c r="QI28" s="1"/>
      <c r="QJ28" s="1"/>
      <c r="QK28" s="1"/>
      <c r="QL28" s="1"/>
      <c r="QM28" s="1"/>
      <c r="QN28" s="1"/>
      <c r="QO28" s="1"/>
      <c r="QP28" s="1"/>
      <c r="QQ28" s="1"/>
      <c r="QR28" s="1"/>
      <c r="QS28" s="1"/>
      <c r="QT28" s="1"/>
      <c r="QU28" s="1"/>
      <c r="QV28" s="1"/>
      <c r="QW28" s="1"/>
      <c r="QX28" s="1"/>
      <c r="QY28" s="1"/>
      <c r="QZ28" s="1"/>
      <c r="RA28" s="1"/>
      <c r="RB28" s="1"/>
      <c r="RC28" s="1"/>
      <c r="RD28" s="1"/>
      <c r="RE28" s="1"/>
      <c r="RF28" s="1"/>
      <c r="RG28" s="1"/>
      <c r="RH28" s="1"/>
      <c r="RI28" s="1"/>
      <c r="RJ28" s="1"/>
      <c r="RK28" s="1"/>
      <c r="RL28" s="1"/>
      <c r="RM28" s="1"/>
      <c r="RN28" s="1"/>
      <c r="RO28" s="1"/>
      <c r="RP28" s="1"/>
      <c r="RQ28" s="1"/>
      <c r="RR28" s="1"/>
      <c r="RS28" s="1"/>
      <c r="RT28" s="1"/>
      <c r="RU28" s="1"/>
      <c r="RV28" s="1"/>
      <c r="RW28" s="1"/>
      <c r="RX28" s="1"/>
      <c r="RY28" s="1"/>
      <c r="RZ28" s="1"/>
      <c r="SA28" s="1"/>
      <c r="SB28" s="1"/>
      <c r="SC28" s="1"/>
      <c r="SD28" s="1"/>
      <c r="SE28" s="1"/>
      <c r="SF28" s="1"/>
      <c r="SG28" s="1"/>
      <c r="SH28" s="1"/>
      <c r="SI28" s="1"/>
      <c r="SJ28" s="1"/>
      <c r="SK28" s="1"/>
      <c r="SL28" s="1"/>
      <c r="SM28" s="1"/>
      <c r="SN28" s="1"/>
      <c r="SO28" s="1"/>
      <c r="SP28" s="1"/>
      <c r="SQ28" s="1"/>
      <c r="SR28" s="1"/>
      <c r="SS28" s="1"/>
      <c r="ST28" s="1"/>
      <c r="SU28" s="1"/>
      <c r="SV28" s="1"/>
      <c r="SW28" s="1"/>
      <c r="SX28" s="1"/>
      <c r="SY28" s="1"/>
      <c r="SZ28" s="1"/>
      <c r="TA28" s="1"/>
      <c r="TB28" s="1"/>
      <c r="TC28" s="1"/>
      <c r="TD28" s="1"/>
      <c r="TE28" s="1"/>
      <c r="TF28" s="1"/>
      <c r="TG28" s="1"/>
      <c r="TH28" s="1"/>
      <c r="TI28" s="1"/>
      <c r="TJ28" s="1"/>
      <c r="TK28" s="1"/>
      <c r="TL28" s="1"/>
      <c r="TM28" s="1"/>
      <c r="TN28" s="1"/>
      <c r="TO28" s="1"/>
      <c r="TP28" s="1"/>
      <c r="TQ28" s="1"/>
      <c r="TR28" s="1"/>
      <c r="TS28" s="1"/>
      <c r="TT28" s="1"/>
      <c r="TU28" s="1"/>
      <c r="TV28" s="1"/>
      <c r="TW28" s="1"/>
      <c r="TX28" s="1"/>
      <c r="TY28" s="1"/>
      <c r="TZ28" s="1"/>
      <c r="UA28" s="1"/>
      <c r="UB28" s="1"/>
      <c r="UC28" s="1"/>
      <c r="UD28" s="1"/>
      <c r="UE28" s="1"/>
      <c r="UF28" s="1"/>
      <c r="UG28" s="1"/>
      <c r="UH28" s="1"/>
      <c r="UI28" s="1"/>
      <c r="UJ28" s="1"/>
      <c r="UK28" s="1"/>
      <c r="UL28" s="1"/>
      <c r="UM28" s="1"/>
      <c r="UN28" s="1"/>
      <c r="UO28" s="1"/>
      <c r="UP28" s="1"/>
      <c r="UQ28" s="1"/>
      <c r="UR28" s="1"/>
      <c r="US28" s="1"/>
      <c r="UT28" s="1"/>
      <c r="UU28" s="1"/>
      <c r="UV28" s="1"/>
      <c r="UW28" s="1"/>
      <c r="UX28" s="1"/>
      <c r="UY28" s="1"/>
      <c r="UZ28" s="1"/>
      <c r="VA28" s="1"/>
      <c r="VB28" s="1"/>
      <c r="VC28" s="1"/>
      <c r="VD28" s="1"/>
      <c r="VE28" s="1"/>
      <c r="VF28" s="1"/>
      <c r="VG28" s="1"/>
      <c r="VH28" s="1"/>
      <c r="VI28" s="1"/>
      <c r="VJ28" s="1"/>
      <c r="VK28" s="1"/>
      <c r="VL28" s="1"/>
      <c r="VM28" s="1"/>
      <c r="VN28" s="1"/>
      <c r="VO28" s="1"/>
      <c r="VP28" s="1"/>
      <c r="VQ28" s="1"/>
      <c r="VR28" s="1"/>
      <c r="VS28" s="1"/>
      <c r="VT28" s="1"/>
      <c r="VU28" s="1"/>
      <c r="VV28" s="1"/>
      <c r="VW28" s="1"/>
      <c r="VX28" s="1"/>
      <c r="VY28" s="1"/>
      <c r="VZ28" s="1"/>
      <c r="WA28" s="1"/>
      <c r="WB28" s="1"/>
      <c r="WC28" s="1"/>
      <c r="WD28" s="1"/>
      <c r="WE28" s="1"/>
      <c r="WF28" s="1"/>
      <c r="WG28" s="1"/>
      <c r="WH28" s="1"/>
      <c r="WI28" s="1"/>
      <c r="WJ28" s="1"/>
      <c r="WK28" s="1"/>
      <c r="WL28" s="1"/>
      <c r="WM28" s="1"/>
      <c r="WN28" s="1"/>
      <c r="WO28" s="1"/>
      <c r="WP28" s="1"/>
      <c r="WQ28" s="1"/>
      <c r="WR28" s="1"/>
      <c r="WS28" s="1"/>
      <c r="WT28" s="1"/>
      <c r="WU28" s="1"/>
      <c r="WV28" s="1"/>
      <c r="WW28" s="1"/>
      <c r="WX28" s="1"/>
      <c r="WY28" s="1"/>
      <c r="WZ28" s="1"/>
      <c r="XA28" s="1"/>
      <c r="XB28" s="1"/>
      <c r="XC28" s="1"/>
      <c r="XD28" s="1"/>
      <c r="XE28" s="1"/>
      <c r="XF28" s="1"/>
      <c r="XG28" s="1"/>
      <c r="XH28" s="1"/>
      <c r="XI28" s="1"/>
      <c r="XJ28" s="1"/>
      <c r="XK28" s="1"/>
      <c r="XL28" s="1"/>
      <c r="XM28" s="1"/>
      <c r="XN28" s="1"/>
      <c r="XO28" s="1"/>
      <c r="XP28" s="1"/>
      <c r="XQ28" s="1"/>
      <c r="XR28" s="1"/>
      <c r="XS28" s="1"/>
      <c r="XT28" s="1"/>
      <c r="XU28" s="1"/>
      <c r="XV28" s="1"/>
      <c r="XW28" s="1"/>
      <c r="XX28" s="1"/>
      <c r="XY28" s="1"/>
      <c r="XZ28" s="1"/>
      <c r="YA28" s="1"/>
      <c r="YB28" s="1"/>
      <c r="YC28" s="1"/>
      <c r="YD28" s="1"/>
      <c r="YE28" s="1"/>
      <c r="YF28" s="1"/>
      <c r="YG28" s="1"/>
      <c r="YH28" s="1"/>
      <c r="YI28" s="1"/>
      <c r="YJ28" s="1"/>
      <c r="YK28" s="1"/>
      <c r="YL28" s="1"/>
      <c r="YM28" s="1"/>
      <c r="YN28" s="1"/>
      <c r="YO28" s="1"/>
      <c r="YP28" s="1"/>
      <c r="YQ28" s="1"/>
      <c r="YR28" s="1"/>
      <c r="YS28" s="1"/>
      <c r="YT28" s="1"/>
      <c r="YU28" s="1"/>
      <c r="YV28" s="1"/>
      <c r="YW28" s="1"/>
      <c r="YX28" s="1"/>
      <c r="YY28" s="1"/>
      <c r="YZ28" s="1"/>
      <c r="ZA28" s="1"/>
      <c r="ZB28" s="1"/>
      <c r="ZC28" s="1"/>
      <c r="ZD28" s="1"/>
      <c r="ZE28" s="1"/>
      <c r="ZF28" s="1"/>
      <c r="ZG28" s="1"/>
      <c r="ZH28" s="1"/>
      <c r="ZI28" s="1"/>
      <c r="ZJ28" s="1"/>
      <c r="ZK28" s="1"/>
      <c r="ZL28" s="1"/>
      <c r="ZM28" s="1"/>
      <c r="ZN28" s="1"/>
      <c r="ZO28" s="1"/>
      <c r="ZP28" s="1"/>
      <c r="ZQ28" s="1"/>
      <c r="ZR28" s="1"/>
      <c r="ZS28" s="1"/>
      <c r="ZT28" s="1"/>
      <c r="ZU28" s="1"/>
      <c r="ZV28" s="1"/>
      <c r="ZW28" s="1"/>
      <c r="ZX28" s="1"/>
      <c r="ZY28" s="1"/>
      <c r="ZZ28" s="1"/>
      <c r="AAA28" s="1"/>
      <c r="AAB28" s="1"/>
      <c r="AAC28" s="1"/>
      <c r="AAD28" s="1"/>
      <c r="AAE28" s="1"/>
      <c r="AAF28" s="1"/>
      <c r="AAG28" s="1"/>
      <c r="AAH28" s="1"/>
      <c r="AAI28" s="1"/>
      <c r="AAJ28" s="1"/>
      <c r="AAK28" s="1"/>
      <c r="AAL28" s="1"/>
      <c r="AAM28" s="1"/>
      <c r="AAN28" s="1"/>
      <c r="AAO28" s="1"/>
      <c r="AAP28" s="1"/>
      <c r="AAQ28" s="1"/>
      <c r="AAR28" s="1"/>
      <c r="AAS28" s="1"/>
      <c r="AAT28" s="1"/>
      <c r="AAU28" s="1"/>
      <c r="AAV28" s="1"/>
      <c r="AAW28" s="1"/>
      <c r="AAX28" s="1"/>
      <c r="AAY28" s="1"/>
      <c r="AAZ28" s="1"/>
      <c r="ABA28" s="1"/>
      <c r="ABB28" s="1"/>
      <c r="ABC28" s="1"/>
      <c r="ABD28" s="1"/>
      <c r="ABE28" s="1"/>
      <c r="ABF28" s="1"/>
      <c r="ABG28" s="1"/>
      <c r="ABH28" s="1"/>
      <c r="ABI28" s="1"/>
      <c r="ABJ28" s="1"/>
      <c r="ABK28" s="1"/>
      <c r="ABL28" s="1"/>
      <c r="ABM28" s="1"/>
      <c r="ABN28" s="1"/>
      <c r="ABO28" s="1"/>
      <c r="ABP28" s="1"/>
      <c r="ABQ28" s="1"/>
      <c r="ABR28" s="1"/>
      <c r="ABS28" s="1"/>
      <c r="ABT28" s="1"/>
      <c r="ABU28" s="1"/>
      <c r="ABV28" s="1"/>
      <c r="ABW28" s="1"/>
      <c r="ABX28" s="1"/>
      <c r="ABY28" s="1"/>
      <c r="ABZ28" s="1"/>
      <c r="ACA28" s="1"/>
      <c r="ACB28" s="1"/>
      <c r="ACC28" s="1"/>
      <c r="ACD28" s="1"/>
      <c r="ACE28" s="1"/>
      <c r="ACF28" s="1"/>
      <c r="ACG28" s="1"/>
      <c r="ACH28" s="1"/>
      <c r="ACI28" s="1"/>
      <c r="ACJ28" s="1"/>
      <c r="ACK28" s="1"/>
      <c r="ACL28" s="1"/>
      <c r="ACM28" s="1"/>
      <c r="ACN28" s="1"/>
      <c r="ACO28" s="1"/>
      <c r="ACP28" s="1"/>
      <c r="ACQ28" s="1"/>
      <c r="ACR28" s="1"/>
      <c r="ACS28" s="1"/>
      <c r="ACT28" s="1"/>
      <c r="ACU28" s="1"/>
      <c r="ACV28" s="1"/>
      <c r="ACW28" s="1"/>
      <c r="ACX28" s="1"/>
      <c r="ACY28" s="1"/>
      <c r="ACZ28" s="1"/>
      <c r="ADA28" s="1"/>
      <c r="ADB28" s="1"/>
      <c r="ADC28" s="1"/>
      <c r="ADD28" s="1"/>
      <c r="ADE28" s="1"/>
      <c r="ADF28" s="1"/>
      <c r="ADG28" s="1"/>
      <c r="ADH28" s="1"/>
      <c r="ADI28" s="1"/>
      <c r="ADJ28" s="1"/>
      <c r="ADK28" s="1"/>
      <c r="ADL28" s="1"/>
      <c r="ADM28" s="1"/>
      <c r="ADN28" s="1"/>
      <c r="ADO28" s="1"/>
      <c r="ADP28" s="1"/>
      <c r="ADQ28" s="1"/>
      <c r="ADR28" s="1"/>
      <c r="ADS28" s="1"/>
      <c r="ADT28" s="1"/>
      <c r="ADU28" s="1"/>
      <c r="ADV28" s="1"/>
      <c r="ADW28" s="1"/>
      <c r="ADX28" s="1"/>
      <c r="ADY28" s="1"/>
      <c r="ADZ28" s="1"/>
      <c r="AEA28" s="1"/>
      <c r="AEB28" s="1"/>
      <c r="AEC28" s="1"/>
      <c r="AED28" s="1"/>
      <c r="AEE28" s="1"/>
      <c r="AEF28" s="1"/>
      <c r="AEG28" s="1"/>
      <c r="AEH28" s="1"/>
      <c r="AEI28" s="1"/>
      <c r="AEJ28" s="1"/>
      <c r="AEK28" s="1"/>
      <c r="AEL28" s="1"/>
      <c r="AEM28" s="1"/>
      <c r="AEN28" s="1"/>
      <c r="AEO28" s="1"/>
      <c r="AEP28" s="1"/>
      <c r="AEQ28" s="1"/>
      <c r="AER28" s="1"/>
      <c r="AES28" s="1"/>
      <c r="AET28" s="1"/>
      <c r="AEU28" s="1"/>
      <c r="AEV28" s="1"/>
      <c r="AEW28" s="1"/>
      <c r="AEX28" s="1"/>
      <c r="AEY28" s="1"/>
      <c r="AEZ28" s="1"/>
      <c r="AFA28" s="1"/>
      <c r="AFB28" s="1"/>
      <c r="AFC28" s="1"/>
      <c r="AFD28" s="1"/>
      <c r="AFE28" s="1"/>
      <c r="AFF28" s="1"/>
      <c r="AFG28" s="1"/>
      <c r="AFH28" s="1"/>
      <c r="AFI28" s="1"/>
      <c r="AFJ28" s="1"/>
      <c r="AFK28" s="1"/>
      <c r="AFL28" s="1"/>
      <c r="AFM28" s="1"/>
      <c r="AFN28" s="1"/>
      <c r="AFO28" s="1"/>
      <c r="AFP28" s="1"/>
      <c r="AFQ28" s="1"/>
      <c r="AFR28" s="1"/>
      <c r="AFS28" s="1"/>
      <c r="AFT28" s="1"/>
      <c r="AFU28" s="1"/>
      <c r="AFV28" s="1"/>
      <c r="AFW28" s="1"/>
      <c r="AFX28" s="1"/>
      <c r="AFY28" s="1"/>
      <c r="AFZ28" s="1"/>
      <c r="AGA28" s="1"/>
      <c r="AGB28" s="1"/>
      <c r="AGC28" s="1"/>
      <c r="AGD28" s="1"/>
      <c r="AGE28" s="1"/>
      <c r="AGF28" s="1"/>
      <c r="AGG28" s="1"/>
      <c r="AGH28" s="1"/>
      <c r="AGI28" s="1"/>
      <c r="AGJ28" s="1"/>
      <c r="AGK28" s="1"/>
      <c r="AGL28" s="1"/>
      <c r="AGM28" s="1"/>
      <c r="AGN28" s="1"/>
      <c r="AGO28" s="1"/>
      <c r="AGP28" s="1"/>
      <c r="AGQ28" s="1"/>
      <c r="AGR28" s="1"/>
      <c r="AGS28" s="1"/>
      <c r="AGT28" s="1"/>
      <c r="AGU28" s="1"/>
      <c r="AGV28" s="1"/>
      <c r="AGW28" s="1"/>
      <c r="AGX28" s="1"/>
      <c r="AGY28" s="1"/>
      <c r="AGZ28" s="1"/>
      <c r="AHA28" s="1"/>
      <c r="AHB28" s="1"/>
      <c r="AHC28" s="1"/>
      <c r="AHD28" s="1"/>
      <c r="AHE28" s="1"/>
      <c r="AHF28" s="1"/>
      <c r="AHG28" s="1"/>
      <c r="AHH28" s="1"/>
      <c r="AHI28" s="1"/>
      <c r="AHJ28" s="1"/>
      <c r="AHK28" s="1"/>
      <c r="AHL28" s="1"/>
      <c r="AHM28" s="1"/>
      <c r="AHN28" s="1"/>
      <c r="AHO28" s="1"/>
      <c r="AHP28" s="1"/>
      <c r="AHQ28" s="1"/>
      <c r="AHR28" s="1"/>
      <c r="AHS28" s="1"/>
      <c r="AHT28" s="1"/>
      <c r="AHU28" s="1"/>
      <c r="AHV28" s="1"/>
      <c r="AHW28" s="1"/>
      <c r="AHX28" s="1"/>
      <c r="AHY28" s="1"/>
      <c r="AHZ28" s="1"/>
      <c r="AIA28" s="1"/>
      <c r="AIB28" s="1"/>
      <c r="AIC28" s="1"/>
      <c r="AID28" s="1"/>
      <c r="AIE28" s="1"/>
      <c r="AIF28" s="1"/>
      <c r="AIG28" s="1"/>
      <c r="AIH28" s="1"/>
      <c r="AII28" s="1"/>
      <c r="AIJ28" s="1"/>
      <c r="AIK28" s="1"/>
      <c r="AIL28" s="1"/>
      <c r="AIM28" s="1"/>
      <c r="AIN28" s="1"/>
      <c r="AIO28" s="1"/>
      <c r="AIP28" s="1"/>
      <c r="AIQ28" s="1"/>
      <c r="AIR28" s="1"/>
      <c r="AIS28" s="1"/>
      <c r="AIT28" s="1"/>
      <c r="AIU28" s="1"/>
      <c r="AIV28" s="1"/>
      <c r="AIW28" s="1"/>
      <c r="AIX28" s="1"/>
      <c r="AIY28" s="1"/>
      <c r="AIZ28" s="1"/>
      <c r="AJA28" s="1"/>
      <c r="AJB28" s="1"/>
      <c r="AJC28" s="1"/>
      <c r="AJD28" s="1"/>
      <c r="AJE28" s="1"/>
      <c r="AJF28" s="1"/>
      <c r="AJG28" s="1"/>
      <c r="AJH28" s="1"/>
      <c r="AJI28" s="1"/>
      <c r="AJJ28" s="1"/>
      <c r="AJK28" s="1"/>
      <c r="AJL28" s="1"/>
      <c r="AJM28" s="1"/>
      <c r="AJN28" s="1"/>
      <c r="AJO28" s="1"/>
      <c r="AJP28" s="1"/>
      <c r="AJQ28" s="1"/>
      <c r="AJR28" s="1"/>
      <c r="AJS28" s="1"/>
      <c r="AJT28" s="1"/>
      <c r="AJU28" s="1"/>
      <c r="AJV28" s="1"/>
      <c r="AJW28" s="1"/>
      <c r="AJX28" s="1"/>
      <c r="AJY28" s="1"/>
      <c r="AJZ28" s="1"/>
      <c r="AKA28" s="1"/>
      <c r="AKB28" s="1"/>
      <c r="AKC28" s="1"/>
      <c r="AKD28" s="1"/>
      <c r="AKE28" s="1"/>
      <c r="AKF28" s="1"/>
      <c r="AKG28" s="1"/>
      <c r="AKH28" s="1"/>
      <c r="AKI28" s="1"/>
      <c r="AKJ28" s="1"/>
      <c r="AKK28" s="1"/>
      <c r="AKL28" s="1"/>
      <c r="AKM28" s="1"/>
      <c r="AKN28" s="1"/>
      <c r="AKO28" s="1"/>
      <c r="AKP28" s="1"/>
      <c r="AKQ28" s="1"/>
      <c r="AKR28" s="1"/>
      <c r="AKS28" s="1"/>
      <c r="AKT28" s="1"/>
      <c r="AKU28" s="1"/>
      <c r="AKV28" s="1"/>
      <c r="AKW28" s="1"/>
      <c r="AKX28" s="1"/>
      <c r="AKY28" s="1"/>
      <c r="AKZ28" s="1"/>
      <c r="ALA28" s="1"/>
      <c r="ALB28" s="1"/>
      <c r="ALC28" s="1"/>
      <c r="ALD28" s="1"/>
      <c r="ALE28" s="1"/>
      <c r="ALF28" s="1"/>
      <c r="ALG28" s="1"/>
      <c r="ALH28" s="1"/>
      <c r="ALI28" s="1"/>
      <c r="ALJ28" s="1"/>
      <c r="ALK28" s="1"/>
      <c r="ALL28" s="1"/>
      <c r="ALM28" s="1"/>
      <c r="ALN28" s="1"/>
      <c r="ALO28" s="1"/>
      <c r="ALP28" s="1"/>
      <c r="ALQ28" s="1"/>
      <c r="ALR28" s="1"/>
      <c r="ALS28" s="1"/>
      <c r="ALT28" s="1"/>
      <c r="ALU28" s="1"/>
      <c r="ALV28" s="1"/>
      <c r="ALW28" s="1"/>
      <c r="ALX28" s="1"/>
      <c r="ALY28" s="1"/>
      <c r="ALZ28" s="1"/>
      <c r="AMA28" s="1"/>
      <c r="AMB28" s="1"/>
      <c r="AMC28" s="1"/>
      <c r="AMD28" s="1"/>
      <c r="AME28" s="1"/>
      <c r="AMF28" s="1"/>
      <c r="AMG28" s="1"/>
      <c r="AMH28" s="1"/>
      <c r="AMI28" s="1"/>
    </row>
    <row r="29" spans="1:1023" ht="13.5" customHeight="1" x14ac:dyDescent="0.25">
      <c r="A29" s="15" t="s">
        <v>21</v>
      </c>
      <c r="B29" s="32" t="s">
        <v>295</v>
      </c>
      <c r="C29" s="16" t="s">
        <v>415</v>
      </c>
      <c r="D29" s="7" t="s">
        <v>86</v>
      </c>
      <c r="E29" s="7" t="s">
        <v>1</v>
      </c>
      <c r="F29" s="7">
        <v>10</v>
      </c>
      <c r="G29" s="7">
        <v>5</v>
      </c>
      <c r="H29" s="7">
        <v>0</v>
      </c>
      <c r="I29" s="7">
        <v>10</v>
      </c>
      <c r="J29" s="7">
        <v>0</v>
      </c>
      <c r="K29" s="17">
        <v>1</v>
      </c>
      <c r="L29" s="17">
        <v>1</v>
      </c>
      <c r="M29" s="7" t="s">
        <v>67</v>
      </c>
      <c r="N29" s="6">
        <v>1</v>
      </c>
      <c r="O29" s="6">
        <f t="shared" si="1"/>
        <v>1</v>
      </c>
      <c r="P29" s="34" t="s">
        <v>351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"/>
      <c r="ADV29" s="1"/>
      <c r="ADW29" s="1"/>
      <c r="ADX29" s="1"/>
      <c r="ADY29" s="1"/>
      <c r="ADZ29" s="1"/>
      <c r="AEA29" s="1"/>
      <c r="AEB29" s="1"/>
      <c r="AEC29" s="1"/>
      <c r="AED29" s="1"/>
      <c r="AEE29" s="1"/>
      <c r="AEF29" s="1"/>
      <c r="AEG29" s="1"/>
      <c r="AEH29" s="1"/>
      <c r="AEI29" s="1"/>
      <c r="AEJ29" s="1"/>
      <c r="AEK29" s="1"/>
      <c r="AEL29" s="1"/>
      <c r="AEM29" s="1"/>
      <c r="AEN29" s="1"/>
      <c r="AEO29" s="1"/>
      <c r="AEP29" s="1"/>
      <c r="AEQ29" s="1"/>
      <c r="AER29" s="1"/>
      <c r="AES29" s="1"/>
      <c r="AET29" s="1"/>
      <c r="AEU29" s="1"/>
      <c r="AEV29" s="1"/>
      <c r="AEW29" s="1"/>
      <c r="AEX29" s="1"/>
      <c r="AEY29" s="1"/>
      <c r="AEZ29" s="1"/>
      <c r="AFA29" s="1"/>
      <c r="AFB29" s="1"/>
      <c r="AFC29" s="1"/>
      <c r="AFD29" s="1"/>
      <c r="AFE29" s="1"/>
      <c r="AFF29" s="1"/>
      <c r="AFG29" s="1"/>
      <c r="AFH29" s="1"/>
      <c r="AFI29" s="1"/>
      <c r="AFJ29" s="1"/>
      <c r="AFK29" s="1"/>
      <c r="AFL29" s="1"/>
      <c r="AFM29" s="1"/>
      <c r="AFN29" s="1"/>
      <c r="AFO29" s="1"/>
      <c r="AFP29" s="1"/>
      <c r="AFQ29" s="1"/>
      <c r="AFR29" s="1"/>
      <c r="AFS29" s="1"/>
      <c r="AFT29" s="1"/>
      <c r="AFU29" s="1"/>
      <c r="AFV29" s="1"/>
      <c r="AFW29" s="1"/>
      <c r="AFX29" s="1"/>
      <c r="AFY29" s="1"/>
      <c r="AFZ29" s="1"/>
      <c r="AGA29" s="1"/>
      <c r="AGB29" s="1"/>
      <c r="AGC29" s="1"/>
      <c r="AGD29" s="1"/>
      <c r="AGE29" s="1"/>
      <c r="AGF29" s="1"/>
      <c r="AGG29" s="1"/>
      <c r="AGH29" s="1"/>
      <c r="AGI29" s="1"/>
      <c r="AGJ29" s="1"/>
      <c r="AGK29" s="1"/>
      <c r="AGL29" s="1"/>
      <c r="AGM29" s="1"/>
      <c r="AGN29" s="1"/>
      <c r="AGO29" s="1"/>
      <c r="AGP29" s="1"/>
      <c r="AGQ29" s="1"/>
      <c r="AGR29" s="1"/>
      <c r="AGS29" s="1"/>
      <c r="AGT29" s="1"/>
      <c r="AGU29" s="1"/>
      <c r="AGV29" s="1"/>
      <c r="AGW29" s="1"/>
      <c r="AGX29" s="1"/>
      <c r="AGY29" s="1"/>
      <c r="AGZ29" s="1"/>
      <c r="AHA29" s="1"/>
      <c r="AHB29" s="1"/>
      <c r="AHC29" s="1"/>
      <c r="AHD29" s="1"/>
      <c r="AHE29" s="1"/>
      <c r="AHF29" s="1"/>
      <c r="AHG29" s="1"/>
      <c r="AHH29" s="1"/>
      <c r="AHI29" s="1"/>
      <c r="AHJ29" s="1"/>
      <c r="AHK29" s="1"/>
      <c r="AHL29" s="1"/>
      <c r="AHM29" s="1"/>
      <c r="AHN29" s="1"/>
      <c r="AHO29" s="1"/>
      <c r="AHP29" s="1"/>
      <c r="AHQ29" s="1"/>
      <c r="AHR29" s="1"/>
      <c r="AHS29" s="1"/>
      <c r="AHT29" s="1"/>
      <c r="AHU29" s="1"/>
      <c r="AHV29" s="1"/>
      <c r="AHW29" s="1"/>
      <c r="AHX29" s="1"/>
      <c r="AHY29" s="1"/>
      <c r="AHZ29" s="1"/>
      <c r="AIA29" s="1"/>
      <c r="AIB29" s="1"/>
      <c r="AIC29" s="1"/>
      <c r="AID29" s="1"/>
      <c r="AIE29" s="1"/>
      <c r="AIF29" s="1"/>
      <c r="AIG29" s="1"/>
      <c r="AIH29" s="1"/>
      <c r="AII29" s="1"/>
      <c r="AIJ29" s="1"/>
      <c r="AIK29" s="1"/>
      <c r="AIL29" s="1"/>
      <c r="AIM29" s="1"/>
      <c r="AIN29" s="1"/>
      <c r="AIO29" s="1"/>
      <c r="AIP29" s="1"/>
      <c r="AIQ29" s="1"/>
      <c r="AIR29" s="1"/>
      <c r="AIS29" s="1"/>
      <c r="AIT29" s="1"/>
      <c r="AIU29" s="1"/>
      <c r="AIV29" s="1"/>
      <c r="AIW29" s="1"/>
      <c r="AIX29" s="1"/>
      <c r="AIY29" s="1"/>
      <c r="AIZ29" s="1"/>
      <c r="AJA29" s="1"/>
      <c r="AJB29" s="1"/>
      <c r="AJC29" s="1"/>
      <c r="AJD29" s="1"/>
      <c r="AJE29" s="1"/>
      <c r="AJF29" s="1"/>
      <c r="AJG29" s="1"/>
      <c r="AJH29" s="1"/>
      <c r="AJI29" s="1"/>
      <c r="AJJ29" s="1"/>
      <c r="AJK29" s="1"/>
      <c r="AJL29" s="1"/>
      <c r="AJM29" s="1"/>
      <c r="AJN29" s="1"/>
      <c r="AJO29" s="1"/>
      <c r="AJP29" s="1"/>
      <c r="AJQ29" s="1"/>
      <c r="AJR29" s="1"/>
      <c r="AJS29" s="1"/>
      <c r="AJT29" s="1"/>
      <c r="AJU29" s="1"/>
      <c r="AJV29" s="1"/>
      <c r="AJW29" s="1"/>
      <c r="AJX29" s="1"/>
      <c r="AJY29" s="1"/>
      <c r="AJZ29" s="1"/>
      <c r="AKA29" s="1"/>
      <c r="AKB29" s="1"/>
      <c r="AKC29" s="1"/>
      <c r="AKD29" s="1"/>
      <c r="AKE29" s="1"/>
      <c r="AKF29" s="1"/>
      <c r="AKG29" s="1"/>
      <c r="AKH29" s="1"/>
      <c r="AKI29" s="1"/>
      <c r="AKJ29" s="1"/>
      <c r="AKK29" s="1"/>
      <c r="AKL29" s="1"/>
      <c r="AKM29" s="1"/>
      <c r="AKN29" s="1"/>
      <c r="AKO29" s="1"/>
      <c r="AKP29" s="1"/>
      <c r="AKQ29" s="1"/>
      <c r="AKR29" s="1"/>
      <c r="AKS29" s="1"/>
      <c r="AKT29" s="1"/>
      <c r="AKU29" s="1"/>
      <c r="AKV29" s="1"/>
      <c r="AKW29" s="1"/>
      <c r="AKX29" s="1"/>
      <c r="AKY29" s="1"/>
      <c r="AKZ29" s="1"/>
      <c r="ALA29" s="1"/>
      <c r="ALB29" s="1"/>
      <c r="ALC29" s="1"/>
      <c r="ALD29" s="1"/>
      <c r="ALE29" s="1"/>
      <c r="ALF29" s="1"/>
      <c r="ALG29" s="1"/>
      <c r="ALH29" s="1"/>
      <c r="ALI29" s="1"/>
      <c r="ALJ29" s="1"/>
      <c r="ALK29" s="1"/>
      <c r="ALL29" s="1"/>
      <c r="ALM29" s="1"/>
      <c r="ALN29" s="1"/>
      <c r="ALO29" s="1"/>
      <c r="ALP29" s="1"/>
      <c r="ALQ29" s="1"/>
      <c r="ALR29" s="1"/>
      <c r="ALS29" s="1"/>
      <c r="ALT29" s="1"/>
      <c r="ALU29" s="1"/>
      <c r="ALV29" s="1"/>
      <c r="ALW29" s="1"/>
      <c r="ALX29" s="1"/>
      <c r="ALY29" s="1"/>
      <c r="ALZ29" s="1"/>
      <c r="AMA29" s="1"/>
      <c r="AMB29" s="1"/>
      <c r="AMC29" s="1"/>
      <c r="AMD29" s="1"/>
      <c r="AME29" s="1"/>
      <c r="AMF29" s="1"/>
      <c r="AMG29" s="1"/>
      <c r="AMH29" s="1"/>
      <c r="AMI29" s="1"/>
    </row>
    <row r="30" spans="1:1023" ht="15.75" customHeight="1" x14ac:dyDescent="0.25">
      <c r="A30" s="15" t="s">
        <v>22</v>
      </c>
      <c r="B30" s="32" t="s">
        <v>295</v>
      </c>
      <c r="C30" s="16" t="s">
        <v>321</v>
      </c>
      <c r="D30" s="7" t="s">
        <v>65</v>
      </c>
      <c r="E30" s="7" t="s">
        <v>1</v>
      </c>
      <c r="F30" s="7">
        <v>8</v>
      </c>
      <c r="G30" s="7">
        <v>5</v>
      </c>
      <c r="H30" s="7">
        <v>0</v>
      </c>
      <c r="I30" s="7">
        <v>8</v>
      </c>
      <c r="J30" s="7">
        <v>0</v>
      </c>
      <c r="K30" s="17">
        <v>3</v>
      </c>
      <c r="L30" s="17">
        <v>1</v>
      </c>
      <c r="M30" s="7" t="s">
        <v>67</v>
      </c>
      <c r="N30" s="6">
        <v>1</v>
      </c>
      <c r="O30" s="6">
        <f t="shared" si="1"/>
        <v>1</v>
      </c>
      <c r="P30" s="40" t="s">
        <v>572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/>
      <c r="YW30" s="1"/>
      <c r="YX30" s="1"/>
      <c r="YY30" s="1"/>
      <c r="YZ30" s="1"/>
      <c r="ZA30" s="1"/>
      <c r="ZB30" s="1"/>
      <c r="ZC30" s="1"/>
      <c r="ZD30" s="1"/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/>
      <c r="ZP30" s="1"/>
      <c r="ZQ30" s="1"/>
      <c r="ZR30" s="1"/>
      <c r="ZS30" s="1"/>
      <c r="ZT30" s="1"/>
      <c r="ZU30" s="1"/>
      <c r="ZV30" s="1"/>
      <c r="ZW30" s="1"/>
      <c r="ZX30" s="1"/>
      <c r="ZY30" s="1"/>
      <c r="ZZ30" s="1"/>
      <c r="AAA30" s="1"/>
      <c r="AAB30" s="1"/>
      <c r="AAC30" s="1"/>
      <c r="AAD30" s="1"/>
      <c r="AAE30" s="1"/>
      <c r="AAF30" s="1"/>
      <c r="AAG30" s="1"/>
      <c r="AAH30" s="1"/>
      <c r="AAI30" s="1"/>
      <c r="AAJ30" s="1"/>
      <c r="AAK30" s="1"/>
      <c r="AAL30" s="1"/>
      <c r="AAM30" s="1"/>
      <c r="AAN30" s="1"/>
      <c r="AAO30" s="1"/>
      <c r="AAP30" s="1"/>
      <c r="AAQ30" s="1"/>
      <c r="AAR30" s="1"/>
      <c r="AAS30" s="1"/>
      <c r="AAT30" s="1"/>
      <c r="AAU30" s="1"/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/>
      <c r="ABM30" s="1"/>
      <c r="ABN30" s="1"/>
      <c r="ABO30" s="1"/>
      <c r="ABP30" s="1"/>
      <c r="ABQ30" s="1"/>
      <c r="ABR30" s="1"/>
      <c r="ABS30" s="1"/>
      <c r="ABT30" s="1"/>
      <c r="ABU30" s="1"/>
      <c r="ABV30" s="1"/>
      <c r="ABW30" s="1"/>
      <c r="ABX30" s="1"/>
      <c r="ABY30" s="1"/>
      <c r="ABZ30" s="1"/>
      <c r="ACA30" s="1"/>
      <c r="ACB30" s="1"/>
      <c r="ACC30" s="1"/>
      <c r="ACD30" s="1"/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/>
      <c r="ACP30" s="1"/>
      <c r="ACQ30" s="1"/>
      <c r="ACR30" s="1"/>
      <c r="ACS30" s="1"/>
      <c r="ACT30" s="1"/>
      <c r="ACU30" s="1"/>
      <c r="ACV30" s="1"/>
      <c r="ACW30" s="1"/>
      <c r="ACX30" s="1"/>
      <c r="ACY30" s="1"/>
      <c r="ACZ30" s="1"/>
      <c r="ADA30" s="1"/>
      <c r="ADB30" s="1"/>
      <c r="ADC30" s="1"/>
      <c r="ADD30" s="1"/>
      <c r="ADE30" s="1"/>
      <c r="ADF30" s="1"/>
      <c r="ADG30" s="1"/>
      <c r="ADH30" s="1"/>
      <c r="ADI30" s="1"/>
      <c r="ADJ30" s="1"/>
      <c r="ADK30" s="1"/>
      <c r="ADL30" s="1"/>
      <c r="ADM30" s="1"/>
      <c r="ADN30" s="1"/>
      <c r="ADO30" s="1"/>
      <c r="ADP30" s="1"/>
      <c r="ADQ30" s="1"/>
      <c r="ADR30" s="1"/>
      <c r="ADS30" s="1"/>
      <c r="ADT30" s="1"/>
      <c r="ADU30" s="1"/>
      <c r="ADV30" s="1"/>
      <c r="ADW30" s="1"/>
      <c r="ADX30" s="1"/>
      <c r="ADY30" s="1"/>
      <c r="ADZ30" s="1"/>
      <c r="AEA30" s="1"/>
      <c r="AEB30" s="1"/>
      <c r="AEC30" s="1"/>
      <c r="AED30" s="1"/>
      <c r="AEE30" s="1"/>
      <c r="AEF30" s="1"/>
      <c r="AEG30" s="1"/>
      <c r="AEH30" s="1"/>
      <c r="AEI30" s="1"/>
      <c r="AEJ30" s="1"/>
      <c r="AEK30" s="1"/>
      <c r="AEL30" s="1"/>
      <c r="AEM30" s="1"/>
      <c r="AEN30" s="1"/>
      <c r="AEO30" s="1"/>
      <c r="AEP30" s="1"/>
      <c r="AEQ30" s="1"/>
      <c r="AER30" s="1"/>
      <c r="AES30" s="1"/>
      <c r="AET30" s="1"/>
      <c r="AEU30" s="1"/>
      <c r="AEV30" s="1"/>
      <c r="AEW30" s="1"/>
      <c r="AEX30" s="1"/>
      <c r="AEY30" s="1"/>
      <c r="AEZ30" s="1"/>
      <c r="AFA30" s="1"/>
      <c r="AFB30" s="1"/>
      <c r="AFC30" s="1"/>
      <c r="AFD30" s="1"/>
      <c r="AFE30" s="1"/>
      <c r="AFF30" s="1"/>
      <c r="AFG30" s="1"/>
      <c r="AFH30" s="1"/>
      <c r="AFI30" s="1"/>
      <c r="AFJ30" s="1"/>
      <c r="AFK30" s="1"/>
      <c r="AFL30" s="1"/>
      <c r="AFM30" s="1"/>
      <c r="AFN30" s="1"/>
      <c r="AFO30" s="1"/>
      <c r="AFP30" s="1"/>
      <c r="AFQ30" s="1"/>
      <c r="AFR30" s="1"/>
      <c r="AFS30" s="1"/>
      <c r="AFT30" s="1"/>
      <c r="AFU30" s="1"/>
      <c r="AFV30" s="1"/>
      <c r="AFW30" s="1"/>
      <c r="AFX30" s="1"/>
      <c r="AFY30" s="1"/>
      <c r="AFZ30" s="1"/>
      <c r="AGA30" s="1"/>
      <c r="AGB30" s="1"/>
      <c r="AGC30" s="1"/>
      <c r="AGD30" s="1"/>
      <c r="AGE30" s="1"/>
      <c r="AGF30" s="1"/>
      <c r="AGG30" s="1"/>
      <c r="AGH30" s="1"/>
      <c r="AGI30" s="1"/>
      <c r="AGJ30" s="1"/>
      <c r="AGK30" s="1"/>
      <c r="AGL30" s="1"/>
      <c r="AGM30" s="1"/>
      <c r="AGN30" s="1"/>
      <c r="AGO30" s="1"/>
      <c r="AGP30" s="1"/>
      <c r="AGQ30" s="1"/>
      <c r="AGR30" s="1"/>
      <c r="AGS30" s="1"/>
      <c r="AGT30" s="1"/>
      <c r="AGU30" s="1"/>
      <c r="AGV30" s="1"/>
      <c r="AGW30" s="1"/>
      <c r="AGX30" s="1"/>
      <c r="AGY30" s="1"/>
      <c r="AGZ30" s="1"/>
      <c r="AHA30" s="1"/>
      <c r="AHB30" s="1"/>
      <c r="AHC30" s="1"/>
      <c r="AHD30" s="1"/>
      <c r="AHE30" s="1"/>
      <c r="AHF30" s="1"/>
      <c r="AHG30" s="1"/>
      <c r="AHH30" s="1"/>
      <c r="AHI30" s="1"/>
      <c r="AHJ30" s="1"/>
      <c r="AHK30" s="1"/>
      <c r="AHL30" s="1"/>
      <c r="AHM30" s="1"/>
      <c r="AHN30" s="1"/>
      <c r="AHO30" s="1"/>
      <c r="AHP30" s="1"/>
      <c r="AHQ30" s="1"/>
      <c r="AHR30" s="1"/>
      <c r="AHS30" s="1"/>
      <c r="AHT30" s="1"/>
      <c r="AHU30" s="1"/>
      <c r="AHV30" s="1"/>
      <c r="AHW30" s="1"/>
      <c r="AHX30" s="1"/>
      <c r="AHY30" s="1"/>
      <c r="AHZ30" s="1"/>
      <c r="AIA30" s="1"/>
      <c r="AIB30" s="1"/>
      <c r="AIC30" s="1"/>
      <c r="AID30" s="1"/>
      <c r="AIE30" s="1"/>
      <c r="AIF30" s="1"/>
      <c r="AIG30" s="1"/>
      <c r="AIH30" s="1"/>
      <c r="AII30" s="1"/>
      <c r="AIJ30" s="1"/>
      <c r="AIK30" s="1"/>
      <c r="AIL30" s="1"/>
      <c r="AIM30" s="1"/>
      <c r="AIN30" s="1"/>
      <c r="AIO30" s="1"/>
      <c r="AIP30" s="1"/>
      <c r="AIQ30" s="1"/>
      <c r="AIR30" s="1"/>
      <c r="AIS30" s="1"/>
      <c r="AIT30" s="1"/>
      <c r="AIU30" s="1"/>
      <c r="AIV30" s="1"/>
      <c r="AIW30" s="1"/>
      <c r="AIX30" s="1"/>
      <c r="AIY30" s="1"/>
      <c r="AIZ30" s="1"/>
      <c r="AJA30" s="1"/>
      <c r="AJB30" s="1"/>
      <c r="AJC30" s="1"/>
      <c r="AJD30" s="1"/>
      <c r="AJE30" s="1"/>
      <c r="AJF30" s="1"/>
      <c r="AJG30" s="1"/>
      <c r="AJH30" s="1"/>
      <c r="AJI30" s="1"/>
      <c r="AJJ30" s="1"/>
      <c r="AJK30" s="1"/>
      <c r="AJL30" s="1"/>
      <c r="AJM30" s="1"/>
      <c r="AJN30" s="1"/>
      <c r="AJO30" s="1"/>
      <c r="AJP30" s="1"/>
      <c r="AJQ30" s="1"/>
      <c r="AJR30" s="1"/>
      <c r="AJS30" s="1"/>
      <c r="AJT30" s="1"/>
      <c r="AJU30" s="1"/>
      <c r="AJV30" s="1"/>
      <c r="AJW30" s="1"/>
      <c r="AJX30" s="1"/>
      <c r="AJY30" s="1"/>
      <c r="AJZ30" s="1"/>
      <c r="AKA30" s="1"/>
      <c r="AKB30" s="1"/>
      <c r="AKC30" s="1"/>
      <c r="AKD30" s="1"/>
      <c r="AKE30" s="1"/>
      <c r="AKF30" s="1"/>
      <c r="AKG30" s="1"/>
      <c r="AKH30" s="1"/>
      <c r="AKI30" s="1"/>
      <c r="AKJ30" s="1"/>
      <c r="AKK30" s="1"/>
      <c r="AKL30" s="1"/>
      <c r="AKM30" s="1"/>
      <c r="AKN30" s="1"/>
      <c r="AKO30" s="1"/>
      <c r="AKP30" s="1"/>
      <c r="AKQ30" s="1"/>
      <c r="AKR30" s="1"/>
      <c r="AKS30" s="1"/>
      <c r="AKT30" s="1"/>
      <c r="AKU30" s="1"/>
      <c r="AKV30" s="1"/>
      <c r="AKW30" s="1"/>
      <c r="AKX30" s="1"/>
      <c r="AKY30" s="1"/>
      <c r="AKZ30" s="1"/>
      <c r="ALA30" s="1"/>
      <c r="ALB30" s="1"/>
      <c r="ALC30" s="1"/>
      <c r="ALD30" s="1"/>
      <c r="ALE30" s="1"/>
      <c r="ALF30" s="1"/>
      <c r="ALG30" s="1"/>
      <c r="ALH30" s="1"/>
      <c r="ALI30" s="1"/>
      <c r="ALJ30" s="1"/>
      <c r="ALK30" s="1"/>
      <c r="ALL30" s="1"/>
      <c r="ALM30" s="1"/>
      <c r="ALN30" s="1"/>
      <c r="ALO30" s="1"/>
      <c r="ALP30" s="1"/>
      <c r="ALQ30" s="1"/>
      <c r="ALR30" s="1"/>
      <c r="ALS30" s="1"/>
      <c r="ALT30" s="1"/>
      <c r="ALU30" s="1"/>
      <c r="ALV30" s="1"/>
      <c r="ALW30" s="1"/>
      <c r="ALX30" s="1"/>
      <c r="ALY30" s="1"/>
      <c r="ALZ30" s="1"/>
      <c r="AMA30" s="1"/>
      <c r="AMB30" s="1"/>
      <c r="AMC30" s="1"/>
      <c r="AMD30" s="1"/>
      <c r="AME30" s="1"/>
      <c r="AMF30" s="1"/>
      <c r="AMG30" s="1"/>
      <c r="AMH30" s="1"/>
      <c r="AMI30" s="1"/>
    </row>
    <row r="31" spans="1:1023" ht="15.75" customHeight="1" x14ac:dyDescent="0.25">
      <c r="A31" s="15" t="s">
        <v>23</v>
      </c>
      <c r="B31" s="32" t="s">
        <v>63</v>
      </c>
      <c r="C31" s="16" t="s">
        <v>207</v>
      </c>
      <c r="D31" s="7" t="s">
        <v>82</v>
      </c>
      <c r="E31" s="7" t="s">
        <v>1</v>
      </c>
      <c r="F31" s="7">
        <v>8</v>
      </c>
      <c r="G31" s="7">
        <v>3</v>
      </c>
      <c r="H31" s="7">
        <v>0</v>
      </c>
      <c r="I31" s="7">
        <v>8</v>
      </c>
      <c r="J31" s="7">
        <v>0</v>
      </c>
      <c r="K31" s="17">
        <v>3</v>
      </c>
      <c r="L31" s="17">
        <v>0</v>
      </c>
      <c r="M31" s="7" t="s">
        <v>67</v>
      </c>
      <c r="N31" s="18">
        <v>1</v>
      </c>
      <c r="O31" s="6">
        <f t="shared" si="1"/>
        <v>1</v>
      </c>
      <c r="P31" s="34" t="s">
        <v>567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/>
      <c r="OX31" s="1"/>
      <c r="OY31" s="1"/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  <c r="PL31" s="1"/>
      <c r="PM31" s="1"/>
      <c r="PN31" s="1"/>
      <c r="PO31" s="1"/>
      <c r="PP31" s="1"/>
      <c r="PQ31" s="1"/>
      <c r="PR31" s="1"/>
      <c r="PS31" s="1"/>
      <c r="PT31" s="1"/>
      <c r="PU31" s="1"/>
      <c r="PV31" s="1"/>
      <c r="PW31" s="1"/>
      <c r="PX31" s="1"/>
      <c r="PY31" s="1"/>
      <c r="PZ31" s="1"/>
      <c r="QA31" s="1"/>
      <c r="QB31" s="1"/>
      <c r="QC31" s="1"/>
      <c r="QD31" s="1"/>
      <c r="QE31" s="1"/>
      <c r="QF31" s="1"/>
      <c r="QG31" s="1"/>
      <c r="QH31" s="1"/>
      <c r="QI31" s="1"/>
      <c r="QJ31" s="1"/>
      <c r="QK31" s="1"/>
      <c r="QL31" s="1"/>
      <c r="QM31" s="1"/>
      <c r="QN31" s="1"/>
      <c r="QO31" s="1"/>
      <c r="QP31" s="1"/>
      <c r="QQ31" s="1"/>
      <c r="QR31" s="1"/>
      <c r="QS31" s="1"/>
      <c r="QT31" s="1"/>
      <c r="QU31" s="1"/>
      <c r="QV31" s="1"/>
      <c r="QW31" s="1"/>
      <c r="QX31" s="1"/>
      <c r="QY31" s="1"/>
      <c r="QZ31" s="1"/>
      <c r="RA31" s="1"/>
      <c r="RB31" s="1"/>
      <c r="RC31" s="1"/>
      <c r="RD31" s="1"/>
      <c r="RE31" s="1"/>
      <c r="RF31" s="1"/>
      <c r="RG31" s="1"/>
      <c r="RH31" s="1"/>
      <c r="RI31" s="1"/>
      <c r="RJ31" s="1"/>
      <c r="RK31" s="1"/>
      <c r="RL31" s="1"/>
      <c r="RM31" s="1"/>
      <c r="RN31" s="1"/>
      <c r="RO31" s="1"/>
      <c r="RP31" s="1"/>
      <c r="RQ31" s="1"/>
      <c r="RR31" s="1"/>
      <c r="RS31" s="1"/>
      <c r="RT31" s="1"/>
      <c r="RU31" s="1"/>
      <c r="RV31" s="1"/>
      <c r="RW31" s="1"/>
      <c r="RX31" s="1"/>
      <c r="RY31" s="1"/>
      <c r="RZ31" s="1"/>
      <c r="SA31" s="1"/>
      <c r="SB31" s="1"/>
      <c r="SC31" s="1"/>
      <c r="SD31" s="1"/>
      <c r="SE31" s="1"/>
      <c r="SF31" s="1"/>
      <c r="SG31" s="1"/>
      <c r="SH31" s="1"/>
      <c r="SI31" s="1"/>
      <c r="SJ31" s="1"/>
      <c r="SK31" s="1"/>
      <c r="SL31" s="1"/>
      <c r="SM31" s="1"/>
      <c r="SN31" s="1"/>
      <c r="SO31" s="1"/>
      <c r="SP31" s="1"/>
      <c r="SQ31" s="1"/>
      <c r="SR31" s="1"/>
      <c r="SS31" s="1"/>
      <c r="ST31" s="1"/>
      <c r="SU31" s="1"/>
      <c r="SV31" s="1"/>
      <c r="SW31" s="1"/>
      <c r="SX31" s="1"/>
      <c r="SY31" s="1"/>
      <c r="SZ31" s="1"/>
      <c r="TA31" s="1"/>
      <c r="TB31" s="1"/>
      <c r="TC31" s="1"/>
      <c r="TD31" s="1"/>
      <c r="TE31" s="1"/>
      <c r="TF31" s="1"/>
      <c r="TG31" s="1"/>
      <c r="TH31" s="1"/>
      <c r="TI31" s="1"/>
      <c r="TJ31" s="1"/>
      <c r="TK31" s="1"/>
      <c r="TL31" s="1"/>
      <c r="TM31" s="1"/>
      <c r="TN31" s="1"/>
      <c r="TO31" s="1"/>
      <c r="TP31" s="1"/>
      <c r="TQ31" s="1"/>
      <c r="TR31" s="1"/>
      <c r="TS31" s="1"/>
      <c r="TT31" s="1"/>
      <c r="TU31" s="1"/>
      <c r="TV31" s="1"/>
      <c r="TW31" s="1"/>
      <c r="TX31" s="1"/>
      <c r="TY31" s="1"/>
      <c r="TZ31" s="1"/>
      <c r="UA31" s="1"/>
      <c r="UB31" s="1"/>
      <c r="UC31" s="1"/>
      <c r="UD31" s="1"/>
      <c r="UE31" s="1"/>
      <c r="UF31" s="1"/>
      <c r="UG31" s="1"/>
      <c r="UH31" s="1"/>
      <c r="UI31" s="1"/>
      <c r="UJ31" s="1"/>
      <c r="UK31" s="1"/>
      <c r="UL31" s="1"/>
      <c r="UM31" s="1"/>
      <c r="UN31" s="1"/>
      <c r="UO31" s="1"/>
      <c r="UP31" s="1"/>
      <c r="UQ31" s="1"/>
      <c r="UR31" s="1"/>
      <c r="US31" s="1"/>
      <c r="UT31" s="1"/>
      <c r="UU31" s="1"/>
      <c r="UV31" s="1"/>
      <c r="UW31" s="1"/>
      <c r="UX31" s="1"/>
      <c r="UY31" s="1"/>
      <c r="UZ31" s="1"/>
      <c r="VA31" s="1"/>
      <c r="VB31" s="1"/>
      <c r="VC31" s="1"/>
      <c r="VD31" s="1"/>
      <c r="VE31" s="1"/>
      <c r="VF31" s="1"/>
      <c r="VG31" s="1"/>
      <c r="VH31" s="1"/>
      <c r="VI31" s="1"/>
      <c r="VJ31" s="1"/>
      <c r="VK31" s="1"/>
      <c r="VL31" s="1"/>
      <c r="VM31" s="1"/>
      <c r="VN31" s="1"/>
      <c r="VO31" s="1"/>
      <c r="VP31" s="1"/>
      <c r="VQ31" s="1"/>
      <c r="VR31" s="1"/>
      <c r="VS31" s="1"/>
      <c r="VT31" s="1"/>
      <c r="VU31" s="1"/>
      <c r="VV31" s="1"/>
      <c r="VW31" s="1"/>
      <c r="VX31" s="1"/>
      <c r="VY31" s="1"/>
      <c r="VZ31" s="1"/>
      <c r="WA31" s="1"/>
      <c r="WB31" s="1"/>
      <c r="WC31" s="1"/>
      <c r="WD31" s="1"/>
      <c r="WE31" s="1"/>
      <c r="WF31" s="1"/>
      <c r="WG31" s="1"/>
      <c r="WH31" s="1"/>
      <c r="WI31" s="1"/>
      <c r="WJ31" s="1"/>
      <c r="WK31" s="1"/>
      <c r="WL31" s="1"/>
      <c r="WM31" s="1"/>
      <c r="WN31" s="1"/>
      <c r="WO31" s="1"/>
      <c r="WP31" s="1"/>
      <c r="WQ31" s="1"/>
      <c r="WR31" s="1"/>
      <c r="WS31" s="1"/>
      <c r="WT31" s="1"/>
      <c r="WU31" s="1"/>
      <c r="WV31" s="1"/>
      <c r="WW31" s="1"/>
      <c r="WX31" s="1"/>
      <c r="WY31" s="1"/>
      <c r="WZ31" s="1"/>
      <c r="XA31" s="1"/>
      <c r="XB31" s="1"/>
      <c r="XC31" s="1"/>
      <c r="XD31" s="1"/>
      <c r="XE31" s="1"/>
      <c r="XF31" s="1"/>
      <c r="XG31" s="1"/>
      <c r="XH31" s="1"/>
      <c r="XI31" s="1"/>
      <c r="XJ31" s="1"/>
      <c r="XK31" s="1"/>
      <c r="XL31" s="1"/>
      <c r="XM31" s="1"/>
      <c r="XN31" s="1"/>
      <c r="XO31" s="1"/>
      <c r="XP31" s="1"/>
      <c r="XQ31" s="1"/>
      <c r="XR31" s="1"/>
      <c r="XS31" s="1"/>
      <c r="XT31" s="1"/>
      <c r="XU31" s="1"/>
      <c r="XV31" s="1"/>
      <c r="XW31" s="1"/>
      <c r="XX31" s="1"/>
      <c r="XY31" s="1"/>
      <c r="XZ31" s="1"/>
      <c r="YA31" s="1"/>
      <c r="YB31" s="1"/>
      <c r="YC31" s="1"/>
      <c r="YD31" s="1"/>
      <c r="YE31" s="1"/>
      <c r="YF31" s="1"/>
      <c r="YG31" s="1"/>
      <c r="YH31" s="1"/>
      <c r="YI31" s="1"/>
      <c r="YJ31" s="1"/>
      <c r="YK31" s="1"/>
      <c r="YL31" s="1"/>
      <c r="YM31" s="1"/>
      <c r="YN31" s="1"/>
      <c r="YO31" s="1"/>
      <c r="YP31" s="1"/>
      <c r="YQ31" s="1"/>
      <c r="YR31" s="1"/>
      <c r="YS31" s="1"/>
      <c r="YT31" s="1"/>
      <c r="YU31" s="1"/>
      <c r="YV31" s="1"/>
      <c r="YW31" s="1"/>
      <c r="YX31" s="1"/>
      <c r="YY31" s="1"/>
      <c r="YZ31" s="1"/>
      <c r="ZA31" s="1"/>
      <c r="ZB31" s="1"/>
      <c r="ZC31" s="1"/>
      <c r="ZD31" s="1"/>
      <c r="ZE31" s="1"/>
      <c r="ZF31" s="1"/>
      <c r="ZG31" s="1"/>
      <c r="ZH31" s="1"/>
      <c r="ZI31" s="1"/>
      <c r="ZJ31" s="1"/>
      <c r="ZK31" s="1"/>
      <c r="ZL31" s="1"/>
      <c r="ZM31" s="1"/>
      <c r="ZN31" s="1"/>
      <c r="ZO31" s="1"/>
      <c r="ZP31" s="1"/>
      <c r="ZQ31" s="1"/>
      <c r="ZR31" s="1"/>
      <c r="ZS31" s="1"/>
      <c r="ZT31" s="1"/>
      <c r="ZU31" s="1"/>
      <c r="ZV31" s="1"/>
      <c r="ZW31" s="1"/>
      <c r="ZX31" s="1"/>
      <c r="ZY31" s="1"/>
      <c r="ZZ31" s="1"/>
      <c r="AAA31" s="1"/>
      <c r="AAB31" s="1"/>
      <c r="AAC31" s="1"/>
      <c r="AAD31" s="1"/>
      <c r="AAE31" s="1"/>
      <c r="AAF31" s="1"/>
      <c r="AAG31" s="1"/>
      <c r="AAH31" s="1"/>
      <c r="AAI31" s="1"/>
      <c r="AAJ31" s="1"/>
      <c r="AAK31" s="1"/>
      <c r="AAL31" s="1"/>
      <c r="AAM31" s="1"/>
      <c r="AAN31" s="1"/>
      <c r="AAO31" s="1"/>
      <c r="AAP31" s="1"/>
      <c r="AAQ31" s="1"/>
      <c r="AAR31" s="1"/>
      <c r="AAS31" s="1"/>
      <c r="AAT31" s="1"/>
      <c r="AAU31" s="1"/>
      <c r="AAV31" s="1"/>
      <c r="AAW31" s="1"/>
      <c r="AAX31" s="1"/>
      <c r="AAY31" s="1"/>
      <c r="AAZ31" s="1"/>
      <c r="ABA31" s="1"/>
      <c r="ABB31" s="1"/>
      <c r="ABC31" s="1"/>
      <c r="ABD31" s="1"/>
      <c r="ABE31" s="1"/>
      <c r="ABF31" s="1"/>
      <c r="ABG31" s="1"/>
      <c r="ABH31" s="1"/>
      <c r="ABI31" s="1"/>
      <c r="ABJ31" s="1"/>
      <c r="ABK31" s="1"/>
      <c r="ABL31" s="1"/>
      <c r="ABM31" s="1"/>
      <c r="ABN31" s="1"/>
      <c r="ABO31" s="1"/>
      <c r="ABP31" s="1"/>
      <c r="ABQ31" s="1"/>
      <c r="ABR31" s="1"/>
      <c r="ABS31" s="1"/>
      <c r="ABT31" s="1"/>
      <c r="ABU31" s="1"/>
      <c r="ABV31" s="1"/>
      <c r="ABW31" s="1"/>
      <c r="ABX31" s="1"/>
      <c r="ABY31" s="1"/>
      <c r="ABZ31" s="1"/>
      <c r="ACA31" s="1"/>
      <c r="ACB31" s="1"/>
      <c r="ACC31" s="1"/>
      <c r="ACD31" s="1"/>
      <c r="ACE31" s="1"/>
      <c r="ACF31" s="1"/>
      <c r="ACG31" s="1"/>
      <c r="ACH31" s="1"/>
      <c r="ACI31" s="1"/>
      <c r="ACJ31" s="1"/>
      <c r="ACK31" s="1"/>
      <c r="ACL31" s="1"/>
      <c r="ACM31" s="1"/>
      <c r="ACN31" s="1"/>
      <c r="ACO31" s="1"/>
      <c r="ACP31" s="1"/>
      <c r="ACQ31" s="1"/>
      <c r="ACR31" s="1"/>
      <c r="ACS31" s="1"/>
      <c r="ACT31" s="1"/>
      <c r="ACU31" s="1"/>
      <c r="ACV31" s="1"/>
      <c r="ACW31" s="1"/>
      <c r="ACX31" s="1"/>
      <c r="ACY31" s="1"/>
      <c r="ACZ31" s="1"/>
      <c r="ADA31" s="1"/>
      <c r="ADB31" s="1"/>
      <c r="ADC31" s="1"/>
      <c r="ADD31" s="1"/>
      <c r="ADE31" s="1"/>
      <c r="ADF31" s="1"/>
      <c r="ADG31" s="1"/>
      <c r="ADH31" s="1"/>
      <c r="ADI31" s="1"/>
      <c r="ADJ31" s="1"/>
      <c r="ADK31" s="1"/>
      <c r="ADL31" s="1"/>
      <c r="ADM31" s="1"/>
      <c r="ADN31" s="1"/>
      <c r="ADO31" s="1"/>
      <c r="ADP31" s="1"/>
      <c r="ADQ31" s="1"/>
      <c r="ADR31" s="1"/>
      <c r="ADS31" s="1"/>
      <c r="ADT31" s="1"/>
      <c r="ADU31" s="1"/>
      <c r="ADV31" s="1"/>
      <c r="ADW31" s="1"/>
      <c r="ADX31" s="1"/>
      <c r="ADY31" s="1"/>
      <c r="ADZ31" s="1"/>
      <c r="AEA31" s="1"/>
      <c r="AEB31" s="1"/>
      <c r="AEC31" s="1"/>
      <c r="AED31" s="1"/>
      <c r="AEE31" s="1"/>
      <c r="AEF31" s="1"/>
      <c r="AEG31" s="1"/>
      <c r="AEH31" s="1"/>
      <c r="AEI31" s="1"/>
      <c r="AEJ31" s="1"/>
      <c r="AEK31" s="1"/>
      <c r="AEL31" s="1"/>
      <c r="AEM31" s="1"/>
      <c r="AEN31" s="1"/>
      <c r="AEO31" s="1"/>
      <c r="AEP31" s="1"/>
      <c r="AEQ31" s="1"/>
      <c r="AER31" s="1"/>
      <c r="AES31" s="1"/>
      <c r="AET31" s="1"/>
      <c r="AEU31" s="1"/>
      <c r="AEV31" s="1"/>
      <c r="AEW31" s="1"/>
      <c r="AEX31" s="1"/>
      <c r="AEY31" s="1"/>
      <c r="AEZ31" s="1"/>
      <c r="AFA31" s="1"/>
      <c r="AFB31" s="1"/>
      <c r="AFC31" s="1"/>
      <c r="AFD31" s="1"/>
      <c r="AFE31" s="1"/>
      <c r="AFF31" s="1"/>
      <c r="AFG31" s="1"/>
      <c r="AFH31" s="1"/>
      <c r="AFI31" s="1"/>
      <c r="AFJ31" s="1"/>
      <c r="AFK31" s="1"/>
      <c r="AFL31" s="1"/>
      <c r="AFM31" s="1"/>
      <c r="AFN31" s="1"/>
      <c r="AFO31" s="1"/>
      <c r="AFP31" s="1"/>
      <c r="AFQ31" s="1"/>
      <c r="AFR31" s="1"/>
      <c r="AFS31" s="1"/>
      <c r="AFT31" s="1"/>
      <c r="AFU31" s="1"/>
      <c r="AFV31" s="1"/>
      <c r="AFW31" s="1"/>
      <c r="AFX31" s="1"/>
      <c r="AFY31" s="1"/>
      <c r="AFZ31" s="1"/>
      <c r="AGA31" s="1"/>
      <c r="AGB31" s="1"/>
      <c r="AGC31" s="1"/>
      <c r="AGD31" s="1"/>
      <c r="AGE31" s="1"/>
      <c r="AGF31" s="1"/>
      <c r="AGG31" s="1"/>
      <c r="AGH31" s="1"/>
      <c r="AGI31" s="1"/>
      <c r="AGJ31" s="1"/>
      <c r="AGK31" s="1"/>
      <c r="AGL31" s="1"/>
      <c r="AGM31" s="1"/>
      <c r="AGN31" s="1"/>
      <c r="AGO31" s="1"/>
      <c r="AGP31" s="1"/>
      <c r="AGQ31" s="1"/>
      <c r="AGR31" s="1"/>
      <c r="AGS31" s="1"/>
      <c r="AGT31" s="1"/>
      <c r="AGU31" s="1"/>
      <c r="AGV31" s="1"/>
      <c r="AGW31" s="1"/>
      <c r="AGX31" s="1"/>
      <c r="AGY31" s="1"/>
      <c r="AGZ31" s="1"/>
      <c r="AHA31" s="1"/>
      <c r="AHB31" s="1"/>
      <c r="AHC31" s="1"/>
      <c r="AHD31" s="1"/>
      <c r="AHE31" s="1"/>
      <c r="AHF31" s="1"/>
      <c r="AHG31" s="1"/>
      <c r="AHH31" s="1"/>
      <c r="AHI31" s="1"/>
      <c r="AHJ31" s="1"/>
      <c r="AHK31" s="1"/>
      <c r="AHL31" s="1"/>
      <c r="AHM31" s="1"/>
      <c r="AHN31" s="1"/>
      <c r="AHO31" s="1"/>
      <c r="AHP31" s="1"/>
      <c r="AHQ31" s="1"/>
      <c r="AHR31" s="1"/>
      <c r="AHS31" s="1"/>
      <c r="AHT31" s="1"/>
      <c r="AHU31" s="1"/>
      <c r="AHV31" s="1"/>
      <c r="AHW31" s="1"/>
      <c r="AHX31" s="1"/>
      <c r="AHY31" s="1"/>
      <c r="AHZ31" s="1"/>
      <c r="AIA31" s="1"/>
      <c r="AIB31" s="1"/>
      <c r="AIC31" s="1"/>
      <c r="AID31" s="1"/>
      <c r="AIE31" s="1"/>
      <c r="AIF31" s="1"/>
      <c r="AIG31" s="1"/>
      <c r="AIH31" s="1"/>
      <c r="AII31" s="1"/>
      <c r="AIJ31" s="1"/>
      <c r="AIK31" s="1"/>
      <c r="AIL31" s="1"/>
      <c r="AIM31" s="1"/>
      <c r="AIN31" s="1"/>
      <c r="AIO31" s="1"/>
      <c r="AIP31" s="1"/>
      <c r="AIQ31" s="1"/>
      <c r="AIR31" s="1"/>
      <c r="AIS31" s="1"/>
      <c r="AIT31" s="1"/>
      <c r="AIU31" s="1"/>
      <c r="AIV31" s="1"/>
      <c r="AIW31" s="1"/>
      <c r="AIX31" s="1"/>
      <c r="AIY31" s="1"/>
      <c r="AIZ31" s="1"/>
      <c r="AJA31" s="1"/>
      <c r="AJB31" s="1"/>
      <c r="AJC31" s="1"/>
      <c r="AJD31" s="1"/>
      <c r="AJE31" s="1"/>
      <c r="AJF31" s="1"/>
      <c r="AJG31" s="1"/>
      <c r="AJH31" s="1"/>
      <c r="AJI31" s="1"/>
      <c r="AJJ31" s="1"/>
      <c r="AJK31" s="1"/>
      <c r="AJL31" s="1"/>
      <c r="AJM31" s="1"/>
      <c r="AJN31" s="1"/>
      <c r="AJO31" s="1"/>
      <c r="AJP31" s="1"/>
      <c r="AJQ31" s="1"/>
      <c r="AJR31" s="1"/>
      <c r="AJS31" s="1"/>
      <c r="AJT31" s="1"/>
      <c r="AJU31" s="1"/>
      <c r="AJV31" s="1"/>
      <c r="AJW31" s="1"/>
      <c r="AJX31" s="1"/>
      <c r="AJY31" s="1"/>
      <c r="AJZ31" s="1"/>
      <c r="AKA31" s="1"/>
      <c r="AKB31" s="1"/>
      <c r="AKC31" s="1"/>
      <c r="AKD31" s="1"/>
      <c r="AKE31" s="1"/>
      <c r="AKF31" s="1"/>
      <c r="AKG31" s="1"/>
      <c r="AKH31" s="1"/>
      <c r="AKI31" s="1"/>
      <c r="AKJ31" s="1"/>
      <c r="AKK31" s="1"/>
      <c r="AKL31" s="1"/>
      <c r="AKM31" s="1"/>
      <c r="AKN31" s="1"/>
      <c r="AKO31" s="1"/>
      <c r="AKP31" s="1"/>
      <c r="AKQ31" s="1"/>
      <c r="AKR31" s="1"/>
      <c r="AKS31" s="1"/>
      <c r="AKT31" s="1"/>
      <c r="AKU31" s="1"/>
      <c r="AKV31" s="1"/>
      <c r="AKW31" s="1"/>
      <c r="AKX31" s="1"/>
      <c r="AKY31" s="1"/>
      <c r="AKZ31" s="1"/>
      <c r="ALA31" s="1"/>
      <c r="ALB31" s="1"/>
      <c r="ALC31" s="1"/>
      <c r="ALD31" s="1"/>
      <c r="ALE31" s="1"/>
      <c r="ALF31" s="1"/>
      <c r="ALG31" s="1"/>
      <c r="ALH31" s="1"/>
      <c r="ALI31" s="1"/>
      <c r="ALJ31" s="1"/>
      <c r="ALK31" s="1"/>
      <c r="ALL31" s="1"/>
      <c r="ALM31" s="1"/>
      <c r="ALN31" s="1"/>
      <c r="ALO31" s="1"/>
      <c r="ALP31" s="1"/>
      <c r="ALQ31" s="1"/>
      <c r="ALR31" s="1"/>
      <c r="ALS31" s="1"/>
      <c r="ALT31" s="1"/>
      <c r="ALU31" s="1"/>
      <c r="ALV31" s="1"/>
      <c r="ALW31" s="1"/>
      <c r="ALX31" s="1"/>
      <c r="ALY31" s="1"/>
      <c r="ALZ31" s="1"/>
      <c r="AMA31" s="1"/>
      <c r="AMB31" s="1"/>
      <c r="AMC31" s="1"/>
      <c r="AMD31" s="1"/>
      <c r="AME31" s="1"/>
      <c r="AMF31" s="1"/>
      <c r="AMG31" s="1"/>
      <c r="AMH31" s="1"/>
      <c r="AMI31" s="1"/>
    </row>
    <row r="32" spans="1:1023" ht="15.75" customHeight="1" x14ac:dyDescent="0.25">
      <c r="A32" s="15" t="s">
        <v>24</v>
      </c>
      <c r="B32" s="32" t="s">
        <v>295</v>
      </c>
      <c r="C32" s="7" t="s">
        <v>342</v>
      </c>
      <c r="D32" s="7" t="s">
        <v>86</v>
      </c>
      <c r="E32" s="7" t="s">
        <v>1</v>
      </c>
      <c r="F32" s="7">
        <v>10</v>
      </c>
      <c r="G32" s="7">
        <v>5</v>
      </c>
      <c r="H32" s="7">
        <v>0</v>
      </c>
      <c r="I32" s="7">
        <v>10</v>
      </c>
      <c r="J32" s="7">
        <v>4</v>
      </c>
      <c r="K32" s="17">
        <v>3</v>
      </c>
      <c r="L32" s="17">
        <v>1</v>
      </c>
      <c r="M32" s="7" t="s">
        <v>67</v>
      </c>
      <c r="N32" s="18">
        <v>1</v>
      </c>
      <c r="O32" s="6">
        <f t="shared" si="1"/>
        <v>0.92</v>
      </c>
      <c r="P32" s="40" t="s">
        <v>573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/>
      <c r="PG32" s="1"/>
      <c r="PH32" s="1"/>
      <c r="PI32" s="1"/>
      <c r="PJ32" s="1"/>
      <c r="PK32" s="1"/>
      <c r="PL32" s="1"/>
      <c r="PM32" s="1"/>
      <c r="PN32" s="1"/>
      <c r="PO32" s="1"/>
      <c r="PP32" s="1"/>
      <c r="PQ32" s="1"/>
      <c r="PR32" s="1"/>
      <c r="PS32" s="1"/>
      <c r="PT32" s="1"/>
      <c r="PU32" s="1"/>
      <c r="PV32" s="1"/>
      <c r="PW32" s="1"/>
      <c r="PX32" s="1"/>
      <c r="PY32" s="1"/>
      <c r="PZ32" s="1"/>
      <c r="QA32" s="1"/>
      <c r="QB32" s="1"/>
      <c r="QC32" s="1"/>
      <c r="QD32" s="1"/>
      <c r="QE32" s="1"/>
      <c r="QF32" s="1"/>
      <c r="QG32" s="1"/>
      <c r="QH32" s="1"/>
      <c r="QI32" s="1"/>
      <c r="QJ32" s="1"/>
      <c r="QK32" s="1"/>
      <c r="QL32" s="1"/>
      <c r="QM32" s="1"/>
      <c r="QN32" s="1"/>
      <c r="QO32" s="1"/>
      <c r="QP32" s="1"/>
      <c r="QQ32" s="1"/>
      <c r="QR32" s="1"/>
      <c r="QS32" s="1"/>
      <c r="QT32" s="1"/>
      <c r="QU32" s="1"/>
      <c r="QV32" s="1"/>
      <c r="QW32" s="1"/>
      <c r="QX32" s="1"/>
      <c r="QY32" s="1"/>
      <c r="QZ32" s="1"/>
      <c r="RA32" s="1"/>
      <c r="RB32" s="1"/>
      <c r="RC32" s="1"/>
      <c r="RD32" s="1"/>
      <c r="RE32" s="1"/>
      <c r="RF32" s="1"/>
      <c r="RG32" s="1"/>
      <c r="RH32" s="1"/>
      <c r="RI32" s="1"/>
      <c r="RJ32" s="1"/>
      <c r="RK32" s="1"/>
      <c r="RL32" s="1"/>
      <c r="RM32" s="1"/>
      <c r="RN32" s="1"/>
      <c r="RO32" s="1"/>
      <c r="RP32" s="1"/>
      <c r="RQ32" s="1"/>
      <c r="RR32" s="1"/>
      <c r="RS32" s="1"/>
      <c r="RT32" s="1"/>
      <c r="RU32" s="1"/>
      <c r="RV32" s="1"/>
      <c r="RW32" s="1"/>
      <c r="RX32" s="1"/>
      <c r="RY32" s="1"/>
      <c r="RZ32" s="1"/>
      <c r="SA32" s="1"/>
      <c r="SB32" s="1"/>
      <c r="SC32" s="1"/>
      <c r="SD32" s="1"/>
      <c r="SE32" s="1"/>
      <c r="SF32" s="1"/>
      <c r="SG32" s="1"/>
      <c r="SH32" s="1"/>
      <c r="SI32" s="1"/>
      <c r="SJ32" s="1"/>
      <c r="SK32" s="1"/>
      <c r="SL32" s="1"/>
      <c r="SM32" s="1"/>
      <c r="SN32" s="1"/>
      <c r="SO32" s="1"/>
      <c r="SP32" s="1"/>
      <c r="SQ32" s="1"/>
      <c r="SR32" s="1"/>
      <c r="SS32" s="1"/>
      <c r="ST32" s="1"/>
      <c r="SU32" s="1"/>
      <c r="SV32" s="1"/>
      <c r="SW32" s="1"/>
      <c r="SX32" s="1"/>
      <c r="SY32" s="1"/>
      <c r="SZ32" s="1"/>
      <c r="TA32" s="1"/>
      <c r="TB32" s="1"/>
      <c r="TC32" s="1"/>
      <c r="TD32" s="1"/>
      <c r="TE32" s="1"/>
      <c r="TF32" s="1"/>
      <c r="TG32" s="1"/>
      <c r="TH32" s="1"/>
      <c r="TI32" s="1"/>
      <c r="TJ32" s="1"/>
      <c r="TK32" s="1"/>
      <c r="TL32" s="1"/>
      <c r="TM32" s="1"/>
      <c r="TN32" s="1"/>
      <c r="TO32" s="1"/>
      <c r="TP32" s="1"/>
      <c r="TQ32" s="1"/>
      <c r="TR32" s="1"/>
      <c r="TS32" s="1"/>
      <c r="TT32" s="1"/>
      <c r="TU32" s="1"/>
      <c r="TV32" s="1"/>
      <c r="TW32" s="1"/>
      <c r="TX32" s="1"/>
      <c r="TY32" s="1"/>
      <c r="TZ32" s="1"/>
      <c r="UA32" s="1"/>
      <c r="UB32" s="1"/>
      <c r="UC32" s="1"/>
      <c r="UD32" s="1"/>
      <c r="UE32" s="1"/>
      <c r="UF32" s="1"/>
      <c r="UG32" s="1"/>
      <c r="UH32" s="1"/>
      <c r="UI32" s="1"/>
      <c r="UJ32" s="1"/>
      <c r="UK32" s="1"/>
      <c r="UL32" s="1"/>
      <c r="UM32" s="1"/>
      <c r="UN32" s="1"/>
      <c r="UO32" s="1"/>
      <c r="UP32" s="1"/>
      <c r="UQ32" s="1"/>
      <c r="UR32" s="1"/>
      <c r="US32" s="1"/>
      <c r="UT32" s="1"/>
      <c r="UU32" s="1"/>
      <c r="UV32" s="1"/>
      <c r="UW32" s="1"/>
      <c r="UX32" s="1"/>
      <c r="UY32" s="1"/>
      <c r="UZ32" s="1"/>
      <c r="VA32" s="1"/>
      <c r="VB32" s="1"/>
      <c r="VC32" s="1"/>
      <c r="VD32" s="1"/>
      <c r="VE32" s="1"/>
      <c r="VF32" s="1"/>
      <c r="VG32" s="1"/>
      <c r="VH32" s="1"/>
      <c r="VI32" s="1"/>
      <c r="VJ32" s="1"/>
      <c r="VK32" s="1"/>
      <c r="VL32" s="1"/>
      <c r="VM32" s="1"/>
      <c r="VN32" s="1"/>
      <c r="VO32" s="1"/>
      <c r="VP32" s="1"/>
      <c r="VQ32" s="1"/>
      <c r="VR32" s="1"/>
      <c r="VS32" s="1"/>
      <c r="VT32" s="1"/>
      <c r="VU32" s="1"/>
      <c r="VV32" s="1"/>
      <c r="VW32" s="1"/>
      <c r="VX32" s="1"/>
      <c r="VY32" s="1"/>
      <c r="VZ32" s="1"/>
      <c r="WA32" s="1"/>
      <c r="WB32" s="1"/>
      <c r="WC32" s="1"/>
      <c r="WD32" s="1"/>
      <c r="WE32" s="1"/>
      <c r="WF32" s="1"/>
      <c r="WG32" s="1"/>
      <c r="WH32" s="1"/>
      <c r="WI32" s="1"/>
      <c r="WJ32" s="1"/>
      <c r="WK32" s="1"/>
      <c r="WL32" s="1"/>
      <c r="WM32" s="1"/>
      <c r="WN32" s="1"/>
      <c r="WO32" s="1"/>
      <c r="WP32" s="1"/>
      <c r="WQ32" s="1"/>
      <c r="WR32" s="1"/>
      <c r="WS32" s="1"/>
      <c r="WT32" s="1"/>
      <c r="WU32" s="1"/>
      <c r="WV32" s="1"/>
      <c r="WW32" s="1"/>
      <c r="WX32" s="1"/>
      <c r="WY32" s="1"/>
      <c r="WZ32" s="1"/>
      <c r="XA32" s="1"/>
      <c r="XB32" s="1"/>
      <c r="XC32" s="1"/>
      <c r="XD32" s="1"/>
      <c r="XE32" s="1"/>
      <c r="XF32" s="1"/>
      <c r="XG32" s="1"/>
      <c r="XH32" s="1"/>
      <c r="XI32" s="1"/>
      <c r="XJ32" s="1"/>
      <c r="XK32" s="1"/>
      <c r="XL32" s="1"/>
      <c r="XM32" s="1"/>
      <c r="XN32" s="1"/>
      <c r="XO32" s="1"/>
      <c r="XP32" s="1"/>
      <c r="XQ32" s="1"/>
      <c r="XR32" s="1"/>
      <c r="XS32" s="1"/>
      <c r="XT32" s="1"/>
      <c r="XU32" s="1"/>
      <c r="XV32" s="1"/>
      <c r="XW32" s="1"/>
      <c r="XX32" s="1"/>
      <c r="XY32" s="1"/>
      <c r="XZ32" s="1"/>
      <c r="YA32" s="1"/>
      <c r="YB32" s="1"/>
      <c r="YC32" s="1"/>
      <c r="YD32" s="1"/>
      <c r="YE32" s="1"/>
      <c r="YF32" s="1"/>
      <c r="YG32" s="1"/>
      <c r="YH32" s="1"/>
      <c r="YI32" s="1"/>
      <c r="YJ32" s="1"/>
      <c r="YK32" s="1"/>
      <c r="YL32" s="1"/>
      <c r="YM32" s="1"/>
      <c r="YN32" s="1"/>
      <c r="YO32" s="1"/>
      <c r="YP32" s="1"/>
      <c r="YQ32" s="1"/>
      <c r="YR32" s="1"/>
      <c r="YS32" s="1"/>
      <c r="YT32" s="1"/>
      <c r="YU32" s="1"/>
      <c r="YV32" s="1"/>
      <c r="YW32" s="1"/>
      <c r="YX32" s="1"/>
      <c r="YY32" s="1"/>
      <c r="YZ32" s="1"/>
      <c r="ZA32" s="1"/>
      <c r="ZB32" s="1"/>
      <c r="ZC32" s="1"/>
      <c r="ZD32" s="1"/>
      <c r="ZE32" s="1"/>
      <c r="ZF32" s="1"/>
      <c r="ZG32" s="1"/>
      <c r="ZH32" s="1"/>
      <c r="ZI32" s="1"/>
      <c r="ZJ32" s="1"/>
      <c r="ZK32" s="1"/>
      <c r="ZL32" s="1"/>
      <c r="ZM32" s="1"/>
      <c r="ZN32" s="1"/>
      <c r="ZO32" s="1"/>
      <c r="ZP32" s="1"/>
      <c r="ZQ32" s="1"/>
      <c r="ZR32" s="1"/>
      <c r="ZS32" s="1"/>
      <c r="ZT32" s="1"/>
      <c r="ZU32" s="1"/>
      <c r="ZV32" s="1"/>
      <c r="ZW32" s="1"/>
      <c r="ZX32" s="1"/>
      <c r="ZY32" s="1"/>
      <c r="ZZ32" s="1"/>
      <c r="AAA32" s="1"/>
      <c r="AAB32" s="1"/>
      <c r="AAC32" s="1"/>
      <c r="AAD32" s="1"/>
      <c r="AAE32" s="1"/>
      <c r="AAF32" s="1"/>
      <c r="AAG32" s="1"/>
      <c r="AAH32" s="1"/>
      <c r="AAI32" s="1"/>
      <c r="AAJ32" s="1"/>
      <c r="AAK32" s="1"/>
      <c r="AAL32" s="1"/>
      <c r="AAM32" s="1"/>
      <c r="AAN32" s="1"/>
      <c r="AAO32" s="1"/>
      <c r="AAP32" s="1"/>
      <c r="AAQ32" s="1"/>
      <c r="AAR32" s="1"/>
      <c r="AAS32" s="1"/>
      <c r="AAT32" s="1"/>
      <c r="AAU32" s="1"/>
      <c r="AAV32" s="1"/>
      <c r="AAW32" s="1"/>
      <c r="AAX32" s="1"/>
      <c r="AAY32" s="1"/>
      <c r="AAZ32" s="1"/>
      <c r="ABA32" s="1"/>
      <c r="ABB32" s="1"/>
      <c r="ABC32" s="1"/>
      <c r="ABD32" s="1"/>
      <c r="ABE32" s="1"/>
      <c r="ABF32" s="1"/>
      <c r="ABG32" s="1"/>
      <c r="ABH32" s="1"/>
      <c r="ABI32" s="1"/>
      <c r="ABJ32" s="1"/>
      <c r="ABK32" s="1"/>
      <c r="ABL32" s="1"/>
      <c r="ABM32" s="1"/>
      <c r="ABN32" s="1"/>
      <c r="ABO32" s="1"/>
      <c r="ABP32" s="1"/>
      <c r="ABQ32" s="1"/>
      <c r="ABR32" s="1"/>
      <c r="ABS32" s="1"/>
      <c r="ABT32" s="1"/>
      <c r="ABU32" s="1"/>
      <c r="ABV32" s="1"/>
      <c r="ABW32" s="1"/>
      <c r="ABX32" s="1"/>
      <c r="ABY32" s="1"/>
      <c r="ABZ32" s="1"/>
      <c r="ACA32" s="1"/>
      <c r="ACB32" s="1"/>
      <c r="ACC32" s="1"/>
      <c r="ACD32" s="1"/>
      <c r="ACE32" s="1"/>
      <c r="ACF32" s="1"/>
      <c r="ACG32" s="1"/>
      <c r="ACH32" s="1"/>
      <c r="ACI32" s="1"/>
      <c r="ACJ32" s="1"/>
      <c r="ACK32" s="1"/>
      <c r="ACL32" s="1"/>
      <c r="ACM32" s="1"/>
      <c r="ACN32" s="1"/>
      <c r="ACO32" s="1"/>
      <c r="ACP32" s="1"/>
      <c r="ACQ32" s="1"/>
      <c r="ACR32" s="1"/>
      <c r="ACS32" s="1"/>
      <c r="ACT32" s="1"/>
      <c r="ACU32" s="1"/>
      <c r="ACV32" s="1"/>
      <c r="ACW32" s="1"/>
      <c r="ACX32" s="1"/>
      <c r="ACY32" s="1"/>
      <c r="ACZ32" s="1"/>
      <c r="ADA32" s="1"/>
      <c r="ADB32" s="1"/>
      <c r="ADC32" s="1"/>
      <c r="ADD32" s="1"/>
      <c r="ADE32" s="1"/>
      <c r="ADF32" s="1"/>
      <c r="ADG32" s="1"/>
      <c r="ADH32" s="1"/>
      <c r="ADI32" s="1"/>
      <c r="ADJ32" s="1"/>
      <c r="ADK32" s="1"/>
      <c r="ADL32" s="1"/>
      <c r="ADM32" s="1"/>
      <c r="ADN32" s="1"/>
      <c r="ADO32" s="1"/>
      <c r="ADP32" s="1"/>
      <c r="ADQ32" s="1"/>
      <c r="ADR32" s="1"/>
      <c r="ADS32" s="1"/>
      <c r="ADT32" s="1"/>
      <c r="ADU32" s="1"/>
      <c r="ADV32" s="1"/>
      <c r="ADW32" s="1"/>
      <c r="ADX32" s="1"/>
      <c r="ADY32" s="1"/>
      <c r="ADZ32" s="1"/>
      <c r="AEA32" s="1"/>
      <c r="AEB32" s="1"/>
      <c r="AEC32" s="1"/>
      <c r="AED32" s="1"/>
      <c r="AEE32" s="1"/>
      <c r="AEF32" s="1"/>
      <c r="AEG32" s="1"/>
      <c r="AEH32" s="1"/>
      <c r="AEI32" s="1"/>
      <c r="AEJ32" s="1"/>
      <c r="AEK32" s="1"/>
      <c r="AEL32" s="1"/>
      <c r="AEM32" s="1"/>
      <c r="AEN32" s="1"/>
      <c r="AEO32" s="1"/>
      <c r="AEP32" s="1"/>
      <c r="AEQ32" s="1"/>
      <c r="AER32" s="1"/>
      <c r="AES32" s="1"/>
      <c r="AET32" s="1"/>
      <c r="AEU32" s="1"/>
      <c r="AEV32" s="1"/>
      <c r="AEW32" s="1"/>
      <c r="AEX32" s="1"/>
      <c r="AEY32" s="1"/>
      <c r="AEZ32" s="1"/>
      <c r="AFA32" s="1"/>
      <c r="AFB32" s="1"/>
      <c r="AFC32" s="1"/>
      <c r="AFD32" s="1"/>
      <c r="AFE32" s="1"/>
      <c r="AFF32" s="1"/>
      <c r="AFG32" s="1"/>
      <c r="AFH32" s="1"/>
      <c r="AFI32" s="1"/>
      <c r="AFJ32" s="1"/>
      <c r="AFK32" s="1"/>
      <c r="AFL32" s="1"/>
      <c r="AFM32" s="1"/>
      <c r="AFN32" s="1"/>
      <c r="AFO32" s="1"/>
      <c r="AFP32" s="1"/>
      <c r="AFQ32" s="1"/>
      <c r="AFR32" s="1"/>
      <c r="AFS32" s="1"/>
      <c r="AFT32" s="1"/>
      <c r="AFU32" s="1"/>
      <c r="AFV32" s="1"/>
      <c r="AFW32" s="1"/>
      <c r="AFX32" s="1"/>
      <c r="AFY32" s="1"/>
      <c r="AFZ32" s="1"/>
      <c r="AGA32" s="1"/>
      <c r="AGB32" s="1"/>
      <c r="AGC32" s="1"/>
      <c r="AGD32" s="1"/>
      <c r="AGE32" s="1"/>
      <c r="AGF32" s="1"/>
      <c r="AGG32" s="1"/>
      <c r="AGH32" s="1"/>
      <c r="AGI32" s="1"/>
      <c r="AGJ32" s="1"/>
      <c r="AGK32" s="1"/>
      <c r="AGL32" s="1"/>
      <c r="AGM32" s="1"/>
      <c r="AGN32" s="1"/>
      <c r="AGO32" s="1"/>
      <c r="AGP32" s="1"/>
      <c r="AGQ32" s="1"/>
      <c r="AGR32" s="1"/>
      <c r="AGS32" s="1"/>
      <c r="AGT32" s="1"/>
      <c r="AGU32" s="1"/>
      <c r="AGV32" s="1"/>
      <c r="AGW32" s="1"/>
      <c r="AGX32" s="1"/>
      <c r="AGY32" s="1"/>
      <c r="AGZ32" s="1"/>
      <c r="AHA32" s="1"/>
      <c r="AHB32" s="1"/>
      <c r="AHC32" s="1"/>
      <c r="AHD32" s="1"/>
      <c r="AHE32" s="1"/>
      <c r="AHF32" s="1"/>
      <c r="AHG32" s="1"/>
      <c r="AHH32" s="1"/>
      <c r="AHI32" s="1"/>
      <c r="AHJ32" s="1"/>
      <c r="AHK32" s="1"/>
      <c r="AHL32" s="1"/>
      <c r="AHM32" s="1"/>
      <c r="AHN32" s="1"/>
      <c r="AHO32" s="1"/>
      <c r="AHP32" s="1"/>
      <c r="AHQ32" s="1"/>
      <c r="AHR32" s="1"/>
      <c r="AHS32" s="1"/>
      <c r="AHT32" s="1"/>
      <c r="AHU32" s="1"/>
      <c r="AHV32" s="1"/>
      <c r="AHW32" s="1"/>
      <c r="AHX32" s="1"/>
      <c r="AHY32" s="1"/>
      <c r="AHZ32" s="1"/>
      <c r="AIA32" s="1"/>
      <c r="AIB32" s="1"/>
      <c r="AIC32" s="1"/>
      <c r="AID32" s="1"/>
      <c r="AIE32" s="1"/>
      <c r="AIF32" s="1"/>
      <c r="AIG32" s="1"/>
      <c r="AIH32" s="1"/>
      <c r="AII32" s="1"/>
      <c r="AIJ32" s="1"/>
      <c r="AIK32" s="1"/>
      <c r="AIL32" s="1"/>
      <c r="AIM32" s="1"/>
      <c r="AIN32" s="1"/>
      <c r="AIO32" s="1"/>
      <c r="AIP32" s="1"/>
      <c r="AIQ32" s="1"/>
      <c r="AIR32" s="1"/>
      <c r="AIS32" s="1"/>
      <c r="AIT32" s="1"/>
      <c r="AIU32" s="1"/>
      <c r="AIV32" s="1"/>
      <c r="AIW32" s="1"/>
      <c r="AIX32" s="1"/>
      <c r="AIY32" s="1"/>
      <c r="AIZ32" s="1"/>
      <c r="AJA32" s="1"/>
      <c r="AJB32" s="1"/>
      <c r="AJC32" s="1"/>
      <c r="AJD32" s="1"/>
      <c r="AJE32" s="1"/>
      <c r="AJF32" s="1"/>
      <c r="AJG32" s="1"/>
      <c r="AJH32" s="1"/>
      <c r="AJI32" s="1"/>
      <c r="AJJ32" s="1"/>
      <c r="AJK32" s="1"/>
      <c r="AJL32" s="1"/>
      <c r="AJM32" s="1"/>
      <c r="AJN32" s="1"/>
      <c r="AJO32" s="1"/>
      <c r="AJP32" s="1"/>
      <c r="AJQ32" s="1"/>
      <c r="AJR32" s="1"/>
      <c r="AJS32" s="1"/>
      <c r="AJT32" s="1"/>
      <c r="AJU32" s="1"/>
      <c r="AJV32" s="1"/>
      <c r="AJW32" s="1"/>
      <c r="AJX32" s="1"/>
      <c r="AJY32" s="1"/>
      <c r="AJZ32" s="1"/>
      <c r="AKA32" s="1"/>
      <c r="AKB32" s="1"/>
      <c r="AKC32" s="1"/>
      <c r="AKD32" s="1"/>
      <c r="AKE32" s="1"/>
      <c r="AKF32" s="1"/>
      <c r="AKG32" s="1"/>
      <c r="AKH32" s="1"/>
      <c r="AKI32" s="1"/>
      <c r="AKJ32" s="1"/>
      <c r="AKK32" s="1"/>
      <c r="AKL32" s="1"/>
      <c r="AKM32" s="1"/>
      <c r="AKN32" s="1"/>
      <c r="AKO32" s="1"/>
      <c r="AKP32" s="1"/>
      <c r="AKQ32" s="1"/>
      <c r="AKR32" s="1"/>
      <c r="AKS32" s="1"/>
      <c r="AKT32" s="1"/>
      <c r="AKU32" s="1"/>
      <c r="AKV32" s="1"/>
      <c r="AKW32" s="1"/>
      <c r="AKX32" s="1"/>
      <c r="AKY32" s="1"/>
      <c r="AKZ32" s="1"/>
      <c r="ALA32" s="1"/>
      <c r="ALB32" s="1"/>
      <c r="ALC32" s="1"/>
      <c r="ALD32" s="1"/>
      <c r="ALE32" s="1"/>
      <c r="ALF32" s="1"/>
      <c r="ALG32" s="1"/>
      <c r="ALH32" s="1"/>
      <c r="ALI32" s="1"/>
      <c r="ALJ32" s="1"/>
      <c r="ALK32" s="1"/>
      <c r="ALL32" s="1"/>
      <c r="ALM32" s="1"/>
      <c r="ALN32" s="1"/>
      <c r="ALO32" s="1"/>
      <c r="ALP32" s="1"/>
      <c r="ALQ32" s="1"/>
      <c r="ALR32" s="1"/>
      <c r="ALS32" s="1"/>
      <c r="ALT32" s="1"/>
      <c r="ALU32" s="1"/>
      <c r="ALV32" s="1"/>
      <c r="ALW32" s="1"/>
      <c r="ALX32" s="1"/>
      <c r="ALY32" s="1"/>
      <c r="ALZ32" s="1"/>
      <c r="AMA32" s="1"/>
      <c r="AMB32" s="1"/>
      <c r="AMC32" s="1"/>
      <c r="AMD32" s="1"/>
      <c r="AME32" s="1"/>
      <c r="AMF32" s="1"/>
      <c r="AMG32" s="1"/>
      <c r="AMH32" s="1"/>
      <c r="AMI32" s="1"/>
    </row>
    <row r="33" spans="1:1023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/>
      <c r="PG33" s="1"/>
      <c r="PH33" s="1"/>
      <c r="PI33" s="1"/>
      <c r="PJ33" s="1"/>
      <c r="PK33" s="1"/>
      <c r="PL33" s="1"/>
      <c r="PM33" s="1"/>
      <c r="PN33" s="1"/>
      <c r="PO33" s="1"/>
      <c r="PP33" s="1"/>
      <c r="PQ33" s="1"/>
      <c r="PR33" s="1"/>
      <c r="PS33" s="1"/>
      <c r="PT33" s="1"/>
      <c r="PU33" s="1"/>
      <c r="PV33" s="1"/>
      <c r="PW33" s="1"/>
      <c r="PX33" s="1"/>
      <c r="PY33" s="1"/>
      <c r="PZ33" s="1"/>
      <c r="QA33" s="1"/>
      <c r="QB33" s="1"/>
      <c r="QC33" s="1"/>
      <c r="QD33" s="1"/>
      <c r="QE33" s="1"/>
      <c r="QF33" s="1"/>
      <c r="QG33" s="1"/>
      <c r="QH33" s="1"/>
      <c r="QI33" s="1"/>
      <c r="QJ33" s="1"/>
      <c r="QK33" s="1"/>
      <c r="QL33" s="1"/>
      <c r="QM33" s="1"/>
      <c r="QN33" s="1"/>
      <c r="QO33" s="1"/>
      <c r="QP33" s="1"/>
      <c r="QQ33" s="1"/>
      <c r="QR33" s="1"/>
      <c r="QS33" s="1"/>
      <c r="QT33" s="1"/>
      <c r="QU33" s="1"/>
      <c r="QV33" s="1"/>
      <c r="QW33" s="1"/>
      <c r="QX33" s="1"/>
      <c r="QY33" s="1"/>
      <c r="QZ33" s="1"/>
      <c r="RA33" s="1"/>
      <c r="RB33" s="1"/>
      <c r="RC33" s="1"/>
      <c r="RD33" s="1"/>
      <c r="RE33" s="1"/>
      <c r="RF33" s="1"/>
      <c r="RG33" s="1"/>
      <c r="RH33" s="1"/>
      <c r="RI33" s="1"/>
      <c r="RJ33" s="1"/>
      <c r="RK33" s="1"/>
      <c r="RL33" s="1"/>
      <c r="RM33" s="1"/>
      <c r="RN33" s="1"/>
      <c r="RO33" s="1"/>
      <c r="RP33" s="1"/>
      <c r="RQ33" s="1"/>
      <c r="RR33" s="1"/>
      <c r="RS33" s="1"/>
      <c r="RT33" s="1"/>
      <c r="RU33" s="1"/>
      <c r="RV33" s="1"/>
      <c r="RW33" s="1"/>
      <c r="RX33" s="1"/>
      <c r="RY33" s="1"/>
      <c r="RZ33" s="1"/>
      <c r="SA33" s="1"/>
      <c r="SB33" s="1"/>
      <c r="SC33" s="1"/>
      <c r="SD33" s="1"/>
      <c r="SE33" s="1"/>
      <c r="SF33" s="1"/>
      <c r="SG33" s="1"/>
      <c r="SH33" s="1"/>
      <c r="SI33" s="1"/>
      <c r="SJ33" s="1"/>
      <c r="SK33" s="1"/>
      <c r="SL33" s="1"/>
      <c r="SM33" s="1"/>
      <c r="SN33" s="1"/>
      <c r="SO33" s="1"/>
      <c r="SP33" s="1"/>
      <c r="SQ33" s="1"/>
      <c r="SR33" s="1"/>
      <c r="SS33" s="1"/>
      <c r="ST33" s="1"/>
      <c r="SU33" s="1"/>
      <c r="SV33" s="1"/>
      <c r="SW33" s="1"/>
      <c r="SX33" s="1"/>
      <c r="SY33" s="1"/>
      <c r="SZ33" s="1"/>
      <c r="TA33" s="1"/>
      <c r="TB33" s="1"/>
      <c r="TC33" s="1"/>
      <c r="TD33" s="1"/>
      <c r="TE33" s="1"/>
      <c r="TF33" s="1"/>
      <c r="TG33" s="1"/>
      <c r="TH33" s="1"/>
      <c r="TI33" s="1"/>
      <c r="TJ33" s="1"/>
      <c r="TK33" s="1"/>
      <c r="TL33" s="1"/>
      <c r="TM33" s="1"/>
      <c r="TN33" s="1"/>
      <c r="TO33" s="1"/>
      <c r="TP33" s="1"/>
      <c r="TQ33" s="1"/>
      <c r="TR33" s="1"/>
      <c r="TS33" s="1"/>
      <c r="TT33" s="1"/>
      <c r="TU33" s="1"/>
      <c r="TV33" s="1"/>
      <c r="TW33" s="1"/>
      <c r="TX33" s="1"/>
      <c r="TY33" s="1"/>
      <c r="TZ33" s="1"/>
      <c r="UA33" s="1"/>
      <c r="UB33" s="1"/>
      <c r="UC33" s="1"/>
      <c r="UD33" s="1"/>
      <c r="UE33" s="1"/>
      <c r="UF33" s="1"/>
      <c r="UG33" s="1"/>
      <c r="UH33" s="1"/>
      <c r="UI33" s="1"/>
      <c r="UJ33" s="1"/>
      <c r="UK33" s="1"/>
      <c r="UL33" s="1"/>
      <c r="UM33" s="1"/>
      <c r="UN33" s="1"/>
      <c r="UO33" s="1"/>
      <c r="UP33" s="1"/>
      <c r="UQ33" s="1"/>
      <c r="UR33" s="1"/>
      <c r="US33" s="1"/>
      <c r="UT33" s="1"/>
      <c r="UU33" s="1"/>
      <c r="UV33" s="1"/>
      <c r="UW33" s="1"/>
      <c r="UX33" s="1"/>
      <c r="UY33" s="1"/>
      <c r="UZ33" s="1"/>
      <c r="VA33" s="1"/>
      <c r="VB33" s="1"/>
      <c r="VC33" s="1"/>
      <c r="VD33" s="1"/>
      <c r="VE33" s="1"/>
      <c r="VF33" s="1"/>
      <c r="VG33" s="1"/>
      <c r="VH33" s="1"/>
      <c r="VI33" s="1"/>
      <c r="VJ33" s="1"/>
      <c r="VK33" s="1"/>
      <c r="VL33" s="1"/>
      <c r="VM33" s="1"/>
      <c r="VN33" s="1"/>
      <c r="VO33" s="1"/>
      <c r="VP33" s="1"/>
      <c r="VQ33" s="1"/>
      <c r="VR33" s="1"/>
      <c r="VS33" s="1"/>
      <c r="VT33" s="1"/>
      <c r="VU33" s="1"/>
      <c r="VV33" s="1"/>
      <c r="VW33" s="1"/>
      <c r="VX33" s="1"/>
      <c r="VY33" s="1"/>
      <c r="VZ33" s="1"/>
      <c r="WA33" s="1"/>
      <c r="WB33" s="1"/>
      <c r="WC33" s="1"/>
      <c r="WD33" s="1"/>
      <c r="WE33" s="1"/>
      <c r="WF33" s="1"/>
      <c r="WG33" s="1"/>
      <c r="WH33" s="1"/>
      <c r="WI33" s="1"/>
      <c r="WJ33" s="1"/>
      <c r="WK33" s="1"/>
      <c r="WL33" s="1"/>
      <c r="WM33" s="1"/>
      <c r="WN33" s="1"/>
      <c r="WO33" s="1"/>
      <c r="WP33" s="1"/>
      <c r="WQ33" s="1"/>
      <c r="WR33" s="1"/>
      <c r="WS33" s="1"/>
      <c r="WT33" s="1"/>
      <c r="WU33" s="1"/>
      <c r="WV33" s="1"/>
      <c r="WW33" s="1"/>
      <c r="WX33" s="1"/>
      <c r="WY33" s="1"/>
      <c r="WZ33" s="1"/>
      <c r="XA33" s="1"/>
      <c r="XB33" s="1"/>
      <c r="XC33" s="1"/>
      <c r="XD33" s="1"/>
      <c r="XE33" s="1"/>
      <c r="XF33" s="1"/>
      <c r="XG33" s="1"/>
      <c r="XH33" s="1"/>
      <c r="XI33" s="1"/>
      <c r="XJ33" s="1"/>
      <c r="XK33" s="1"/>
      <c r="XL33" s="1"/>
      <c r="XM33" s="1"/>
      <c r="XN33" s="1"/>
      <c r="XO33" s="1"/>
      <c r="XP33" s="1"/>
      <c r="XQ33" s="1"/>
      <c r="XR33" s="1"/>
      <c r="XS33" s="1"/>
      <c r="XT33" s="1"/>
      <c r="XU33" s="1"/>
      <c r="XV33" s="1"/>
      <c r="XW33" s="1"/>
      <c r="XX33" s="1"/>
      <c r="XY33" s="1"/>
      <c r="XZ33" s="1"/>
      <c r="YA33" s="1"/>
      <c r="YB33" s="1"/>
      <c r="YC33" s="1"/>
      <c r="YD33" s="1"/>
      <c r="YE33" s="1"/>
      <c r="YF33" s="1"/>
      <c r="YG33" s="1"/>
      <c r="YH33" s="1"/>
      <c r="YI33" s="1"/>
      <c r="YJ33" s="1"/>
      <c r="YK33" s="1"/>
      <c r="YL33" s="1"/>
      <c r="YM33" s="1"/>
      <c r="YN33" s="1"/>
      <c r="YO33" s="1"/>
      <c r="YP33" s="1"/>
      <c r="YQ33" s="1"/>
      <c r="YR33" s="1"/>
      <c r="YS33" s="1"/>
      <c r="YT33" s="1"/>
      <c r="YU33" s="1"/>
      <c r="YV33" s="1"/>
      <c r="YW33" s="1"/>
      <c r="YX33" s="1"/>
      <c r="YY33" s="1"/>
      <c r="YZ33" s="1"/>
      <c r="ZA33" s="1"/>
      <c r="ZB33" s="1"/>
      <c r="ZC33" s="1"/>
      <c r="ZD33" s="1"/>
      <c r="ZE33" s="1"/>
      <c r="ZF33" s="1"/>
      <c r="ZG33" s="1"/>
      <c r="ZH33" s="1"/>
      <c r="ZI33" s="1"/>
      <c r="ZJ33" s="1"/>
      <c r="ZK33" s="1"/>
      <c r="ZL33" s="1"/>
      <c r="ZM33" s="1"/>
      <c r="ZN33" s="1"/>
      <c r="ZO33" s="1"/>
      <c r="ZP33" s="1"/>
      <c r="ZQ33" s="1"/>
      <c r="ZR33" s="1"/>
      <c r="ZS33" s="1"/>
      <c r="ZT33" s="1"/>
      <c r="ZU33" s="1"/>
      <c r="ZV33" s="1"/>
      <c r="ZW33" s="1"/>
      <c r="ZX33" s="1"/>
      <c r="ZY33" s="1"/>
      <c r="ZZ33" s="1"/>
      <c r="AAA33" s="1"/>
      <c r="AAB33" s="1"/>
      <c r="AAC33" s="1"/>
      <c r="AAD33" s="1"/>
      <c r="AAE33" s="1"/>
      <c r="AAF33" s="1"/>
      <c r="AAG33" s="1"/>
      <c r="AAH33" s="1"/>
      <c r="AAI33" s="1"/>
      <c r="AAJ33" s="1"/>
      <c r="AAK33" s="1"/>
      <c r="AAL33" s="1"/>
      <c r="AAM33" s="1"/>
      <c r="AAN33" s="1"/>
      <c r="AAO33" s="1"/>
      <c r="AAP33" s="1"/>
      <c r="AAQ33" s="1"/>
      <c r="AAR33" s="1"/>
      <c r="AAS33" s="1"/>
      <c r="AAT33" s="1"/>
      <c r="AAU33" s="1"/>
      <c r="AAV33" s="1"/>
      <c r="AAW33" s="1"/>
      <c r="AAX33" s="1"/>
      <c r="AAY33" s="1"/>
      <c r="AAZ33" s="1"/>
      <c r="ABA33" s="1"/>
      <c r="ABB33" s="1"/>
      <c r="ABC33" s="1"/>
      <c r="ABD33" s="1"/>
      <c r="ABE33" s="1"/>
      <c r="ABF33" s="1"/>
      <c r="ABG33" s="1"/>
      <c r="ABH33" s="1"/>
      <c r="ABI33" s="1"/>
      <c r="ABJ33" s="1"/>
      <c r="ABK33" s="1"/>
      <c r="ABL33" s="1"/>
      <c r="ABM33" s="1"/>
      <c r="ABN33" s="1"/>
      <c r="ABO33" s="1"/>
      <c r="ABP33" s="1"/>
      <c r="ABQ33" s="1"/>
      <c r="ABR33" s="1"/>
      <c r="ABS33" s="1"/>
      <c r="ABT33" s="1"/>
      <c r="ABU33" s="1"/>
      <c r="ABV33" s="1"/>
      <c r="ABW33" s="1"/>
      <c r="ABX33" s="1"/>
      <c r="ABY33" s="1"/>
      <c r="ABZ33" s="1"/>
      <c r="ACA33" s="1"/>
      <c r="ACB33" s="1"/>
      <c r="ACC33" s="1"/>
      <c r="ACD33" s="1"/>
      <c r="ACE33" s="1"/>
      <c r="ACF33" s="1"/>
      <c r="ACG33" s="1"/>
      <c r="ACH33" s="1"/>
      <c r="ACI33" s="1"/>
      <c r="ACJ33" s="1"/>
      <c r="ACK33" s="1"/>
      <c r="ACL33" s="1"/>
      <c r="ACM33" s="1"/>
      <c r="ACN33" s="1"/>
      <c r="ACO33" s="1"/>
      <c r="ACP33" s="1"/>
      <c r="ACQ33" s="1"/>
      <c r="ACR33" s="1"/>
      <c r="ACS33" s="1"/>
      <c r="ACT33" s="1"/>
      <c r="ACU33" s="1"/>
      <c r="ACV33" s="1"/>
      <c r="ACW33" s="1"/>
      <c r="ACX33" s="1"/>
      <c r="ACY33" s="1"/>
      <c r="ACZ33" s="1"/>
      <c r="ADA33" s="1"/>
      <c r="ADB33" s="1"/>
      <c r="ADC33" s="1"/>
      <c r="ADD33" s="1"/>
      <c r="ADE33" s="1"/>
      <c r="ADF33" s="1"/>
      <c r="ADG33" s="1"/>
      <c r="ADH33" s="1"/>
      <c r="ADI33" s="1"/>
      <c r="ADJ33" s="1"/>
      <c r="ADK33" s="1"/>
      <c r="ADL33" s="1"/>
      <c r="ADM33" s="1"/>
      <c r="ADN33" s="1"/>
      <c r="ADO33" s="1"/>
      <c r="ADP33" s="1"/>
      <c r="ADQ33" s="1"/>
      <c r="ADR33" s="1"/>
      <c r="ADS33" s="1"/>
      <c r="ADT33" s="1"/>
      <c r="ADU33" s="1"/>
      <c r="ADV33" s="1"/>
      <c r="ADW33" s="1"/>
      <c r="ADX33" s="1"/>
      <c r="ADY33" s="1"/>
      <c r="ADZ33" s="1"/>
      <c r="AEA33" s="1"/>
      <c r="AEB33" s="1"/>
      <c r="AEC33" s="1"/>
      <c r="AED33" s="1"/>
      <c r="AEE33" s="1"/>
      <c r="AEF33" s="1"/>
      <c r="AEG33" s="1"/>
      <c r="AEH33" s="1"/>
      <c r="AEI33" s="1"/>
      <c r="AEJ33" s="1"/>
      <c r="AEK33" s="1"/>
      <c r="AEL33" s="1"/>
      <c r="AEM33" s="1"/>
      <c r="AEN33" s="1"/>
      <c r="AEO33" s="1"/>
      <c r="AEP33" s="1"/>
      <c r="AEQ33" s="1"/>
      <c r="AER33" s="1"/>
      <c r="AES33" s="1"/>
      <c r="AET33" s="1"/>
      <c r="AEU33" s="1"/>
      <c r="AEV33" s="1"/>
      <c r="AEW33" s="1"/>
      <c r="AEX33" s="1"/>
      <c r="AEY33" s="1"/>
      <c r="AEZ33" s="1"/>
      <c r="AFA33" s="1"/>
      <c r="AFB33" s="1"/>
      <c r="AFC33" s="1"/>
      <c r="AFD33" s="1"/>
      <c r="AFE33" s="1"/>
      <c r="AFF33" s="1"/>
      <c r="AFG33" s="1"/>
      <c r="AFH33" s="1"/>
      <c r="AFI33" s="1"/>
      <c r="AFJ33" s="1"/>
      <c r="AFK33" s="1"/>
      <c r="AFL33" s="1"/>
      <c r="AFM33" s="1"/>
      <c r="AFN33" s="1"/>
      <c r="AFO33" s="1"/>
      <c r="AFP33" s="1"/>
      <c r="AFQ33" s="1"/>
      <c r="AFR33" s="1"/>
      <c r="AFS33" s="1"/>
      <c r="AFT33" s="1"/>
      <c r="AFU33" s="1"/>
      <c r="AFV33" s="1"/>
      <c r="AFW33" s="1"/>
      <c r="AFX33" s="1"/>
      <c r="AFY33" s="1"/>
      <c r="AFZ33" s="1"/>
      <c r="AGA33" s="1"/>
      <c r="AGB33" s="1"/>
      <c r="AGC33" s="1"/>
      <c r="AGD33" s="1"/>
      <c r="AGE33" s="1"/>
      <c r="AGF33" s="1"/>
      <c r="AGG33" s="1"/>
      <c r="AGH33" s="1"/>
      <c r="AGI33" s="1"/>
      <c r="AGJ33" s="1"/>
      <c r="AGK33" s="1"/>
      <c r="AGL33" s="1"/>
      <c r="AGM33" s="1"/>
      <c r="AGN33" s="1"/>
      <c r="AGO33" s="1"/>
      <c r="AGP33" s="1"/>
      <c r="AGQ33" s="1"/>
      <c r="AGR33" s="1"/>
      <c r="AGS33" s="1"/>
      <c r="AGT33" s="1"/>
      <c r="AGU33" s="1"/>
      <c r="AGV33" s="1"/>
      <c r="AGW33" s="1"/>
      <c r="AGX33" s="1"/>
      <c r="AGY33" s="1"/>
      <c r="AGZ33" s="1"/>
      <c r="AHA33" s="1"/>
      <c r="AHB33" s="1"/>
      <c r="AHC33" s="1"/>
      <c r="AHD33" s="1"/>
      <c r="AHE33" s="1"/>
      <c r="AHF33" s="1"/>
      <c r="AHG33" s="1"/>
      <c r="AHH33" s="1"/>
      <c r="AHI33" s="1"/>
      <c r="AHJ33" s="1"/>
      <c r="AHK33" s="1"/>
      <c r="AHL33" s="1"/>
      <c r="AHM33" s="1"/>
      <c r="AHN33" s="1"/>
      <c r="AHO33" s="1"/>
      <c r="AHP33" s="1"/>
      <c r="AHQ33" s="1"/>
      <c r="AHR33" s="1"/>
      <c r="AHS33" s="1"/>
      <c r="AHT33" s="1"/>
      <c r="AHU33" s="1"/>
      <c r="AHV33" s="1"/>
      <c r="AHW33" s="1"/>
      <c r="AHX33" s="1"/>
      <c r="AHY33" s="1"/>
      <c r="AHZ33" s="1"/>
      <c r="AIA33" s="1"/>
      <c r="AIB33" s="1"/>
      <c r="AIC33" s="1"/>
      <c r="AID33" s="1"/>
      <c r="AIE33" s="1"/>
      <c r="AIF33" s="1"/>
      <c r="AIG33" s="1"/>
      <c r="AIH33" s="1"/>
      <c r="AII33" s="1"/>
      <c r="AIJ33" s="1"/>
      <c r="AIK33" s="1"/>
      <c r="AIL33" s="1"/>
      <c r="AIM33" s="1"/>
      <c r="AIN33" s="1"/>
      <c r="AIO33" s="1"/>
      <c r="AIP33" s="1"/>
      <c r="AIQ33" s="1"/>
      <c r="AIR33" s="1"/>
      <c r="AIS33" s="1"/>
      <c r="AIT33" s="1"/>
      <c r="AIU33" s="1"/>
      <c r="AIV33" s="1"/>
      <c r="AIW33" s="1"/>
      <c r="AIX33" s="1"/>
      <c r="AIY33" s="1"/>
      <c r="AIZ33" s="1"/>
      <c r="AJA33" s="1"/>
      <c r="AJB33" s="1"/>
      <c r="AJC33" s="1"/>
      <c r="AJD33" s="1"/>
      <c r="AJE33" s="1"/>
      <c r="AJF33" s="1"/>
      <c r="AJG33" s="1"/>
      <c r="AJH33" s="1"/>
      <c r="AJI33" s="1"/>
      <c r="AJJ33" s="1"/>
      <c r="AJK33" s="1"/>
      <c r="AJL33" s="1"/>
      <c r="AJM33" s="1"/>
      <c r="AJN33" s="1"/>
      <c r="AJO33" s="1"/>
      <c r="AJP33" s="1"/>
      <c r="AJQ33" s="1"/>
      <c r="AJR33" s="1"/>
      <c r="AJS33" s="1"/>
      <c r="AJT33" s="1"/>
      <c r="AJU33" s="1"/>
      <c r="AJV33" s="1"/>
      <c r="AJW33" s="1"/>
      <c r="AJX33" s="1"/>
      <c r="AJY33" s="1"/>
      <c r="AJZ33" s="1"/>
      <c r="AKA33" s="1"/>
      <c r="AKB33" s="1"/>
      <c r="AKC33" s="1"/>
      <c r="AKD33" s="1"/>
      <c r="AKE33" s="1"/>
      <c r="AKF33" s="1"/>
      <c r="AKG33" s="1"/>
      <c r="AKH33" s="1"/>
      <c r="AKI33" s="1"/>
      <c r="AKJ33" s="1"/>
      <c r="AKK33" s="1"/>
      <c r="AKL33" s="1"/>
      <c r="AKM33" s="1"/>
      <c r="AKN33" s="1"/>
      <c r="AKO33" s="1"/>
      <c r="AKP33" s="1"/>
      <c r="AKQ33" s="1"/>
      <c r="AKR33" s="1"/>
      <c r="AKS33" s="1"/>
      <c r="AKT33" s="1"/>
      <c r="AKU33" s="1"/>
      <c r="AKV33" s="1"/>
      <c r="AKW33" s="1"/>
      <c r="AKX33" s="1"/>
      <c r="AKY33" s="1"/>
      <c r="AKZ33" s="1"/>
      <c r="ALA33" s="1"/>
      <c r="ALB33" s="1"/>
      <c r="ALC33" s="1"/>
      <c r="ALD33" s="1"/>
      <c r="ALE33" s="1"/>
      <c r="ALF33" s="1"/>
      <c r="ALG33" s="1"/>
      <c r="ALH33" s="1"/>
      <c r="ALI33" s="1"/>
      <c r="ALJ33" s="1"/>
      <c r="ALK33" s="1"/>
      <c r="ALL33" s="1"/>
      <c r="ALM33" s="1"/>
      <c r="ALN33" s="1"/>
      <c r="ALO33" s="1"/>
      <c r="ALP33" s="1"/>
      <c r="ALQ33" s="1"/>
      <c r="ALR33" s="1"/>
      <c r="ALS33" s="1"/>
      <c r="ALT33" s="1"/>
      <c r="ALU33" s="1"/>
      <c r="ALV33" s="1"/>
      <c r="ALW33" s="1"/>
      <c r="ALX33" s="1"/>
      <c r="ALY33" s="1"/>
      <c r="ALZ33" s="1"/>
      <c r="AMA33" s="1"/>
      <c r="AMB33" s="1"/>
      <c r="AMC33" s="1"/>
      <c r="AMD33" s="1"/>
      <c r="AME33" s="1"/>
      <c r="AMF33" s="1"/>
      <c r="AMG33" s="1"/>
      <c r="AMH33" s="1"/>
      <c r="AMI33" s="1"/>
    </row>
    <row r="34" spans="1:1023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/>
      <c r="OI34" s="1"/>
      <c r="OJ34" s="1"/>
      <c r="OK34" s="1"/>
      <c r="OL34" s="1"/>
      <c r="OM34" s="1"/>
      <c r="ON34" s="1"/>
      <c r="OO34" s="1"/>
      <c r="OP34" s="1"/>
      <c r="OQ34" s="1"/>
      <c r="OR34" s="1"/>
      <c r="OS34" s="1"/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/>
      <c r="PE34" s="1"/>
      <c r="PF34" s="1"/>
      <c r="PG34" s="1"/>
      <c r="PH34" s="1"/>
      <c r="PI34" s="1"/>
      <c r="PJ34" s="1"/>
      <c r="PK34" s="1"/>
      <c r="PL34" s="1"/>
      <c r="PM34" s="1"/>
      <c r="PN34" s="1"/>
      <c r="PO34" s="1"/>
      <c r="PP34" s="1"/>
      <c r="PQ34" s="1"/>
      <c r="PR34" s="1"/>
      <c r="PS34" s="1"/>
      <c r="PT34" s="1"/>
      <c r="PU34" s="1"/>
      <c r="PV34" s="1"/>
      <c r="PW34" s="1"/>
      <c r="PX34" s="1"/>
      <c r="PY34" s="1"/>
      <c r="PZ34" s="1"/>
      <c r="QA34" s="1"/>
      <c r="QB34" s="1"/>
      <c r="QC34" s="1"/>
      <c r="QD34" s="1"/>
      <c r="QE34" s="1"/>
      <c r="QF34" s="1"/>
      <c r="QG34" s="1"/>
      <c r="QH34" s="1"/>
      <c r="QI34" s="1"/>
      <c r="QJ34" s="1"/>
      <c r="QK34" s="1"/>
      <c r="QL34" s="1"/>
      <c r="QM34" s="1"/>
      <c r="QN34" s="1"/>
      <c r="QO34" s="1"/>
      <c r="QP34" s="1"/>
      <c r="QQ34" s="1"/>
      <c r="QR34" s="1"/>
      <c r="QS34" s="1"/>
      <c r="QT34" s="1"/>
      <c r="QU34" s="1"/>
      <c r="QV34" s="1"/>
      <c r="QW34" s="1"/>
      <c r="QX34" s="1"/>
      <c r="QY34" s="1"/>
      <c r="QZ34" s="1"/>
      <c r="RA34" s="1"/>
      <c r="RB34" s="1"/>
      <c r="RC34" s="1"/>
      <c r="RD34" s="1"/>
      <c r="RE34" s="1"/>
      <c r="RF34" s="1"/>
      <c r="RG34" s="1"/>
      <c r="RH34" s="1"/>
      <c r="RI34" s="1"/>
      <c r="RJ34" s="1"/>
      <c r="RK34" s="1"/>
      <c r="RL34" s="1"/>
      <c r="RM34" s="1"/>
      <c r="RN34" s="1"/>
      <c r="RO34" s="1"/>
      <c r="RP34" s="1"/>
      <c r="RQ34" s="1"/>
      <c r="RR34" s="1"/>
      <c r="RS34" s="1"/>
      <c r="RT34" s="1"/>
      <c r="RU34" s="1"/>
      <c r="RV34" s="1"/>
      <c r="RW34" s="1"/>
      <c r="RX34" s="1"/>
      <c r="RY34" s="1"/>
      <c r="RZ34" s="1"/>
      <c r="SA34" s="1"/>
      <c r="SB34" s="1"/>
      <c r="SC34" s="1"/>
      <c r="SD34" s="1"/>
      <c r="SE34" s="1"/>
      <c r="SF34" s="1"/>
      <c r="SG34" s="1"/>
      <c r="SH34" s="1"/>
      <c r="SI34" s="1"/>
      <c r="SJ34" s="1"/>
      <c r="SK34" s="1"/>
      <c r="SL34" s="1"/>
      <c r="SM34" s="1"/>
      <c r="SN34" s="1"/>
      <c r="SO34" s="1"/>
      <c r="SP34" s="1"/>
      <c r="SQ34" s="1"/>
      <c r="SR34" s="1"/>
      <c r="SS34" s="1"/>
      <c r="ST34" s="1"/>
      <c r="SU34" s="1"/>
      <c r="SV34" s="1"/>
      <c r="SW34" s="1"/>
      <c r="SX34" s="1"/>
      <c r="SY34" s="1"/>
      <c r="SZ34" s="1"/>
      <c r="TA34" s="1"/>
      <c r="TB34" s="1"/>
      <c r="TC34" s="1"/>
      <c r="TD34" s="1"/>
      <c r="TE34" s="1"/>
      <c r="TF34" s="1"/>
      <c r="TG34" s="1"/>
      <c r="TH34" s="1"/>
      <c r="TI34" s="1"/>
      <c r="TJ34" s="1"/>
      <c r="TK34" s="1"/>
      <c r="TL34" s="1"/>
      <c r="TM34" s="1"/>
      <c r="TN34" s="1"/>
      <c r="TO34" s="1"/>
      <c r="TP34" s="1"/>
      <c r="TQ34" s="1"/>
      <c r="TR34" s="1"/>
      <c r="TS34" s="1"/>
      <c r="TT34" s="1"/>
      <c r="TU34" s="1"/>
      <c r="TV34" s="1"/>
      <c r="TW34" s="1"/>
      <c r="TX34" s="1"/>
      <c r="TY34" s="1"/>
      <c r="TZ34" s="1"/>
      <c r="UA34" s="1"/>
      <c r="UB34" s="1"/>
      <c r="UC34" s="1"/>
      <c r="UD34" s="1"/>
      <c r="UE34" s="1"/>
      <c r="UF34" s="1"/>
      <c r="UG34" s="1"/>
      <c r="UH34" s="1"/>
      <c r="UI34" s="1"/>
      <c r="UJ34" s="1"/>
      <c r="UK34" s="1"/>
      <c r="UL34" s="1"/>
      <c r="UM34" s="1"/>
      <c r="UN34" s="1"/>
      <c r="UO34" s="1"/>
      <c r="UP34" s="1"/>
      <c r="UQ34" s="1"/>
      <c r="UR34" s="1"/>
      <c r="US34" s="1"/>
      <c r="UT34" s="1"/>
      <c r="UU34" s="1"/>
      <c r="UV34" s="1"/>
      <c r="UW34" s="1"/>
      <c r="UX34" s="1"/>
      <c r="UY34" s="1"/>
      <c r="UZ34" s="1"/>
      <c r="VA34" s="1"/>
      <c r="VB34" s="1"/>
      <c r="VC34" s="1"/>
      <c r="VD34" s="1"/>
      <c r="VE34" s="1"/>
      <c r="VF34" s="1"/>
      <c r="VG34" s="1"/>
      <c r="VH34" s="1"/>
      <c r="VI34" s="1"/>
      <c r="VJ34" s="1"/>
      <c r="VK34" s="1"/>
      <c r="VL34" s="1"/>
      <c r="VM34" s="1"/>
      <c r="VN34" s="1"/>
      <c r="VO34" s="1"/>
      <c r="VP34" s="1"/>
      <c r="VQ34" s="1"/>
      <c r="VR34" s="1"/>
      <c r="VS34" s="1"/>
      <c r="VT34" s="1"/>
      <c r="VU34" s="1"/>
      <c r="VV34" s="1"/>
      <c r="VW34" s="1"/>
      <c r="VX34" s="1"/>
      <c r="VY34" s="1"/>
      <c r="VZ34" s="1"/>
      <c r="WA34" s="1"/>
      <c r="WB34" s="1"/>
      <c r="WC34" s="1"/>
      <c r="WD34" s="1"/>
      <c r="WE34" s="1"/>
      <c r="WF34" s="1"/>
      <c r="WG34" s="1"/>
      <c r="WH34" s="1"/>
      <c r="WI34" s="1"/>
      <c r="WJ34" s="1"/>
      <c r="WK34" s="1"/>
      <c r="WL34" s="1"/>
      <c r="WM34" s="1"/>
      <c r="WN34" s="1"/>
      <c r="WO34" s="1"/>
      <c r="WP34" s="1"/>
      <c r="WQ34" s="1"/>
      <c r="WR34" s="1"/>
      <c r="WS34" s="1"/>
      <c r="WT34" s="1"/>
      <c r="WU34" s="1"/>
      <c r="WV34" s="1"/>
      <c r="WW34" s="1"/>
      <c r="WX34" s="1"/>
      <c r="WY34" s="1"/>
      <c r="WZ34" s="1"/>
      <c r="XA34" s="1"/>
      <c r="XB34" s="1"/>
      <c r="XC34" s="1"/>
      <c r="XD34" s="1"/>
      <c r="XE34" s="1"/>
      <c r="XF34" s="1"/>
      <c r="XG34" s="1"/>
      <c r="XH34" s="1"/>
      <c r="XI34" s="1"/>
      <c r="XJ34" s="1"/>
      <c r="XK34" s="1"/>
      <c r="XL34" s="1"/>
      <c r="XM34" s="1"/>
      <c r="XN34" s="1"/>
      <c r="XO34" s="1"/>
      <c r="XP34" s="1"/>
      <c r="XQ34" s="1"/>
      <c r="XR34" s="1"/>
      <c r="XS34" s="1"/>
      <c r="XT34" s="1"/>
      <c r="XU34" s="1"/>
      <c r="XV34" s="1"/>
      <c r="XW34" s="1"/>
      <c r="XX34" s="1"/>
      <c r="XY34" s="1"/>
      <c r="XZ34" s="1"/>
      <c r="YA34" s="1"/>
      <c r="YB34" s="1"/>
      <c r="YC34" s="1"/>
      <c r="YD34" s="1"/>
      <c r="YE34" s="1"/>
      <c r="YF34" s="1"/>
      <c r="YG34" s="1"/>
      <c r="YH34" s="1"/>
      <c r="YI34" s="1"/>
      <c r="YJ34" s="1"/>
      <c r="YK34" s="1"/>
      <c r="YL34" s="1"/>
      <c r="YM34" s="1"/>
      <c r="YN34" s="1"/>
      <c r="YO34" s="1"/>
      <c r="YP34" s="1"/>
      <c r="YQ34" s="1"/>
      <c r="YR34" s="1"/>
      <c r="YS34" s="1"/>
      <c r="YT34" s="1"/>
      <c r="YU34" s="1"/>
      <c r="YV34" s="1"/>
      <c r="YW34" s="1"/>
      <c r="YX34" s="1"/>
      <c r="YY34" s="1"/>
      <c r="YZ34" s="1"/>
      <c r="ZA34" s="1"/>
      <c r="ZB34" s="1"/>
      <c r="ZC34" s="1"/>
      <c r="ZD34" s="1"/>
      <c r="ZE34" s="1"/>
      <c r="ZF34" s="1"/>
      <c r="ZG34" s="1"/>
      <c r="ZH34" s="1"/>
      <c r="ZI34" s="1"/>
      <c r="ZJ34" s="1"/>
      <c r="ZK34" s="1"/>
      <c r="ZL34" s="1"/>
      <c r="ZM34" s="1"/>
      <c r="ZN34" s="1"/>
      <c r="ZO34" s="1"/>
      <c r="ZP34" s="1"/>
      <c r="ZQ34" s="1"/>
      <c r="ZR34" s="1"/>
      <c r="ZS34" s="1"/>
      <c r="ZT34" s="1"/>
      <c r="ZU34" s="1"/>
      <c r="ZV34" s="1"/>
      <c r="ZW34" s="1"/>
      <c r="ZX34" s="1"/>
      <c r="ZY34" s="1"/>
      <c r="ZZ34" s="1"/>
      <c r="AAA34" s="1"/>
      <c r="AAB34" s="1"/>
      <c r="AAC34" s="1"/>
      <c r="AAD34" s="1"/>
      <c r="AAE34" s="1"/>
      <c r="AAF34" s="1"/>
      <c r="AAG34" s="1"/>
      <c r="AAH34" s="1"/>
      <c r="AAI34" s="1"/>
      <c r="AAJ34" s="1"/>
      <c r="AAK34" s="1"/>
      <c r="AAL34" s="1"/>
      <c r="AAM34" s="1"/>
      <c r="AAN34" s="1"/>
      <c r="AAO34" s="1"/>
      <c r="AAP34" s="1"/>
      <c r="AAQ34" s="1"/>
      <c r="AAR34" s="1"/>
      <c r="AAS34" s="1"/>
      <c r="AAT34" s="1"/>
      <c r="AAU34" s="1"/>
      <c r="AAV34" s="1"/>
      <c r="AAW34" s="1"/>
      <c r="AAX34" s="1"/>
      <c r="AAY34" s="1"/>
      <c r="AAZ34" s="1"/>
      <c r="ABA34" s="1"/>
      <c r="ABB34" s="1"/>
      <c r="ABC34" s="1"/>
      <c r="ABD34" s="1"/>
      <c r="ABE34" s="1"/>
      <c r="ABF34" s="1"/>
      <c r="ABG34" s="1"/>
      <c r="ABH34" s="1"/>
      <c r="ABI34" s="1"/>
      <c r="ABJ34" s="1"/>
      <c r="ABK34" s="1"/>
      <c r="ABL34" s="1"/>
      <c r="ABM34" s="1"/>
      <c r="ABN34" s="1"/>
      <c r="ABO34" s="1"/>
      <c r="ABP34" s="1"/>
      <c r="ABQ34" s="1"/>
      <c r="ABR34" s="1"/>
      <c r="ABS34" s="1"/>
      <c r="ABT34" s="1"/>
      <c r="ABU34" s="1"/>
      <c r="ABV34" s="1"/>
      <c r="ABW34" s="1"/>
      <c r="ABX34" s="1"/>
      <c r="ABY34" s="1"/>
      <c r="ABZ34" s="1"/>
      <c r="ACA34" s="1"/>
      <c r="ACB34" s="1"/>
      <c r="ACC34" s="1"/>
      <c r="ACD34" s="1"/>
      <c r="ACE34" s="1"/>
      <c r="ACF34" s="1"/>
      <c r="ACG34" s="1"/>
      <c r="ACH34" s="1"/>
      <c r="ACI34" s="1"/>
      <c r="ACJ34" s="1"/>
      <c r="ACK34" s="1"/>
      <c r="ACL34" s="1"/>
      <c r="ACM34" s="1"/>
      <c r="ACN34" s="1"/>
      <c r="ACO34" s="1"/>
      <c r="ACP34" s="1"/>
      <c r="ACQ34" s="1"/>
      <c r="ACR34" s="1"/>
      <c r="ACS34" s="1"/>
      <c r="ACT34" s="1"/>
      <c r="ACU34" s="1"/>
      <c r="ACV34" s="1"/>
      <c r="ACW34" s="1"/>
      <c r="ACX34" s="1"/>
      <c r="ACY34" s="1"/>
      <c r="ACZ34" s="1"/>
      <c r="ADA34" s="1"/>
      <c r="ADB34" s="1"/>
      <c r="ADC34" s="1"/>
      <c r="ADD34" s="1"/>
      <c r="ADE34" s="1"/>
      <c r="ADF34" s="1"/>
      <c r="ADG34" s="1"/>
      <c r="ADH34" s="1"/>
      <c r="ADI34" s="1"/>
      <c r="ADJ34" s="1"/>
      <c r="ADK34" s="1"/>
      <c r="ADL34" s="1"/>
      <c r="ADM34" s="1"/>
      <c r="ADN34" s="1"/>
      <c r="ADO34" s="1"/>
      <c r="ADP34" s="1"/>
      <c r="ADQ34" s="1"/>
      <c r="ADR34" s="1"/>
      <c r="ADS34" s="1"/>
      <c r="ADT34" s="1"/>
      <c r="ADU34" s="1"/>
      <c r="ADV34" s="1"/>
      <c r="ADW34" s="1"/>
      <c r="ADX34" s="1"/>
      <c r="ADY34" s="1"/>
      <c r="ADZ34" s="1"/>
      <c r="AEA34" s="1"/>
      <c r="AEB34" s="1"/>
      <c r="AEC34" s="1"/>
      <c r="AED34" s="1"/>
      <c r="AEE34" s="1"/>
      <c r="AEF34" s="1"/>
      <c r="AEG34" s="1"/>
      <c r="AEH34" s="1"/>
      <c r="AEI34" s="1"/>
      <c r="AEJ34" s="1"/>
      <c r="AEK34" s="1"/>
      <c r="AEL34" s="1"/>
      <c r="AEM34" s="1"/>
      <c r="AEN34" s="1"/>
      <c r="AEO34" s="1"/>
      <c r="AEP34" s="1"/>
      <c r="AEQ34" s="1"/>
      <c r="AER34" s="1"/>
      <c r="AES34" s="1"/>
      <c r="AET34" s="1"/>
      <c r="AEU34" s="1"/>
      <c r="AEV34" s="1"/>
      <c r="AEW34" s="1"/>
      <c r="AEX34" s="1"/>
      <c r="AEY34" s="1"/>
      <c r="AEZ34" s="1"/>
      <c r="AFA34" s="1"/>
      <c r="AFB34" s="1"/>
      <c r="AFC34" s="1"/>
      <c r="AFD34" s="1"/>
      <c r="AFE34" s="1"/>
      <c r="AFF34" s="1"/>
      <c r="AFG34" s="1"/>
      <c r="AFH34" s="1"/>
      <c r="AFI34" s="1"/>
      <c r="AFJ34" s="1"/>
      <c r="AFK34" s="1"/>
      <c r="AFL34" s="1"/>
      <c r="AFM34" s="1"/>
      <c r="AFN34" s="1"/>
      <c r="AFO34" s="1"/>
      <c r="AFP34" s="1"/>
      <c r="AFQ34" s="1"/>
      <c r="AFR34" s="1"/>
      <c r="AFS34" s="1"/>
      <c r="AFT34" s="1"/>
      <c r="AFU34" s="1"/>
      <c r="AFV34" s="1"/>
      <c r="AFW34" s="1"/>
      <c r="AFX34" s="1"/>
      <c r="AFY34" s="1"/>
      <c r="AFZ34" s="1"/>
      <c r="AGA34" s="1"/>
      <c r="AGB34" s="1"/>
      <c r="AGC34" s="1"/>
      <c r="AGD34" s="1"/>
      <c r="AGE34" s="1"/>
      <c r="AGF34" s="1"/>
      <c r="AGG34" s="1"/>
      <c r="AGH34" s="1"/>
      <c r="AGI34" s="1"/>
      <c r="AGJ34" s="1"/>
      <c r="AGK34" s="1"/>
      <c r="AGL34" s="1"/>
      <c r="AGM34" s="1"/>
      <c r="AGN34" s="1"/>
      <c r="AGO34" s="1"/>
      <c r="AGP34" s="1"/>
      <c r="AGQ34" s="1"/>
      <c r="AGR34" s="1"/>
      <c r="AGS34" s="1"/>
      <c r="AGT34" s="1"/>
      <c r="AGU34" s="1"/>
      <c r="AGV34" s="1"/>
      <c r="AGW34" s="1"/>
      <c r="AGX34" s="1"/>
      <c r="AGY34" s="1"/>
      <c r="AGZ34" s="1"/>
      <c r="AHA34" s="1"/>
      <c r="AHB34" s="1"/>
      <c r="AHC34" s="1"/>
      <c r="AHD34" s="1"/>
      <c r="AHE34" s="1"/>
      <c r="AHF34" s="1"/>
      <c r="AHG34" s="1"/>
      <c r="AHH34" s="1"/>
      <c r="AHI34" s="1"/>
      <c r="AHJ34" s="1"/>
      <c r="AHK34" s="1"/>
      <c r="AHL34" s="1"/>
      <c r="AHM34" s="1"/>
      <c r="AHN34" s="1"/>
      <c r="AHO34" s="1"/>
      <c r="AHP34" s="1"/>
      <c r="AHQ34" s="1"/>
      <c r="AHR34" s="1"/>
      <c r="AHS34" s="1"/>
      <c r="AHT34" s="1"/>
      <c r="AHU34" s="1"/>
      <c r="AHV34" s="1"/>
      <c r="AHW34" s="1"/>
      <c r="AHX34" s="1"/>
      <c r="AHY34" s="1"/>
      <c r="AHZ34" s="1"/>
      <c r="AIA34" s="1"/>
      <c r="AIB34" s="1"/>
      <c r="AIC34" s="1"/>
      <c r="AID34" s="1"/>
      <c r="AIE34" s="1"/>
      <c r="AIF34" s="1"/>
      <c r="AIG34" s="1"/>
      <c r="AIH34" s="1"/>
      <c r="AII34" s="1"/>
      <c r="AIJ34" s="1"/>
      <c r="AIK34" s="1"/>
      <c r="AIL34" s="1"/>
      <c r="AIM34" s="1"/>
      <c r="AIN34" s="1"/>
      <c r="AIO34" s="1"/>
      <c r="AIP34" s="1"/>
      <c r="AIQ34" s="1"/>
      <c r="AIR34" s="1"/>
      <c r="AIS34" s="1"/>
      <c r="AIT34" s="1"/>
      <c r="AIU34" s="1"/>
      <c r="AIV34" s="1"/>
      <c r="AIW34" s="1"/>
      <c r="AIX34" s="1"/>
      <c r="AIY34" s="1"/>
      <c r="AIZ34" s="1"/>
      <c r="AJA34" s="1"/>
      <c r="AJB34" s="1"/>
      <c r="AJC34" s="1"/>
      <c r="AJD34" s="1"/>
      <c r="AJE34" s="1"/>
      <c r="AJF34" s="1"/>
      <c r="AJG34" s="1"/>
      <c r="AJH34" s="1"/>
      <c r="AJI34" s="1"/>
      <c r="AJJ34" s="1"/>
      <c r="AJK34" s="1"/>
      <c r="AJL34" s="1"/>
      <c r="AJM34" s="1"/>
      <c r="AJN34" s="1"/>
      <c r="AJO34" s="1"/>
      <c r="AJP34" s="1"/>
      <c r="AJQ34" s="1"/>
      <c r="AJR34" s="1"/>
      <c r="AJS34" s="1"/>
      <c r="AJT34" s="1"/>
      <c r="AJU34" s="1"/>
      <c r="AJV34" s="1"/>
      <c r="AJW34" s="1"/>
      <c r="AJX34" s="1"/>
      <c r="AJY34" s="1"/>
      <c r="AJZ34" s="1"/>
      <c r="AKA34" s="1"/>
      <c r="AKB34" s="1"/>
      <c r="AKC34" s="1"/>
      <c r="AKD34" s="1"/>
      <c r="AKE34" s="1"/>
      <c r="AKF34" s="1"/>
      <c r="AKG34" s="1"/>
      <c r="AKH34" s="1"/>
      <c r="AKI34" s="1"/>
      <c r="AKJ34" s="1"/>
      <c r="AKK34" s="1"/>
      <c r="AKL34" s="1"/>
      <c r="AKM34" s="1"/>
      <c r="AKN34" s="1"/>
      <c r="AKO34" s="1"/>
      <c r="AKP34" s="1"/>
      <c r="AKQ34" s="1"/>
      <c r="AKR34" s="1"/>
      <c r="AKS34" s="1"/>
      <c r="AKT34" s="1"/>
      <c r="AKU34" s="1"/>
      <c r="AKV34" s="1"/>
      <c r="AKW34" s="1"/>
      <c r="AKX34" s="1"/>
      <c r="AKY34" s="1"/>
      <c r="AKZ34" s="1"/>
      <c r="ALA34" s="1"/>
      <c r="ALB34" s="1"/>
      <c r="ALC34" s="1"/>
      <c r="ALD34" s="1"/>
      <c r="ALE34" s="1"/>
      <c r="ALF34" s="1"/>
      <c r="ALG34" s="1"/>
      <c r="ALH34" s="1"/>
      <c r="ALI34" s="1"/>
      <c r="ALJ34" s="1"/>
      <c r="ALK34" s="1"/>
      <c r="ALL34" s="1"/>
      <c r="ALM34" s="1"/>
      <c r="ALN34" s="1"/>
      <c r="ALO34" s="1"/>
      <c r="ALP34" s="1"/>
      <c r="ALQ34" s="1"/>
      <c r="ALR34" s="1"/>
      <c r="ALS34" s="1"/>
      <c r="ALT34" s="1"/>
      <c r="ALU34" s="1"/>
      <c r="ALV34" s="1"/>
      <c r="ALW34" s="1"/>
      <c r="ALX34" s="1"/>
      <c r="ALY34" s="1"/>
      <c r="ALZ34" s="1"/>
      <c r="AMA34" s="1"/>
      <c r="AMB34" s="1"/>
      <c r="AMC34" s="1"/>
      <c r="AMD34" s="1"/>
      <c r="AME34" s="1"/>
      <c r="AMF34" s="1"/>
      <c r="AMG34" s="1"/>
      <c r="AMH34" s="1"/>
      <c r="AMI34" s="1"/>
    </row>
    <row r="35" spans="1:1023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/>
      <c r="PJ35" s="1"/>
      <c r="PK35" s="1"/>
      <c r="PL35" s="1"/>
      <c r="PM35" s="1"/>
      <c r="PN35" s="1"/>
      <c r="PO35" s="1"/>
      <c r="PP35" s="1"/>
      <c r="PQ35" s="1"/>
      <c r="PR35" s="1"/>
      <c r="PS35" s="1"/>
      <c r="PT35" s="1"/>
      <c r="PU35" s="1"/>
      <c r="PV35" s="1"/>
      <c r="PW35" s="1"/>
      <c r="PX35" s="1"/>
      <c r="PY35" s="1"/>
      <c r="PZ35" s="1"/>
      <c r="QA35" s="1"/>
      <c r="QB35" s="1"/>
      <c r="QC35" s="1"/>
      <c r="QD35" s="1"/>
      <c r="QE35" s="1"/>
      <c r="QF35" s="1"/>
      <c r="QG35" s="1"/>
      <c r="QH35" s="1"/>
      <c r="QI35" s="1"/>
      <c r="QJ35" s="1"/>
      <c r="QK35" s="1"/>
      <c r="QL35" s="1"/>
      <c r="QM35" s="1"/>
      <c r="QN35" s="1"/>
      <c r="QO35" s="1"/>
      <c r="QP35" s="1"/>
      <c r="QQ35" s="1"/>
      <c r="QR35" s="1"/>
      <c r="QS35" s="1"/>
      <c r="QT35" s="1"/>
      <c r="QU35" s="1"/>
      <c r="QV35" s="1"/>
      <c r="QW35" s="1"/>
      <c r="QX35" s="1"/>
      <c r="QY35" s="1"/>
      <c r="QZ35" s="1"/>
      <c r="RA35" s="1"/>
      <c r="RB35" s="1"/>
      <c r="RC35" s="1"/>
      <c r="RD35" s="1"/>
      <c r="RE35" s="1"/>
      <c r="RF35" s="1"/>
      <c r="RG35" s="1"/>
      <c r="RH35" s="1"/>
      <c r="RI35" s="1"/>
      <c r="RJ35" s="1"/>
      <c r="RK35" s="1"/>
      <c r="RL35" s="1"/>
      <c r="RM35" s="1"/>
      <c r="RN35" s="1"/>
      <c r="RO35" s="1"/>
      <c r="RP35" s="1"/>
      <c r="RQ35" s="1"/>
      <c r="RR35" s="1"/>
      <c r="RS35" s="1"/>
      <c r="RT35" s="1"/>
      <c r="RU35" s="1"/>
      <c r="RV35" s="1"/>
      <c r="RW35" s="1"/>
      <c r="RX35" s="1"/>
      <c r="RY35" s="1"/>
      <c r="RZ35" s="1"/>
      <c r="SA35" s="1"/>
      <c r="SB35" s="1"/>
      <c r="SC35" s="1"/>
      <c r="SD35" s="1"/>
      <c r="SE35" s="1"/>
      <c r="SF35" s="1"/>
      <c r="SG35" s="1"/>
      <c r="SH35" s="1"/>
      <c r="SI35" s="1"/>
      <c r="SJ35" s="1"/>
      <c r="SK35" s="1"/>
      <c r="SL35" s="1"/>
      <c r="SM35" s="1"/>
      <c r="SN35" s="1"/>
      <c r="SO35" s="1"/>
      <c r="SP35" s="1"/>
      <c r="SQ35" s="1"/>
      <c r="SR35" s="1"/>
      <c r="SS35" s="1"/>
      <c r="ST35" s="1"/>
      <c r="SU35" s="1"/>
      <c r="SV35" s="1"/>
      <c r="SW35" s="1"/>
      <c r="SX35" s="1"/>
      <c r="SY35" s="1"/>
      <c r="SZ35" s="1"/>
      <c r="TA35" s="1"/>
      <c r="TB35" s="1"/>
      <c r="TC35" s="1"/>
      <c r="TD35" s="1"/>
      <c r="TE35" s="1"/>
      <c r="TF35" s="1"/>
      <c r="TG35" s="1"/>
      <c r="TH35" s="1"/>
      <c r="TI35" s="1"/>
      <c r="TJ35" s="1"/>
      <c r="TK35" s="1"/>
      <c r="TL35" s="1"/>
      <c r="TM35" s="1"/>
      <c r="TN35" s="1"/>
      <c r="TO35" s="1"/>
      <c r="TP35" s="1"/>
      <c r="TQ35" s="1"/>
      <c r="TR35" s="1"/>
      <c r="TS35" s="1"/>
      <c r="TT35" s="1"/>
      <c r="TU35" s="1"/>
      <c r="TV35" s="1"/>
      <c r="TW35" s="1"/>
      <c r="TX35" s="1"/>
      <c r="TY35" s="1"/>
      <c r="TZ35" s="1"/>
      <c r="UA35" s="1"/>
      <c r="UB35" s="1"/>
      <c r="UC35" s="1"/>
      <c r="UD35" s="1"/>
      <c r="UE35" s="1"/>
      <c r="UF35" s="1"/>
      <c r="UG35" s="1"/>
      <c r="UH35" s="1"/>
      <c r="UI35" s="1"/>
      <c r="UJ35" s="1"/>
      <c r="UK35" s="1"/>
      <c r="UL35" s="1"/>
      <c r="UM35" s="1"/>
      <c r="UN35" s="1"/>
      <c r="UO35" s="1"/>
      <c r="UP35" s="1"/>
      <c r="UQ35" s="1"/>
      <c r="UR35" s="1"/>
      <c r="US35" s="1"/>
      <c r="UT35" s="1"/>
      <c r="UU35" s="1"/>
      <c r="UV35" s="1"/>
      <c r="UW35" s="1"/>
      <c r="UX35" s="1"/>
      <c r="UY35" s="1"/>
      <c r="UZ35" s="1"/>
      <c r="VA35" s="1"/>
      <c r="VB35" s="1"/>
      <c r="VC35" s="1"/>
      <c r="VD35" s="1"/>
      <c r="VE35" s="1"/>
      <c r="VF35" s="1"/>
      <c r="VG35" s="1"/>
      <c r="VH35" s="1"/>
      <c r="VI35" s="1"/>
      <c r="VJ35" s="1"/>
      <c r="VK35" s="1"/>
      <c r="VL35" s="1"/>
      <c r="VM35" s="1"/>
      <c r="VN35" s="1"/>
      <c r="VO35" s="1"/>
      <c r="VP35" s="1"/>
      <c r="VQ35" s="1"/>
      <c r="VR35" s="1"/>
      <c r="VS35" s="1"/>
      <c r="VT35" s="1"/>
      <c r="VU35" s="1"/>
      <c r="VV35" s="1"/>
      <c r="VW35" s="1"/>
      <c r="VX35" s="1"/>
      <c r="VY35" s="1"/>
      <c r="VZ35" s="1"/>
      <c r="WA35" s="1"/>
      <c r="WB35" s="1"/>
      <c r="WC35" s="1"/>
      <c r="WD35" s="1"/>
      <c r="WE35" s="1"/>
      <c r="WF35" s="1"/>
      <c r="WG35" s="1"/>
      <c r="WH35" s="1"/>
      <c r="WI35" s="1"/>
      <c r="WJ35" s="1"/>
      <c r="WK35" s="1"/>
      <c r="WL35" s="1"/>
      <c r="WM35" s="1"/>
      <c r="WN35" s="1"/>
      <c r="WO35" s="1"/>
      <c r="WP35" s="1"/>
      <c r="WQ35" s="1"/>
      <c r="WR35" s="1"/>
      <c r="WS35" s="1"/>
      <c r="WT35" s="1"/>
      <c r="WU35" s="1"/>
      <c r="WV35" s="1"/>
      <c r="WW35" s="1"/>
      <c r="WX35" s="1"/>
      <c r="WY35" s="1"/>
      <c r="WZ35" s="1"/>
      <c r="XA35" s="1"/>
      <c r="XB35" s="1"/>
      <c r="XC35" s="1"/>
      <c r="XD35" s="1"/>
      <c r="XE35" s="1"/>
      <c r="XF35" s="1"/>
      <c r="XG35" s="1"/>
      <c r="XH35" s="1"/>
      <c r="XI35" s="1"/>
      <c r="XJ35" s="1"/>
      <c r="XK35" s="1"/>
      <c r="XL35" s="1"/>
      <c r="XM35" s="1"/>
      <c r="XN35" s="1"/>
      <c r="XO35" s="1"/>
      <c r="XP35" s="1"/>
      <c r="XQ35" s="1"/>
      <c r="XR35" s="1"/>
      <c r="XS35" s="1"/>
      <c r="XT35" s="1"/>
      <c r="XU35" s="1"/>
      <c r="XV35" s="1"/>
      <c r="XW35" s="1"/>
      <c r="XX35" s="1"/>
      <c r="XY35" s="1"/>
      <c r="XZ35" s="1"/>
      <c r="YA35" s="1"/>
      <c r="YB35" s="1"/>
      <c r="YC35" s="1"/>
      <c r="YD35" s="1"/>
      <c r="YE35" s="1"/>
      <c r="YF35" s="1"/>
      <c r="YG35" s="1"/>
      <c r="YH35" s="1"/>
      <c r="YI35" s="1"/>
      <c r="YJ35" s="1"/>
      <c r="YK35" s="1"/>
      <c r="YL35" s="1"/>
      <c r="YM35" s="1"/>
      <c r="YN35" s="1"/>
      <c r="YO35" s="1"/>
      <c r="YP35" s="1"/>
      <c r="YQ35" s="1"/>
      <c r="YR35" s="1"/>
      <c r="YS35" s="1"/>
      <c r="YT35" s="1"/>
      <c r="YU35" s="1"/>
      <c r="YV35" s="1"/>
      <c r="YW35" s="1"/>
      <c r="YX35" s="1"/>
      <c r="YY35" s="1"/>
      <c r="YZ35" s="1"/>
      <c r="ZA35" s="1"/>
      <c r="ZB35" s="1"/>
      <c r="ZC35" s="1"/>
      <c r="ZD35" s="1"/>
      <c r="ZE35" s="1"/>
      <c r="ZF35" s="1"/>
      <c r="ZG35" s="1"/>
      <c r="ZH35" s="1"/>
      <c r="ZI35" s="1"/>
      <c r="ZJ35" s="1"/>
      <c r="ZK35" s="1"/>
      <c r="ZL35" s="1"/>
      <c r="ZM35" s="1"/>
      <c r="ZN35" s="1"/>
      <c r="ZO35" s="1"/>
      <c r="ZP35" s="1"/>
      <c r="ZQ35" s="1"/>
      <c r="ZR35" s="1"/>
      <c r="ZS35" s="1"/>
      <c r="ZT35" s="1"/>
      <c r="ZU35" s="1"/>
      <c r="ZV35" s="1"/>
      <c r="ZW35" s="1"/>
      <c r="ZX35" s="1"/>
      <c r="ZY35" s="1"/>
      <c r="ZZ35" s="1"/>
      <c r="AAA35" s="1"/>
      <c r="AAB35" s="1"/>
      <c r="AAC35" s="1"/>
      <c r="AAD35" s="1"/>
      <c r="AAE35" s="1"/>
      <c r="AAF35" s="1"/>
      <c r="AAG35" s="1"/>
      <c r="AAH35" s="1"/>
      <c r="AAI35" s="1"/>
      <c r="AAJ35" s="1"/>
      <c r="AAK35" s="1"/>
      <c r="AAL35" s="1"/>
      <c r="AAM35" s="1"/>
      <c r="AAN35" s="1"/>
      <c r="AAO35" s="1"/>
      <c r="AAP35" s="1"/>
      <c r="AAQ35" s="1"/>
      <c r="AAR35" s="1"/>
      <c r="AAS35" s="1"/>
      <c r="AAT35" s="1"/>
      <c r="AAU35" s="1"/>
      <c r="AAV35" s="1"/>
      <c r="AAW35" s="1"/>
      <c r="AAX35" s="1"/>
      <c r="AAY35" s="1"/>
      <c r="AAZ35" s="1"/>
      <c r="ABA35" s="1"/>
      <c r="ABB35" s="1"/>
      <c r="ABC35" s="1"/>
      <c r="ABD35" s="1"/>
      <c r="ABE35" s="1"/>
      <c r="ABF35" s="1"/>
      <c r="ABG35" s="1"/>
      <c r="ABH35" s="1"/>
      <c r="ABI35" s="1"/>
      <c r="ABJ35" s="1"/>
      <c r="ABK35" s="1"/>
      <c r="ABL35" s="1"/>
      <c r="ABM35" s="1"/>
      <c r="ABN35" s="1"/>
      <c r="ABO35" s="1"/>
      <c r="ABP35" s="1"/>
      <c r="ABQ35" s="1"/>
      <c r="ABR35" s="1"/>
      <c r="ABS35" s="1"/>
      <c r="ABT35" s="1"/>
      <c r="ABU35" s="1"/>
      <c r="ABV35" s="1"/>
      <c r="ABW35" s="1"/>
      <c r="ABX35" s="1"/>
      <c r="ABY35" s="1"/>
      <c r="ABZ35" s="1"/>
      <c r="ACA35" s="1"/>
      <c r="ACB35" s="1"/>
      <c r="ACC35" s="1"/>
      <c r="ACD35" s="1"/>
      <c r="ACE35" s="1"/>
      <c r="ACF35" s="1"/>
      <c r="ACG35" s="1"/>
      <c r="ACH35" s="1"/>
      <c r="ACI35" s="1"/>
      <c r="ACJ35" s="1"/>
      <c r="ACK35" s="1"/>
      <c r="ACL35" s="1"/>
      <c r="ACM35" s="1"/>
      <c r="ACN35" s="1"/>
      <c r="ACO35" s="1"/>
      <c r="ACP35" s="1"/>
      <c r="ACQ35" s="1"/>
      <c r="ACR35" s="1"/>
      <c r="ACS35" s="1"/>
      <c r="ACT35" s="1"/>
      <c r="ACU35" s="1"/>
      <c r="ACV35" s="1"/>
      <c r="ACW35" s="1"/>
      <c r="ACX35" s="1"/>
      <c r="ACY35" s="1"/>
      <c r="ACZ35" s="1"/>
      <c r="ADA35" s="1"/>
      <c r="ADB35" s="1"/>
      <c r="ADC35" s="1"/>
      <c r="ADD35" s="1"/>
      <c r="ADE35" s="1"/>
      <c r="ADF35" s="1"/>
      <c r="ADG35" s="1"/>
      <c r="ADH35" s="1"/>
      <c r="ADI35" s="1"/>
      <c r="ADJ35" s="1"/>
      <c r="ADK35" s="1"/>
      <c r="ADL35" s="1"/>
      <c r="ADM35" s="1"/>
      <c r="ADN35" s="1"/>
      <c r="ADO35" s="1"/>
      <c r="ADP35" s="1"/>
      <c r="ADQ35" s="1"/>
      <c r="ADR35" s="1"/>
      <c r="ADS35" s="1"/>
      <c r="ADT35" s="1"/>
      <c r="ADU35" s="1"/>
      <c r="ADV35" s="1"/>
      <c r="ADW35" s="1"/>
      <c r="ADX35" s="1"/>
      <c r="ADY35" s="1"/>
      <c r="ADZ35" s="1"/>
      <c r="AEA35" s="1"/>
      <c r="AEB35" s="1"/>
      <c r="AEC35" s="1"/>
      <c r="AED35" s="1"/>
      <c r="AEE35" s="1"/>
      <c r="AEF35" s="1"/>
      <c r="AEG35" s="1"/>
      <c r="AEH35" s="1"/>
      <c r="AEI35" s="1"/>
      <c r="AEJ35" s="1"/>
      <c r="AEK35" s="1"/>
      <c r="AEL35" s="1"/>
      <c r="AEM35" s="1"/>
      <c r="AEN35" s="1"/>
      <c r="AEO35" s="1"/>
      <c r="AEP35" s="1"/>
      <c r="AEQ35" s="1"/>
      <c r="AER35" s="1"/>
      <c r="AES35" s="1"/>
      <c r="AET35" s="1"/>
      <c r="AEU35" s="1"/>
      <c r="AEV35" s="1"/>
      <c r="AEW35" s="1"/>
      <c r="AEX35" s="1"/>
      <c r="AEY35" s="1"/>
      <c r="AEZ35" s="1"/>
      <c r="AFA35" s="1"/>
      <c r="AFB35" s="1"/>
      <c r="AFC35" s="1"/>
      <c r="AFD35" s="1"/>
      <c r="AFE35" s="1"/>
      <c r="AFF35" s="1"/>
      <c r="AFG35" s="1"/>
      <c r="AFH35" s="1"/>
      <c r="AFI35" s="1"/>
      <c r="AFJ35" s="1"/>
      <c r="AFK35" s="1"/>
      <c r="AFL35" s="1"/>
      <c r="AFM35" s="1"/>
      <c r="AFN35" s="1"/>
      <c r="AFO35" s="1"/>
      <c r="AFP35" s="1"/>
      <c r="AFQ35" s="1"/>
      <c r="AFR35" s="1"/>
      <c r="AFS35" s="1"/>
      <c r="AFT35" s="1"/>
      <c r="AFU35" s="1"/>
      <c r="AFV35" s="1"/>
      <c r="AFW35" s="1"/>
      <c r="AFX35" s="1"/>
      <c r="AFY35" s="1"/>
      <c r="AFZ35" s="1"/>
      <c r="AGA35" s="1"/>
      <c r="AGB35" s="1"/>
      <c r="AGC35" s="1"/>
      <c r="AGD35" s="1"/>
      <c r="AGE35" s="1"/>
      <c r="AGF35" s="1"/>
      <c r="AGG35" s="1"/>
      <c r="AGH35" s="1"/>
      <c r="AGI35" s="1"/>
      <c r="AGJ35" s="1"/>
      <c r="AGK35" s="1"/>
      <c r="AGL35" s="1"/>
      <c r="AGM35" s="1"/>
      <c r="AGN35" s="1"/>
      <c r="AGO35" s="1"/>
      <c r="AGP35" s="1"/>
      <c r="AGQ35" s="1"/>
      <c r="AGR35" s="1"/>
      <c r="AGS35" s="1"/>
      <c r="AGT35" s="1"/>
      <c r="AGU35" s="1"/>
      <c r="AGV35" s="1"/>
      <c r="AGW35" s="1"/>
      <c r="AGX35" s="1"/>
      <c r="AGY35" s="1"/>
      <c r="AGZ35" s="1"/>
      <c r="AHA35" s="1"/>
      <c r="AHB35" s="1"/>
      <c r="AHC35" s="1"/>
      <c r="AHD35" s="1"/>
      <c r="AHE35" s="1"/>
      <c r="AHF35" s="1"/>
      <c r="AHG35" s="1"/>
      <c r="AHH35" s="1"/>
      <c r="AHI35" s="1"/>
      <c r="AHJ35" s="1"/>
      <c r="AHK35" s="1"/>
      <c r="AHL35" s="1"/>
      <c r="AHM35" s="1"/>
      <c r="AHN35" s="1"/>
      <c r="AHO35" s="1"/>
      <c r="AHP35" s="1"/>
      <c r="AHQ35" s="1"/>
      <c r="AHR35" s="1"/>
      <c r="AHS35" s="1"/>
      <c r="AHT35" s="1"/>
      <c r="AHU35" s="1"/>
      <c r="AHV35" s="1"/>
      <c r="AHW35" s="1"/>
      <c r="AHX35" s="1"/>
      <c r="AHY35" s="1"/>
      <c r="AHZ35" s="1"/>
      <c r="AIA35" s="1"/>
      <c r="AIB35" s="1"/>
      <c r="AIC35" s="1"/>
      <c r="AID35" s="1"/>
      <c r="AIE35" s="1"/>
      <c r="AIF35" s="1"/>
      <c r="AIG35" s="1"/>
      <c r="AIH35" s="1"/>
      <c r="AII35" s="1"/>
      <c r="AIJ35" s="1"/>
      <c r="AIK35" s="1"/>
      <c r="AIL35" s="1"/>
      <c r="AIM35" s="1"/>
      <c r="AIN35" s="1"/>
      <c r="AIO35" s="1"/>
      <c r="AIP35" s="1"/>
      <c r="AIQ35" s="1"/>
      <c r="AIR35" s="1"/>
      <c r="AIS35" s="1"/>
      <c r="AIT35" s="1"/>
      <c r="AIU35" s="1"/>
      <c r="AIV35" s="1"/>
      <c r="AIW35" s="1"/>
      <c r="AIX35" s="1"/>
      <c r="AIY35" s="1"/>
      <c r="AIZ35" s="1"/>
      <c r="AJA35" s="1"/>
      <c r="AJB35" s="1"/>
      <c r="AJC35" s="1"/>
      <c r="AJD35" s="1"/>
      <c r="AJE35" s="1"/>
      <c r="AJF35" s="1"/>
      <c r="AJG35" s="1"/>
      <c r="AJH35" s="1"/>
      <c r="AJI35" s="1"/>
      <c r="AJJ35" s="1"/>
      <c r="AJK35" s="1"/>
      <c r="AJL35" s="1"/>
      <c r="AJM35" s="1"/>
      <c r="AJN35" s="1"/>
      <c r="AJO35" s="1"/>
      <c r="AJP35" s="1"/>
      <c r="AJQ35" s="1"/>
      <c r="AJR35" s="1"/>
      <c r="AJS35" s="1"/>
      <c r="AJT35" s="1"/>
      <c r="AJU35" s="1"/>
      <c r="AJV35" s="1"/>
      <c r="AJW35" s="1"/>
      <c r="AJX35" s="1"/>
      <c r="AJY35" s="1"/>
      <c r="AJZ35" s="1"/>
      <c r="AKA35" s="1"/>
      <c r="AKB35" s="1"/>
      <c r="AKC35" s="1"/>
      <c r="AKD35" s="1"/>
      <c r="AKE35" s="1"/>
      <c r="AKF35" s="1"/>
      <c r="AKG35" s="1"/>
      <c r="AKH35" s="1"/>
      <c r="AKI35" s="1"/>
      <c r="AKJ35" s="1"/>
      <c r="AKK35" s="1"/>
      <c r="AKL35" s="1"/>
      <c r="AKM35" s="1"/>
      <c r="AKN35" s="1"/>
      <c r="AKO35" s="1"/>
      <c r="AKP35" s="1"/>
      <c r="AKQ35" s="1"/>
      <c r="AKR35" s="1"/>
      <c r="AKS35" s="1"/>
      <c r="AKT35" s="1"/>
      <c r="AKU35" s="1"/>
      <c r="AKV35" s="1"/>
      <c r="AKW35" s="1"/>
      <c r="AKX35" s="1"/>
      <c r="AKY35" s="1"/>
      <c r="AKZ35" s="1"/>
      <c r="ALA35" s="1"/>
      <c r="ALB35" s="1"/>
      <c r="ALC35" s="1"/>
      <c r="ALD35" s="1"/>
      <c r="ALE35" s="1"/>
      <c r="ALF35" s="1"/>
      <c r="ALG35" s="1"/>
      <c r="ALH35" s="1"/>
      <c r="ALI35" s="1"/>
      <c r="ALJ35" s="1"/>
      <c r="ALK35" s="1"/>
      <c r="ALL35" s="1"/>
      <c r="ALM35" s="1"/>
      <c r="ALN35" s="1"/>
      <c r="ALO35" s="1"/>
      <c r="ALP35" s="1"/>
      <c r="ALQ35" s="1"/>
      <c r="ALR35" s="1"/>
      <c r="ALS35" s="1"/>
      <c r="ALT35" s="1"/>
      <c r="ALU35" s="1"/>
      <c r="ALV35" s="1"/>
      <c r="ALW35" s="1"/>
      <c r="ALX35" s="1"/>
      <c r="ALY35" s="1"/>
      <c r="ALZ35" s="1"/>
      <c r="AMA35" s="1"/>
      <c r="AMB35" s="1"/>
      <c r="AMC35" s="1"/>
      <c r="AMD35" s="1"/>
      <c r="AME35" s="1"/>
      <c r="AMF35" s="1"/>
      <c r="AMG35" s="1"/>
      <c r="AMH35" s="1"/>
      <c r="AMI35" s="1"/>
    </row>
    <row r="36" spans="1:1023" ht="15.75" customHeight="1" x14ac:dyDescent="0.25">
      <c r="A36" s="15" t="s">
        <v>104</v>
      </c>
      <c r="B36" s="32" t="s">
        <v>69</v>
      </c>
      <c r="C36" s="7" t="s">
        <v>1</v>
      </c>
      <c r="D36" s="18" t="s">
        <v>1</v>
      </c>
      <c r="E36" s="7" t="s">
        <v>1</v>
      </c>
      <c r="F36" s="18" t="s">
        <v>1</v>
      </c>
      <c r="G36" s="18" t="s">
        <v>1</v>
      </c>
      <c r="H36" s="18" t="s">
        <v>1</v>
      </c>
      <c r="I36" s="18" t="s">
        <v>1</v>
      </c>
      <c r="J36" s="18" t="s">
        <v>1</v>
      </c>
      <c r="K36" s="18" t="s">
        <v>1</v>
      </c>
      <c r="L36" s="18" t="s">
        <v>1</v>
      </c>
      <c r="M36" s="18" t="s">
        <v>1</v>
      </c>
      <c r="N36" s="18" t="s">
        <v>1</v>
      </c>
      <c r="O36" s="33">
        <v>1</v>
      </c>
      <c r="P36" s="34" t="s">
        <v>72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  <c r="NY36" s="1"/>
      <c r="NZ36" s="1"/>
      <c r="OA36" s="1"/>
      <c r="OB36" s="1"/>
      <c r="OC36" s="1"/>
      <c r="OD36" s="1"/>
      <c r="OE36" s="1"/>
      <c r="OF36" s="1"/>
      <c r="OG36" s="1"/>
      <c r="OH36" s="1"/>
      <c r="OI36" s="1"/>
      <c r="OJ36" s="1"/>
      <c r="OK36" s="1"/>
      <c r="OL36" s="1"/>
      <c r="OM36" s="1"/>
      <c r="ON36" s="1"/>
      <c r="OO36" s="1"/>
      <c r="OP36" s="1"/>
      <c r="OQ36" s="1"/>
      <c r="OR36" s="1"/>
      <c r="OS36" s="1"/>
      <c r="OT36" s="1"/>
      <c r="OU36" s="1"/>
      <c r="OV36" s="1"/>
      <c r="OW36" s="1"/>
      <c r="OX36" s="1"/>
      <c r="OY36" s="1"/>
      <c r="OZ36" s="1"/>
      <c r="PA36" s="1"/>
      <c r="PB36" s="1"/>
      <c r="PC36" s="1"/>
      <c r="PD36" s="1"/>
      <c r="PE36" s="1"/>
      <c r="PF36" s="1"/>
      <c r="PG36" s="1"/>
      <c r="PH36" s="1"/>
      <c r="PI36" s="1"/>
      <c r="PJ36" s="1"/>
      <c r="PK36" s="1"/>
      <c r="PL36" s="1"/>
      <c r="PM36" s="1"/>
      <c r="PN36" s="1"/>
      <c r="PO36" s="1"/>
      <c r="PP36" s="1"/>
      <c r="PQ36" s="1"/>
      <c r="PR36" s="1"/>
      <c r="PS36" s="1"/>
      <c r="PT36" s="1"/>
      <c r="PU36" s="1"/>
      <c r="PV36" s="1"/>
      <c r="PW36" s="1"/>
      <c r="PX36" s="1"/>
      <c r="PY36" s="1"/>
      <c r="PZ36" s="1"/>
      <c r="QA36" s="1"/>
      <c r="QB36" s="1"/>
      <c r="QC36" s="1"/>
      <c r="QD36" s="1"/>
      <c r="QE36" s="1"/>
      <c r="QF36" s="1"/>
      <c r="QG36" s="1"/>
      <c r="QH36" s="1"/>
      <c r="QI36" s="1"/>
      <c r="QJ36" s="1"/>
      <c r="QK36" s="1"/>
      <c r="QL36" s="1"/>
      <c r="QM36" s="1"/>
      <c r="QN36" s="1"/>
      <c r="QO36" s="1"/>
      <c r="QP36" s="1"/>
      <c r="QQ36" s="1"/>
      <c r="QR36" s="1"/>
      <c r="QS36" s="1"/>
      <c r="QT36" s="1"/>
      <c r="QU36" s="1"/>
      <c r="QV36" s="1"/>
      <c r="QW36" s="1"/>
      <c r="QX36" s="1"/>
      <c r="QY36" s="1"/>
      <c r="QZ36" s="1"/>
      <c r="RA36" s="1"/>
      <c r="RB36" s="1"/>
      <c r="RC36" s="1"/>
      <c r="RD36" s="1"/>
      <c r="RE36" s="1"/>
      <c r="RF36" s="1"/>
      <c r="RG36" s="1"/>
      <c r="RH36" s="1"/>
      <c r="RI36" s="1"/>
      <c r="RJ36" s="1"/>
      <c r="RK36" s="1"/>
      <c r="RL36" s="1"/>
      <c r="RM36" s="1"/>
      <c r="RN36" s="1"/>
      <c r="RO36" s="1"/>
      <c r="RP36" s="1"/>
      <c r="RQ36" s="1"/>
      <c r="RR36" s="1"/>
      <c r="RS36" s="1"/>
      <c r="RT36" s="1"/>
      <c r="RU36" s="1"/>
      <c r="RV36" s="1"/>
      <c r="RW36" s="1"/>
      <c r="RX36" s="1"/>
      <c r="RY36" s="1"/>
      <c r="RZ36" s="1"/>
      <c r="SA36" s="1"/>
      <c r="SB36" s="1"/>
      <c r="SC36" s="1"/>
      <c r="SD36" s="1"/>
      <c r="SE36" s="1"/>
      <c r="SF36" s="1"/>
      <c r="SG36" s="1"/>
      <c r="SH36" s="1"/>
      <c r="SI36" s="1"/>
      <c r="SJ36" s="1"/>
      <c r="SK36" s="1"/>
      <c r="SL36" s="1"/>
      <c r="SM36" s="1"/>
      <c r="SN36" s="1"/>
      <c r="SO36" s="1"/>
      <c r="SP36" s="1"/>
      <c r="SQ36" s="1"/>
      <c r="SR36" s="1"/>
      <c r="SS36" s="1"/>
      <c r="ST36" s="1"/>
      <c r="SU36" s="1"/>
      <c r="SV36" s="1"/>
      <c r="SW36" s="1"/>
      <c r="SX36" s="1"/>
      <c r="SY36" s="1"/>
      <c r="SZ36" s="1"/>
      <c r="TA36" s="1"/>
      <c r="TB36" s="1"/>
      <c r="TC36" s="1"/>
      <c r="TD36" s="1"/>
      <c r="TE36" s="1"/>
      <c r="TF36" s="1"/>
      <c r="TG36" s="1"/>
      <c r="TH36" s="1"/>
      <c r="TI36" s="1"/>
      <c r="TJ36" s="1"/>
      <c r="TK36" s="1"/>
      <c r="TL36" s="1"/>
      <c r="TM36" s="1"/>
      <c r="TN36" s="1"/>
      <c r="TO36" s="1"/>
      <c r="TP36" s="1"/>
      <c r="TQ36" s="1"/>
      <c r="TR36" s="1"/>
      <c r="TS36" s="1"/>
      <c r="TT36" s="1"/>
      <c r="TU36" s="1"/>
      <c r="TV36" s="1"/>
      <c r="TW36" s="1"/>
      <c r="TX36" s="1"/>
      <c r="TY36" s="1"/>
      <c r="TZ36" s="1"/>
      <c r="UA36" s="1"/>
      <c r="UB36" s="1"/>
      <c r="UC36" s="1"/>
      <c r="UD36" s="1"/>
      <c r="UE36" s="1"/>
      <c r="UF36" s="1"/>
      <c r="UG36" s="1"/>
      <c r="UH36" s="1"/>
      <c r="UI36" s="1"/>
      <c r="UJ36" s="1"/>
      <c r="UK36" s="1"/>
      <c r="UL36" s="1"/>
      <c r="UM36" s="1"/>
      <c r="UN36" s="1"/>
      <c r="UO36" s="1"/>
      <c r="UP36" s="1"/>
      <c r="UQ36" s="1"/>
      <c r="UR36" s="1"/>
      <c r="US36" s="1"/>
      <c r="UT36" s="1"/>
      <c r="UU36" s="1"/>
      <c r="UV36" s="1"/>
      <c r="UW36" s="1"/>
      <c r="UX36" s="1"/>
      <c r="UY36" s="1"/>
      <c r="UZ36" s="1"/>
      <c r="VA36" s="1"/>
      <c r="VB36" s="1"/>
      <c r="VC36" s="1"/>
      <c r="VD36" s="1"/>
      <c r="VE36" s="1"/>
      <c r="VF36" s="1"/>
      <c r="VG36" s="1"/>
      <c r="VH36" s="1"/>
      <c r="VI36" s="1"/>
      <c r="VJ36" s="1"/>
      <c r="VK36" s="1"/>
      <c r="VL36" s="1"/>
      <c r="VM36" s="1"/>
      <c r="VN36" s="1"/>
      <c r="VO36" s="1"/>
      <c r="VP36" s="1"/>
      <c r="VQ36" s="1"/>
      <c r="VR36" s="1"/>
      <c r="VS36" s="1"/>
      <c r="VT36" s="1"/>
      <c r="VU36" s="1"/>
      <c r="VV36" s="1"/>
      <c r="VW36" s="1"/>
      <c r="VX36" s="1"/>
      <c r="VY36" s="1"/>
      <c r="VZ36" s="1"/>
      <c r="WA36" s="1"/>
      <c r="WB36" s="1"/>
      <c r="WC36" s="1"/>
      <c r="WD36" s="1"/>
      <c r="WE36" s="1"/>
      <c r="WF36" s="1"/>
      <c r="WG36" s="1"/>
      <c r="WH36" s="1"/>
      <c r="WI36" s="1"/>
      <c r="WJ36" s="1"/>
      <c r="WK36" s="1"/>
      <c r="WL36" s="1"/>
      <c r="WM36" s="1"/>
      <c r="WN36" s="1"/>
      <c r="WO36" s="1"/>
      <c r="WP36" s="1"/>
      <c r="WQ36" s="1"/>
      <c r="WR36" s="1"/>
      <c r="WS36" s="1"/>
      <c r="WT36" s="1"/>
      <c r="WU36" s="1"/>
      <c r="WV36" s="1"/>
      <c r="WW36" s="1"/>
      <c r="WX36" s="1"/>
      <c r="WY36" s="1"/>
      <c r="WZ36" s="1"/>
      <c r="XA36" s="1"/>
      <c r="XB36" s="1"/>
      <c r="XC36" s="1"/>
      <c r="XD36" s="1"/>
      <c r="XE36" s="1"/>
      <c r="XF36" s="1"/>
      <c r="XG36" s="1"/>
      <c r="XH36" s="1"/>
      <c r="XI36" s="1"/>
      <c r="XJ36" s="1"/>
      <c r="XK36" s="1"/>
      <c r="XL36" s="1"/>
      <c r="XM36" s="1"/>
      <c r="XN36" s="1"/>
      <c r="XO36" s="1"/>
      <c r="XP36" s="1"/>
      <c r="XQ36" s="1"/>
      <c r="XR36" s="1"/>
      <c r="XS36" s="1"/>
      <c r="XT36" s="1"/>
      <c r="XU36" s="1"/>
      <c r="XV36" s="1"/>
      <c r="XW36" s="1"/>
      <c r="XX36" s="1"/>
      <c r="XY36" s="1"/>
      <c r="XZ36" s="1"/>
      <c r="YA36" s="1"/>
      <c r="YB36" s="1"/>
      <c r="YC36" s="1"/>
      <c r="YD36" s="1"/>
      <c r="YE36" s="1"/>
      <c r="YF36" s="1"/>
      <c r="YG36" s="1"/>
      <c r="YH36" s="1"/>
      <c r="YI36" s="1"/>
      <c r="YJ36" s="1"/>
      <c r="YK36" s="1"/>
      <c r="YL36" s="1"/>
      <c r="YM36" s="1"/>
      <c r="YN36" s="1"/>
      <c r="YO36" s="1"/>
      <c r="YP36" s="1"/>
      <c r="YQ36" s="1"/>
      <c r="YR36" s="1"/>
      <c r="YS36" s="1"/>
      <c r="YT36" s="1"/>
      <c r="YU36" s="1"/>
      <c r="YV36" s="1"/>
      <c r="YW36" s="1"/>
      <c r="YX36" s="1"/>
      <c r="YY36" s="1"/>
      <c r="YZ36" s="1"/>
      <c r="ZA36" s="1"/>
      <c r="ZB36" s="1"/>
      <c r="ZC36" s="1"/>
      <c r="ZD36" s="1"/>
      <c r="ZE36" s="1"/>
      <c r="ZF36" s="1"/>
      <c r="ZG36" s="1"/>
      <c r="ZH36" s="1"/>
      <c r="ZI36" s="1"/>
      <c r="ZJ36" s="1"/>
      <c r="ZK36" s="1"/>
      <c r="ZL36" s="1"/>
      <c r="ZM36" s="1"/>
      <c r="ZN36" s="1"/>
      <c r="ZO36" s="1"/>
      <c r="ZP36" s="1"/>
      <c r="ZQ36" s="1"/>
      <c r="ZR36" s="1"/>
      <c r="ZS36" s="1"/>
      <c r="ZT36" s="1"/>
      <c r="ZU36" s="1"/>
      <c r="ZV36" s="1"/>
      <c r="ZW36" s="1"/>
      <c r="ZX36" s="1"/>
      <c r="ZY36" s="1"/>
      <c r="ZZ36" s="1"/>
      <c r="AAA36" s="1"/>
      <c r="AAB36" s="1"/>
      <c r="AAC36" s="1"/>
      <c r="AAD36" s="1"/>
      <c r="AAE36" s="1"/>
      <c r="AAF36" s="1"/>
      <c r="AAG36" s="1"/>
      <c r="AAH36" s="1"/>
      <c r="AAI36" s="1"/>
      <c r="AAJ36" s="1"/>
      <c r="AAK36" s="1"/>
      <c r="AAL36" s="1"/>
      <c r="AAM36" s="1"/>
      <c r="AAN36" s="1"/>
      <c r="AAO36" s="1"/>
      <c r="AAP36" s="1"/>
      <c r="AAQ36" s="1"/>
      <c r="AAR36" s="1"/>
      <c r="AAS36" s="1"/>
      <c r="AAT36" s="1"/>
      <c r="AAU36" s="1"/>
      <c r="AAV36" s="1"/>
      <c r="AAW36" s="1"/>
      <c r="AAX36" s="1"/>
      <c r="AAY36" s="1"/>
      <c r="AAZ36" s="1"/>
      <c r="ABA36" s="1"/>
      <c r="ABB36" s="1"/>
      <c r="ABC36" s="1"/>
      <c r="ABD36" s="1"/>
      <c r="ABE36" s="1"/>
      <c r="ABF36" s="1"/>
      <c r="ABG36" s="1"/>
      <c r="ABH36" s="1"/>
      <c r="ABI36" s="1"/>
      <c r="ABJ36" s="1"/>
      <c r="ABK36" s="1"/>
      <c r="ABL36" s="1"/>
      <c r="ABM36" s="1"/>
      <c r="ABN36" s="1"/>
      <c r="ABO36" s="1"/>
      <c r="ABP36" s="1"/>
      <c r="ABQ36" s="1"/>
      <c r="ABR36" s="1"/>
      <c r="ABS36" s="1"/>
      <c r="ABT36" s="1"/>
      <c r="ABU36" s="1"/>
      <c r="ABV36" s="1"/>
      <c r="ABW36" s="1"/>
      <c r="ABX36" s="1"/>
      <c r="ABY36" s="1"/>
      <c r="ABZ36" s="1"/>
      <c r="ACA36" s="1"/>
      <c r="ACB36" s="1"/>
      <c r="ACC36" s="1"/>
      <c r="ACD36" s="1"/>
      <c r="ACE36" s="1"/>
      <c r="ACF36" s="1"/>
      <c r="ACG36" s="1"/>
      <c r="ACH36" s="1"/>
      <c r="ACI36" s="1"/>
      <c r="ACJ36" s="1"/>
      <c r="ACK36" s="1"/>
      <c r="ACL36" s="1"/>
      <c r="ACM36" s="1"/>
      <c r="ACN36" s="1"/>
      <c r="ACO36" s="1"/>
      <c r="ACP36" s="1"/>
      <c r="ACQ36" s="1"/>
      <c r="ACR36" s="1"/>
      <c r="ACS36" s="1"/>
      <c r="ACT36" s="1"/>
      <c r="ACU36" s="1"/>
      <c r="ACV36" s="1"/>
      <c r="ACW36" s="1"/>
      <c r="ACX36" s="1"/>
      <c r="ACY36" s="1"/>
      <c r="ACZ36" s="1"/>
      <c r="ADA36" s="1"/>
      <c r="ADB36" s="1"/>
      <c r="ADC36" s="1"/>
      <c r="ADD36" s="1"/>
      <c r="ADE36" s="1"/>
      <c r="ADF36" s="1"/>
      <c r="ADG36" s="1"/>
      <c r="ADH36" s="1"/>
      <c r="ADI36" s="1"/>
      <c r="ADJ36" s="1"/>
      <c r="ADK36" s="1"/>
      <c r="ADL36" s="1"/>
      <c r="ADM36" s="1"/>
      <c r="ADN36" s="1"/>
      <c r="ADO36" s="1"/>
      <c r="ADP36" s="1"/>
      <c r="ADQ36" s="1"/>
      <c r="ADR36" s="1"/>
      <c r="ADS36" s="1"/>
      <c r="ADT36" s="1"/>
      <c r="ADU36" s="1"/>
      <c r="ADV36" s="1"/>
      <c r="ADW36" s="1"/>
      <c r="ADX36" s="1"/>
      <c r="ADY36" s="1"/>
      <c r="ADZ36" s="1"/>
      <c r="AEA36" s="1"/>
      <c r="AEB36" s="1"/>
      <c r="AEC36" s="1"/>
      <c r="AED36" s="1"/>
      <c r="AEE36" s="1"/>
      <c r="AEF36" s="1"/>
      <c r="AEG36" s="1"/>
      <c r="AEH36" s="1"/>
      <c r="AEI36" s="1"/>
      <c r="AEJ36" s="1"/>
      <c r="AEK36" s="1"/>
      <c r="AEL36" s="1"/>
      <c r="AEM36" s="1"/>
      <c r="AEN36" s="1"/>
      <c r="AEO36" s="1"/>
      <c r="AEP36" s="1"/>
      <c r="AEQ36" s="1"/>
      <c r="AER36" s="1"/>
      <c r="AES36" s="1"/>
      <c r="AET36" s="1"/>
      <c r="AEU36" s="1"/>
      <c r="AEV36" s="1"/>
      <c r="AEW36" s="1"/>
      <c r="AEX36" s="1"/>
      <c r="AEY36" s="1"/>
      <c r="AEZ36" s="1"/>
      <c r="AFA36" s="1"/>
      <c r="AFB36" s="1"/>
      <c r="AFC36" s="1"/>
      <c r="AFD36" s="1"/>
      <c r="AFE36" s="1"/>
      <c r="AFF36" s="1"/>
      <c r="AFG36" s="1"/>
      <c r="AFH36" s="1"/>
      <c r="AFI36" s="1"/>
      <c r="AFJ36" s="1"/>
      <c r="AFK36" s="1"/>
      <c r="AFL36" s="1"/>
      <c r="AFM36" s="1"/>
      <c r="AFN36" s="1"/>
      <c r="AFO36" s="1"/>
      <c r="AFP36" s="1"/>
      <c r="AFQ36" s="1"/>
      <c r="AFR36" s="1"/>
      <c r="AFS36" s="1"/>
      <c r="AFT36" s="1"/>
      <c r="AFU36" s="1"/>
      <c r="AFV36" s="1"/>
      <c r="AFW36" s="1"/>
      <c r="AFX36" s="1"/>
      <c r="AFY36" s="1"/>
      <c r="AFZ36" s="1"/>
      <c r="AGA36" s="1"/>
      <c r="AGB36" s="1"/>
      <c r="AGC36" s="1"/>
      <c r="AGD36" s="1"/>
      <c r="AGE36" s="1"/>
      <c r="AGF36" s="1"/>
      <c r="AGG36" s="1"/>
      <c r="AGH36" s="1"/>
      <c r="AGI36" s="1"/>
      <c r="AGJ36" s="1"/>
      <c r="AGK36" s="1"/>
      <c r="AGL36" s="1"/>
      <c r="AGM36" s="1"/>
      <c r="AGN36" s="1"/>
      <c r="AGO36" s="1"/>
      <c r="AGP36" s="1"/>
      <c r="AGQ36" s="1"/>
      <c r="AGR36" s="1"/>
      <c r="AGS36" s="1"/>
      <c r="AGT36" s="1"/>
      <c r="AGU36" s="1"/>
      <c r="AGV36" s="1"/>
      <c r="AGW36" s="1"/>
      <c r="AGX36" s="1"/>
      <c r="AGY36" s="1"/>
      <c r="AGZ36" s="1"/>
      <c r="AHA36" s="1"/>
      <c r="AHB36" s="1"/>
      <c r="AHC36" s="1"/>
      <c r="AHD36" s="1"/>
      <c r="AHE36" s="1"/>
      <c r="AHF36" s="1"/>
      <c r="AHG36" s="1"/>
      <c r="AHH36" s="1"/>
      <c r="AHI36" s="1"/>
      <c r="AHJ36" s="1"/>
      <c r="AHK36" s="1"/>
      <c r="AHL36" s="1"/>
      <c r="AHM36" s="1"/>
      <c r="AHN36" s="1"/>
      <c r="AHO36" s="1"/>
      <c r="AHP36" s="1"/>
      <c r="AHQ36" s="1"/>
      <c r="AHR36" s="1"/>
      <c r="AHS36" s="1"/>
      <c r="AHT36" s="1"/>
      <c r="AHU36" s="1"/>
      <c r="AHV36" s="1"/>
      <c r="AHW36" s="1"/>
      <c r="AHX36" s="1"/>
      <c r="AHY36" s="1"/>
      <c r="AHZ36" s="1"/>
      <c r="AIA36" s="1"/>
      <c r="AIB36" s="1"/>
      <c r="AIC36" s="1"/>
      <c r="AID36" s="1"/>
      <c r="AIE36" s="1"/>
      <c r="AIF36" s="1"/>
      <c r="AIG36" s="1"/>
      <c r="AIH36" s="1"/>
      <c r="AII36" s="1"/>
      <c r="AIJ36" s="1"/>
      <c r="AIK36" s="1"/>
      <c r="AIL36" s="1"/>
      <c r="AIM36" s="1"/>
      <c r="AIN36" s="1"/>
      <c r="AIO36" s="1"/>
      <c r="AIP36" s="1"/>
      <c r="AIQ36" s="1"/>
      <c r="AIR36" s="1"/>
      <c r="AIS36" s="1"/>
      <c r="AIT36" s="1"/>
      <c r="AIU36" s="1"/>
      <c r="AIV36" s="1"/>
      <c r="AIW36" s="1"/>
      <c r="AIX36" s="1"/>
      <c r="AIY36" s="1"/>
      <c r="AIZ36" s="1"/>
      <c r="AJA36" s="1"/>
      <c r="AJB36" s="1"/>
      <c r="AJC36" s="1"/>
      <c r="AJD36" s="1"/>
      <c r="AJE36" s="1"/>
      <c r="AJF36" s="1"/>
      <c r="AJG36" s="1"/>
      <c r="AJH36" s="1"/>
      <c r="AJI36" s="1"/>
      <c r="AJJ36" s="1"/>
      <c r="AJK36" s="1"/>
      <c r="AJL36" s="1"/>
      <c r="AJM36" s="1"/>
      <c r="AJN36" s="1"/>
      <c r="AJO36" s="1"/>
      <c r="AJP36" s="1"/>
      <c r="AJQ36" s="1"/>
      <c r="AJR36" s="1"/>
      <c r="AJS36" s="1"/>
      <c r="AJT36" s="1"/>
      <c r="AJU36" s="1"/>
      <c r="AJV36" s="1"/>
      <c r="AJW36" s="1"/>
      <c r="AJX36" s="1"/>
      <c r="AJY36" s="1"/>
      <c r="AJZ36" s="1"/>
      <c r="AKA36" s="1"/>
      <c r="AKB36" s="1"/>
      <c r="AKC36" s="1"/>
      <c r="AKD36" s="1"/>
      <c r="AKE36" s="1"/>
      <c r="AKF36" s="1"/>
      <c r="AKG36" s="1"/>
      <c r="AKH36" s="1"/>
      <c r="AKI36" s="1"/>
      <c r="AKJ36" s="1"/>
      <c r="AKK36" s="1"/>
      <c r="AKL36" s="1"/>
      <c r="AKM36" s="1"/>
      <c r="AKN36" s="1"/>
      <c r="AKO36" s="1"/>
      <c r="AKP36" s="1"/>
      <c r="AKQ36" s="1"/>
      <c r="AKR36" s="1"/>
      <c r="AKS36" s="1"/>
      <c r="AKT36" s="1"/>
      <c r="AKU36" s="1"/>
      <c r="AKV36" s="1"/>
      <c r="AKW36" s="1"/>
      <c r="AKX36" s="1"/>
      <c r="AKY36" s="1"/>
      <c r="AKZ36" s="1"/>
      <c r="ALA36" s="1"/>
      <c r="ALB36" s="1"/>
      <c r="ALC36" s="1"/>
      <c r="ALD36" s="1"/>
      <c r="ALE36" s="1"/>
      <c r="ALF36" s="1"/>
      <c r="ALG36" s="1"/>
      <c r="ALH36" s="1"/>
      <c r="ALI36" s="1"/>
      <c r="ALJ36" s="1"/>
      <c r="ALK36" s="1"/>
      <c r="ALL36" s="1"/>
      <c r="ALM36" s="1"/>
      <c r="ALN36" s="1"/>
      <c r="ALO36" s="1"/>
      <c r="ALP36" s="1"/>
      <c r="ALQ36" s="1"/>
      <c r="ALR36" s="1"/>
      <c r="ALS36" s="1"/>
      <c r="ALT36" s="1"/>
      <c r="ALU36" s="1"/>
      <c r="ALV36" s="1"/>
      <c r="ALW36" s="1"/>
      <c r="ALX36" s="1"/>
      <c r="ALY36" s="1"/>
      <c r="ALZ36" s="1"/>
      <c r="AMA36" s="1"/>
      <c r="AMB36" s="1"/>
      <c r="AMC36" s="1"/>
      <c r="AMD36" s="1"/>
      <c r="AME36" s="1"/>
      <c r="AMF36" s="1"/>
      <c r="AMG36" s="1"/>
      <c r="AMH36" s="1"/>
      <c r="AMI36" s="1"/>
    </row>
  </sheetData>
  <mergeCells count="1">
    <mergeCell ref="C2:O2"/>
  </mergeCells>
  <conditionalFormatting sqref="D36">
    <cfRule type="cellIs" dxfId="243" priority="2" operator="between">
      <formula>0</formula>
      <formula>0.84</formula>
    </cfRule>
    <cfRule type="cellIs" dxfId="242" priority="3" operator="between">
      <formula>0.85</formula>
      <formula>0.9</formula>
    </cfRule>
    <cfRule type="cellIs" dxfId="241" priority="4" operator="between">
      <formula>0.91</formula>
      <formula>0.98</formula>
    </cfRule>
    <cfRule type="cellIs" dxfId="240" priority="5" operator="between">
      <formula>0.98</formula>
      <formula>1</formula>
    </cfRule>
  </conditionalFormatting>
  <conditionalFormatting sqref="F36:N36">
    <cfRule type="cellIs" dxfId="239" priority="6" operator="between">
      <formula>0</formula>
      <formula>0.84</formula>
    </cfRule>
    <cfRule type="cellIs" dxfId="238" priority="7" operator="between">
      <formula>0.85</formula>
      <formula>0.9</formula>
    </cfRule>
    <cfRule type="cellIs" dxfId="237" priority="8" operator="between">
      <formula>0.91</formula>
      <formula>0.98</formula>
    </cfRule>
    <cfRule type="cellIs" dxfId="236" priority="9" operator="between">
      <formula>0.98</formula>
      <formula>1</formula>
    </cfRule>
  </conditionalFormatting>
  <conditionalFormatting sqref="H4:H10 J4:J10 H12:H15 J12:J15 H17:H23 J17:J23 H25:H32 J25:J32">
    <cfRule type="cellIs" dxfId="235" priority="10" operator="between">
      <formula>0</formula>
      <formula>0</formula>
    </cfRule>
    <cfRule type="cellIs" dxfId="234" priority="11" operator="between">
      <formula>3</formula>
      <formula>10</formula>
    </cfRule>
    <cfRule type="cellIs" dxfId="233" priority="12" operator="between">
      <formula>1</formula>
      <formula>2</formula>
    </cfRule>
  </conditionalFormatting>
  <conditionalFormatting sqref="M4:M15 N5:O5 N8:O8 N10:O10 N11 O16 M17:M23 O24 M25:M32">
    <cfRule type="cellIs" dxfId="232" priority="13" operator="equal">
      <formula>"SI"</formula>
    </cfRule>
    <cfRule type="cellIs" dxfId="231" priority="14" operator="equal">
      <formula>"NO"</formula>
    </cfRule>
  </conditionalFormatting>
  <conditionalFormatting sqref="N4:O4 N6:O7 N9:O9 N12:O15 N17:O23 N25:O32">
    <cfRule type="cellIs" dxfId="230" priority="15" operator="between">
      <formula>0</formula>
      <formula>0.84</formula>
    </cfRule>
    <cfRule type="cellIs" dxfId="229" priority="16" operator="between">
      <formula>0.85</formula>
      <formula>0.9</formula>
    </cfRule>
    <cfRule type="cellIs" dxfId="228" priority="17" operator="between">
      <formula>0.91</formula>
      <formula>0.98</formula>
    </cfRule>
    <cfRule type="cellIs" dxfId="227" priority="18" operator="between">
      <formula>0.98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AMK36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17.42578125" customWidth="1"/>
    <col min="2" max="2" width="6.140625" customWidth="1"/>
    <col min="3" max="3" width="18.42578125" customWidth="1"/>
    <col min="4" max="5" width="11.42578125" customWidth="1"/>
    <col min="6" max="6" width="11.7109375" customWidth="1"/>
    <col min="7" max="7" width="10.42578125" customWidth="1"/>
    <col min="8" max="8" width="11.28515625" customWidth="1"/>
    <col min="9" max="9" width="12.140625" customWidth="1"/>
    <col min="10" max="10" width="10.28515625" customWidth="1"/>
    <col min="11" max="12" width="10" customWidth="1"/>
    <col min="13" max="14" width="11.42578125" customWidth="1"/>
    <col min="15" max="15" width="12.140625" customWidth="1"/>
    <col min="16" max="16" width="91.5703125" customWidth="1"/>
    <col min="17" max="1023" width="10" customWidth="1"/>
    <col min="1024" max="1024" width="11.28515625" customWidth="1"/>
    <col min="1025" max="1025" width="10.5703125" customWidth="1"/>
  </cols>
  <sheetData>
    <row r="1" spans="1:1023 1025:102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</row>
    <row r="2" spans="1:1023 1025:1025" ht="28.5" x14ac:dyDescent="0.45">
      <c r="A2" s="1"/>
      <c r="B2" s="1"/>
      <c r="C2" s="70" t="s">
        <v>574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</row>
    <row r="3" spans="1:1023 1025:1025" ht="90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K3">
        <f t="array" ref="AMK3">U:AMK</f>
        <v>0</v>
      </c>
    </row>
    <row r="4" spans="1:1023 1025:1025" x14ac:dyDescent="0.25">
      <c r="A4" s="15" t="s">
        <v>0</v>
      </c>
      <c r="B4" s="32" t="s">
        <v>69</v>
      </c>
      <c r="C4" s="7" t="s">
        <v>291</v>
      </c>
      <c r="D4" s="7" t="s">
        <v>292</v>
      </c>
      <c r="E4" s="7" t="s">
        <v>293</v>
      </c>
      <c r="F4" s="7">
        <v>18</v>
      </c>
      <c r="G4" s="7">
        <v>5</v>
      </c>
      <c r="H4" s="7">
        <v>0</v>
      </c>
      <c r="I4" s="7">
        <v>26</v>
      </c>
      <c r="J4" s="7">
        <v>0</v>
      </c>
      <c r="K4" s="17">
        <v>0</v>
      </c>
      <c r="L4" s="17"/>
      <c r="M4" s="7" t="s">
        <v>67</v>
      </c>
      <c r="N4" s="6">
        <v>1</v>
      </c>
      <c r="O4" s="6">
        <f>(((F4*G4)-H4-J4)/(F4*G4)*1)</f>
        <v>1</v>
      </c>
      <c r="P4" s="34" t="s">
        <v>351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/>
      <c r="AHF4" s="1"/>
      <c r="AHG4" s="1"/>
      <c r="AHH4" s="1"/>
      <c r="AHI4" s="1"/>
      <c r="AHJ4" s="1"/>
      <c r="AHK4" s="1"/>
      <c r="AHL4" s="1"/>
      <c r="AHM4" s="1"/>
      <c r="AHN4" s="1"/>
      <c r="AHO4" s="1"/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/>
      <c r="AIL4" s="1"/>
      <c r="AIM4" s="1"/>
      <c r="AIN4" s="1"/>
      <c r="AIO4" s="1"/>
      <c r="AIP4" s="1"/>
      <c r="AIQ4" s="1"/>
      <c r="AIR4" s="1"/>
      <c r="AIS4" s="1"/>
      <c r="AIT4" s="1"/>
      <c r="AIU4" s="1"/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/>
      <c r="AJQ4" s="1"/>
      <c r="AJR4" s="1"/>
      <c r="AJS4" s="1"/>
      <c r="AJT4" s="1"/>
      <c r="AJU4" s="1"/>
      <c r="AJV4" s="1"/>
      <c r="AJW4" s="1"/>
      <c r="AJX4" s="1"/>
      <c r="AJY4" s="1"/>
      <c r="AJZ4" s="1"/>
      <c r="AKA4" s="1"/>
      <c r="AKB4" s="1"/>
      <c r="AKC4" s="1"/>
      <c r="AKD4" s="1"/>
      <c r="AKE4" s="1"/>
      <c r="AKF4" s="1"/>
      <c r="AKG4" s="1"/>
      <c r="AKH4" s="1"/>
      <c r="AKI4" s="1"/>
      <c r="AKJ4" s="1"/>
      <c r="AKK4" s="1"/>
      <c r="AKL4" s="1"/>
      <c r="AKM4" s="1"/>
      <c r="AKN4" s="1"/>
      <c r="AKO4" s="1"/>
      <c r="AKP4" s="1"/>
      <c r="AKQ4" s="1"/>
      <c r="AKR4" s="1"/>
      <c r="AKS4" s="1"/>
      <c r="AKT4" s="1"/>
      <c r="AKU4" s="1"/>
      <c r="AKV4" s="1"/>
      <c r="AKW4" s="1"/>
      <c r="AKX4" s="1"/>
      <c r="AKY4" s="1"/>
      <c r="AKZ4" s="1"/>
      <c r="ALA4" s="1"/>
      <c r="ALB4" s="1"/>
      <c r="ALC4" s="1"/>
      <c r="ALD4" s="1"/>
      <c r="ALE4" s="1"/>
      <c r="ALF4" s="1"/>
      <c r="ALG4" s="1"/>
      <c r="ALH4" s="1"/>
      <c r="ALI4" s="1"/>
      <c r="ALJ4" s="1"/>
      <c r="ALK4" s="1"/>
      <c r="ALL4" s="1"/>
      <c r="ALM4" s="1"/>
      <c r="ALN4" s="1"/>
      <c r="ALO4" s="1"/>
      <c r="ALP4" s="1"/>
      <c r="ALQ4" s="1"/>
      <c r="ALR4" s="1"/>
      <c r="ALS4" s="1"/>
      <c r="ALT4" s="1"/>
      <c r="ALU4" s="1"/>
      <c r="ALV4" s="1"/>
      <c r="ALW4" s="1"/>
      <c r="ALX4" s="1"/>
      <c r="ALY4" s="1"/>
      <c r="ALZ4" s="1"/>
      <c r="AMA4" s="1"/>
      <c r="AMB4" s="1"/>
      <c r="AMC4" s="1"/>
      <c r="AMD4" s="1"/>
      <c r="AME4" s="1"/>
      <c r="AMF4" s="1"/>
      <c r="AMG4" s="1"/>
      <c r="AMH4" s="1"/>
      <c r="AMI4" s="1"/>
    </row>
    <row r="5" spans="1:1023 1025:1025" x14ac:dyDescent="0.25">
      <c r="A5" s="53" t="s">
        <v>2</v>
      </c>
      <c r="B5" s="32" t="s">
        <v>69</v>
      </c>
      <c r="C5" s="7" t="s">
        <v>495</v>
      </c>
      <c r="D5" s="7" t="s">
        <v>180</v>
      </c>
      <c r="E5" s="7" t="s">
        <v>447</v>
      </c>
      <c r="F5" s="7" t="s">
        <v>294</v>
      </c>
      <c r="G5" s="7" t="s">
        <v>439</v>
      </c>
      <c r="H5" s="7" t="s">
        <v>439</v>
      </c>
      <c r="I5" s="7" t="s">
        <v>294</v>
      </c>
      <c r="J5" s="7" t="s">
        <v>294</v>
      </c>
      <c r="K5" s="24" t="s">
        <v>294</v>
      </c>
      <c r="L5" s="24" t="s">
        <v>294</v>
      </c>
      <c r="M5" s="7" t="s">
        <v>294</v>
      </c>
      <c r="N5" s="7" t="s">
        <v>294</v>
      </c>
      <c r="O5" s="7" t="s">
        <v>294</v>
      </c>
      <c r="P5" s="5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</row>
    <row r="6" spans="1:1023 1025:1025" x14ac:dyDescent="0.25">
      <c r="A6" s="15" t="s">
        <v>40</v>
      </c>
      <c r="B6" s="32" t="s">
        <v>69</v>
      </c>
      <c r="C6" s="7" t="s">
        <v>433</v>
      </c>
      <c r="D6" s="7" t="s">
        <v>180</v>
      </c>
      <c r="E6" s="7" t="s">
        <v>1</v>
      </c>
      <c r="F6" s="7">
        <v>8</v>
      </c>
      <c r="G6" s="7">
        <v>5</v>
      </c>
      <c r="H6" s="7">
        <v>0</v>
      </c>
      <c r="I6" s="7">
        <v>8</v>
      </c>
      <c r="J6" s="7">
        <v>0</v>
      </c>
      <c r="K6" s="17">
        <v>2</v>
      </c>
      <c r="L6" s="17">
        <v>2</v>
      </c>
      <c r="M6" s="7" t="s">
        <v>141</v>
      </c>
      <c r="N6" s="6">
        <v>1</v>
      </c>
      <c r="O6" s="6">
        <f>(((F6*G6)-H6-J6)/(F6*G6)*1)</f>
        <v>1</v>
      </c>
      <c r="P6" s="34" t="s">
        <v>351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</row>
    <row r="7" spans="1:1023 1025:1025" x14ac:dyDescent="0.25">
      <c r="A7" s="15" t="s">
        <v>41</v>
      </c>
      <c r="B7" s="32" t="s">
        <v>69</v>
      </c>
      <c r="C7" s="7" t="s">
        <v>435</v>
      </c>
      <c r="D7" s="7" t="s">
        <v>180</v>
      </c>
      <c r="E7" s="7" t="s">
        <v>180</v>
      </c>
      <c r="F7" s="7">
        <v>16</v>
      </c>
      <c r="G7" s="7">
        <v>5</v>
      </c>
      <c r="H7" s="7">
        <v>0</v>
      </c>
      <c r="I7" s="7">
        <v>16</v>
      </c>
      <c r="J7" s="7">
        <v>0</v>
      </c>
      <c r="K7" s="17">
        <v>2</v>
      </c>
      <c r="L7" s="17">
        <v>0</v>
      </c>
      <c r="M7" s="7" t="s">
        <v>67</v>
      </c>
      <c r="N7" s="6">
        <v>1</v>
      </c>
      <c r="O7" s="6">
        <v>1</v>
      </c>
      <c r="P7" s="34" t="s">
        <v>351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/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  <c r="AEW7" s="1"/>
      <c r="AEX7" s="1"/>
      <c r="AEY7" s="1"/>
      <c r="AEZ7" s="1"/>
      <c r="AFA7" s="1"/>
      <c r="AFB7" s="1"/>
      <c r="AFC7" s="1"/>
      <c r="AFD7" s="1"/>
      <c r="AFE7" s="1"/>
      <c r="AFF7" s="1"/>
      <c r="AFG7" s="1"/>
      <c r="AFH7" s="1"/>
      <c r="AFI7" s="1"/>
      <c r="AFJ7" s="1"/>
      <c r="AFK7" s="1"/>
      <c r="AFL7" s="1"/>
      <c r="AFM7" s="1"/>
      <c r="AFN7" s="1"/>
      <c r="AFO7" s="1"/>
      <c r="AFP7" s="1"/>
      <c r="AFQ7" s="1"/>
      <c r="AFR7" s="1"/>
      <c r="AFS7" s="1"/>
      <c r="AFT7" s="1"/>
      <c r="AFU7" s="1"/>
      <c r="AFV7" s="1"/>
      <c r="AFW7" s="1"/>
      <c r="AFX7" s="1"/>
      <c r="AFY7" s="1"/>
      <c r="AFZ7" s="1"/>
      <c r="AGA7" s="1"/>
      <c r="AGB7" s="1"/>
      <c r="AGC7" s="1"/>
      <c r="AGD7" s="1"/>
      <c r="AGE7" s="1"/>
      <c r="AGF7" s="1"/>
      <c r="AGG7" s="1"/>
      <c r="AGH7" s="1"/>
      <c r="AGI7" s="1"/>
      <c r="AGJ7" s="1"/>
      <c r="AGK7" s="1"/>
      <c r="AGL7" s="1"/>
      <c r="AGM7" s="1"/>
      <c r="AGN7" s="1"/>
      <c r="AGO7" s="1"/>
      <c r="AGP7" s="1"/>
      <c r="AGQ7" s="1"/>
      <c r="AGR7" s="1"/>
      <c r="AGS7" s="1"/>
      <c r="AGT7" s="1"/>
      <c r="AGU7" s="1"/>
      <c r="AGV7" s="1"/>
      <c r="AGW7" s="1"/>
      <c r="AGX7" s="1"/>
      <c r="AGY7" s="1"/>
      <c r="AGZ7" s="1"/>
      <c r="AHA7" s="1"/>
      <c r="AHB7" s="1"/>
      <c r="AHC7" s="1"/>
      <c r="AHD7" s="1"/>
      <c r="AHE7" s="1"/>
      <c r="AHF7" s="1"/>
      <c r="AHG7" s="1"/>
      <c r="AHH7" s="1"/>
      <c r="AHI7" s="1"/>
      <c r="AHJ7" s="1"/>
      <c r="AHK7" s="1"/>
      <c r="AHL7" s="1"/>
      <c r="AHM7" s="1"/>
      <c r="AHN7" s="1"/>
      <c r="AHO7" s="1"/>
      <c r="AHP7" s="1"/>
      <c r="AHQ7" s="1"/>
      <c r="AHR7" s="1"/>
      <c r="AHS7" s="1"/>
      <c r="AHT7" s="1"/>
      <c r="AHU7" s="1"/>
      <c r="AHV7" s="1"/>
      <c r="AHW7" s="1"/>
      <c r="AHX7" s="1"/>
      <c r="AHY7" s="1"/>
      <c r="AHZ7" s="1"/>
      <c r="AIA7" s="1"/>
      <c r="AIB7" s="1"/>
      <c r="AIC7" s="1"/>
      <c r="AID7" s="1"/>
      <c r="AIE7" s="1"/>
      <c r="AIF7" s="1"/>
      <c r="AIG7" s="1"/>
      <c r="AIH7" s="1"/>
      <c r="AII7" s="1"/>
      <c r="AIJ7" s="1"/>
      <c r="AIK7" s="1"/>
      <c r="AIL7" s="1"/>
      <c r="AIM7" s="1"/>
      <c r="AIN7" s="1"/>
      <c r="AIO7" s="1"/>
      <c r="AIP7" s="1"/>
      <c r="AIQ7" s="1"/>
      <c r="AIR7" s="1"/>
      <c r="AIS7" s="1"/>
      <c r="AIT7" s="1"/>
      <c r="AIU7" s="1"/>
      <c r="AIV7" s="1"/>
      <c r="AIW7" s="1"/>
      <c r="AIX7" s="1"/>
      <c r="AIY7" s="1"/>
      <c r="AIZ7" s="1"/>
      <c r="AJA7" s="1"/>
      <c r="AJB7" s="1"/>
      <c r="AJC7" s="1"/>
      <c r="AJD7" s="1"/>
      <c r="AJE7" s="1"/>
      <c r="AJF7" s="1"/>
      <c r="AJG7" s="1"/>
      <c r="AJH7" s="1"/>
      <c r="AJI7" s="1"/>
      <c r="AJJ7" s="1"/>
      <c r="AJK7" s="1"/>
      <c r="AJL7" s="1"/>
      <c r="AJM7" s="1"/>
      <c r="AJN7" s="1"/>
      <c r="AJO7" s="1"/>
      <c r="AJP7" s="1"/>
      <c r="AJQ7" s="1"/>
      <c r="AJR7" s="1"/>
      <c r="AJS7" s="1"/>
      <c r="AJT7" s="1"/>
      <c r="AJU7" s="1"/>
      <c r="AJV7" s="1"/>
      <c r="AJW7" s="1"/>
      <c r="AJX7" s="1"/>
      <c r="AJY7" s="1"/>
      <c r="AJZ7" s="1"/>
      <c r="AKA7" s="1"/>
      <c r="AKB7" s="1"/>
      <c r="AKC7" s="1"/>
      <c r="AKD7" s="1"/>
      <c r="AKE7" s="1"/>
      <c r="AKF7" s="1"/>
      <c r="AKG7" s="1"/>
      <c r="AKH7" s="1"/>
      <c r="AKI7" s="1"/>
      <c r="AKJ7" s="1"/>
      <c r="AKK7" s="1"/>
      <c r="AKL7" s="1"/>
      <c r="AKM7" s="1"/>
      <c r="AKN7" s="1"/>
      <c r="AKO7" s="1"/>
      <c r="AKP7" s="1"/>
      <c r="AKQ7" s="1"/>
      <c r="AKR7" s="1"/>
      <c r="AKS7" s="1"/>
      <c r="AKT7" s="1"/>
      <c r="AKU7" s="1"/>
      <c r="AKV7" s="1"/>
      <c r="AKW7" s="1"/>
      <c r="AKX7" s="1"/>
      <c r="AKY7" s="1"/>
      <c r="AKZ7" s="1"/>
      <c r="ALA7" s="1"/>
      <c r="ALB7" s="1"/>
      <c r="ALC7" s="1"/>
      <c r="ALD7" s="1"/>
      <c r="ALE7" s="1"/>
      <c r="ALF7" s="1"/>
      <c r="ALG7" s="1"/>
      <c r="ALH7" s="1"/>
      <c r="ALI7" s="1"/>
      <c r="ALJ7" s="1"/>
      <c r="ALK7" s="1"/>
      <c r="ALL7" s="1"/>
      <c r="ALM7" s="1"/>
      <c r="ALN7" s="1"/>
      <c r="ALO7" s="1"/>
      <c r="ALP7" s="1"/>
      <c r="ALQ7" s="1"/>
      <c r="ALR7" s="1"/>
      <c r="ALS7" s="1"/>
      <c r="ALT7" s="1"/>
      <c r="ALU7" s="1"/>
      <c r="ALV7" s="1"/>
      <c r="ALW7" s="1"/>
      <c r="ALX7" s="1"/>
      <c r="ALY7" s="1"/>
      <c r="ALZ7" s="1"/>
      <c r="AMA7" s="1"/>
      <c r="AMB7" s="1"/>
      <c r="AMC7" s="1"/>
      <c r="AMD7" s="1"/>
      <c r="AME7" s="1"/>
      <c r="AMF7" s="1"/>
      <c r="AMG7" s="1"/>
      <c r="AMH7" s="1"/>
      <c r="AMI7" s="1"/>
    </row>
    <row r="8" spans="1:1023 1025:1025" x14ac:dyDescent="0.25">
      <c r="A8" s="53" t="s">
        <v>3</v>
      </c>
      <c r="B8" s="32" t="s">
        <v>69</v>
      </c>
      <c r="C8" s="7" t="s">
        <v>509</v>
      </c>
      <c r="D8" s="7" t="s">
        <v>180</v>
      </c>
      <c r="E8" s="7" t="s">
        <v>447</v>
      </c>
      <c r="F8" s="7" t="s">
        <v>294</v>
      </c>
      <c r="G8" s="7" t="s">
        <v>439</v>
      </c>
      <c r="H8" s="7" t="s">
        <v>439</v>
      </c>
      <c r="I8" s="7" t="s">
        <v>294</v>
      </c>
      <c r="J8" s="7" t="s">
        <v>294</v>
      </c>
      <c r="K8" s="24" t="s">
        <v>294</v>
      </c>
      <c r="L8" s="24" t="s">
        <v>294</v>
      </c>
      <c r="M8" s="7" t="s">
        <v>294</v>
      </c>
      <c r="N8" s="7" t="s">
        <v>294</v>
      </c>
      <c r="O8" s="7" t="s">
        <v>294</v>
      </c>
      <c r="P8" s="54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</row>
    <row r="9" spans="1:1023 1025:1025" x14ac:dyDescent="0.25">
      <c r="A9" s="15" t="s">
        <v>4</v>
      </c>
      <c r="B9" s="32" t="s">
        <v>69</v>
      </c>
      <c r="C9" s="7" t="s">
        <v>179</v>
      </c>
      <c r="D9" s="7" t="s">
        <v>180</v>
      </c>
      <c r="E9" s="7" t="s">
        <v>65</v>
      </c>
      <c r="F9" s="7">
        <v>16</v>
      </c>
      <c r="G9" s="7">
        <v>5</v>
      </c>
      <c r="H9" s="7">
        <v>0</v>
      </c>
      <c r="I9" s="7">
        <v>16</v>
      </c>
      <c r="J9" s="7">
        <v>0</v>
      </c>
      <c r="K9" s="17">
        <v>5</v>
      </c>
      <c r="L9" s="17">
        <v>1</v>
      </c>
      <c r="M9" s="7" t="s">
        <v>67</v>
      </c>
      <c r="N9" s="6">
        <v>1</v>
      </c>
      <c r="O9" s="6">
        <f>(((F9*G9)-H9-J9)/(F9*G9)*1)</f>
        <v>1</v>
      </c>
      <c r="P9" s="34" t="s">
        <v>72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</row>
    <row r="10" spans="1:1023 1025:1025" x14ac:dyDescent="0.25">
      <c r="A10" s="53" t="s">
        <v>437</v>
      </c>
      <c r="B10" s="32" t="s">
        <v>69</v>
      </c>
      <c r="C10" s="7" t="s">
        <v>438</v>
      </c>
      <c r="D10" s="7" t="s">
        <v>180</v>
      </c>
      <c r="E10" s="7" t="s">
        <v>1</v>
      </c>
      <c r="F10" s="7" t="s">
        <v>294</v>
      </c>
      <c r="G10" s="7" t="s">
        <v>439</v>
      </c>
      <c r="H10" s="7" t="s">
        <v>439</v>
      </c>
      <c r="I10" s="7" t="s">
        <v>294</v>
      </c>
      <c r="J10" s="7" t="s">
        <v>294</v>
      </c>
      <c r="K10" s="24" t="s">
        <v>294</v>
      </c>
      <c r="L10" s="24" t="s">
        <v>294</v>
      </c>
      <c r="M10" s="7" t="s">
        <v>294</v>
      </c>
      <c r="N10" s="7" t="s">
        <v>294</v>
      </c>
      <c r="O10" s="7" t="s">
        <v>294</v>
      </c>
      <c r="P10" s="54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  <c r="AFK10" s="1"/>
      <c r="AFL10" s="1"/>
      <c r="AFM10" s="1"/>
      <c r="AFN10" s="1"/>
      <c r="AFO10" s="1"/>
      <c r="AFP10" s="1"/>
      <c r="AFQ10" s="1"/>
      <c r="AFR10" s="1"/>
      <c r="AFS10" s="1"/>
      <c r="AFT10" s="1"/>
      <c r="AFU10" s="1"/>
      <c r="AFV10" s="1"/>
      <c r="AFW10" s="1"/>
      <c r="AFX10" s="1"/>
      <c r="AFY10" s="1"/>
      <c r="AFZ10" s="1"/>
      <c r="AGA10" s="1"/>
      <c r="AGB10" s="1"/>
      <c r="AGC10" s="1"/>
      <c r="AGD10" s="1"/>
      <c r="AGE10" s="1"/>
      <c r="AGF10" s="1"/>
      <c r="AGG10" s="1"/>
      <c r="AGH10" s="1"/>
      <c r="AGI10" s="1"/>
      <c r="AGJ10" s="1"/>
      <c r="AGK10" s="1"/>
      <c r="AGL10" s="1"/>
      <c r="AGM10" s="1"/>
      <c r="AGN10" s="1"/>
      <c r="AGO10" s="1"/>
      <c r="AGP10" s="1"/>
      <c r="AGQ10" s="1"/>
      <c r="AGR10" s="1"/>
      <c r="AGS10" s="1"/>
      <c r="AGT10" s="1"/>
      <c r="AGU10" s="1"/>
      <c r="AGV10" s="1"/>
      <c r="AGW10" s="1"/>
      <c r="AGX10" s="1"/>
      <c r="AGY10" s="1"/>
      <c r="AGZ10" s="1"/>
      <c r="AHA10" s="1"/>
      <c r="AHB10" s="1"/>
      <c r="AHC10" s="1"/>
      <c r="AHD10" s="1"/>
      <c r="AHE10" s="1"/>
      <c r="AHF10" s="1"/>
      <c r="AHG10" s="1"/>
      <c r="AHH10" s="1"/>
      <c r="AHI10" s="1"/>
      <c r="AHJ10" s="1"/>
      <c r="AHK10" s="1"/>
      <c r="AHL10" s="1"/>
      <c r="AHM10" s="1"/>
      <c r="AHN10" s="1"/>
      <c r="AHO10" s="1"/>
      <c r="AHP10" s="1"/>
      <c r="AHQ10" s="1"/>
      <c r="AHR10" s="1"/>
      <c r="AHS10" s="1"/>
      <c r="AHT10" s="1"/>
      <c r="AHU10" s="1"/>
      <c r="AHV10" s="1"/>
      <c r="AHW10" s="1"/>
      <c r="AHX10" s="1"/>
      <c r="AHY10" s="1"/>
      <c r="AHZ10" s="1"/>
      <c r="AIA10" s="1"/>
      <c r="AIB10" s="1"/>
      <c r="AIC10" s="1"/>
      <c r="AID10" s="1"/>
      <c r="AIE10" s="1"/>
      <c r="AIF10" s="1"/>
      <c r="AIG10" s="1"/>
      <c r="AIH10" s="1"/>
      <c r="AII10" s="1"/>
      <c r="AIJ10" s="1"/>
      <c r="AIK10" s="1"/>
      <c r="AIL10" s="1"/>
      <c r="AIM10" s="1"/>
      <c r="AIN10" s="1"/>
      <c r="AIO10" s="1"/>
      <c r="AIP10" s="1"/>
      <c r="AIQ10" s="1"/>
      <c r="AIR10" s="1"/>
      <c r="AIS10" s="1"/>
      <c r="AIT10" s="1"/>
      <c r="AIU10" s="1"/>
      <c r="AIV10" s="1"/>
      <c r="AIW10" s="1"/>
      <c r="AIX10" s="1"/>
      <c r="AIY10" s="1"/>
      <c r="AIZ10" s="1"/>
      <c r="AJA10" s="1"/>
      <c r="AJB10" s="1"/>
      <c r="AJC10" s="1"/>
      <c r="AJD10" s="1"/>
      <c r="AJE10" s="1"/>
      <c r="AJF10" s="1"/>
      <c r="AJG10" s="1"/>
      <c r="AJH10" s="1"/>
      <c r="AJI10" s="1"/>
      <c r="AJJ10" s="1"/>
      <c r="AJK10" s="1"/>
      <c r="AJL10" s="1"/>
      <c r="AJM10" s="1"/>
      <c r="AJN10" s="1"/>
      <c r="AJO10" s="1"/>
      <c r="AJP10" s="1"/>
      <c r="AJQ10" s="1"/>
      <c r="AJR10" s="1"/>
      <c r="AJS10" s="1"/>
      <c r="AJT10" s="1"/>
      <c r="AJU10" s="1"/>
      <c r="AJV10" s="1"/>
      <c r="AJW10" s="1"/>
      <c r="AJX10" s="1"/>
      <c r="AJY10" s="1"/>
      <c r="AJZ10" s="1"/>
      <c r="AKA10" s="1"/>
      <c r="AKB10" s="1"/>
      <c r="AKC10" s="1"/>
      <c r="AKD10" s="1"/>
      <c r="AKE10" s="1"/>
      <c r="AKF10" s="1"/>
      <c r="AKG10" s="1"/>
      <c r="AKH10" s="1"/>
      <c r="AKI10" s="1"/>
      <c r="AKJ10" s="1"/>
      <c r="AKK10" s="1"/>
      <c r="AKL10" s="1"/>
      <c r="AKM10" s="1"/>
      <c r="AKN10" s="1"/>
      <c r="AKO10" s="1"/>
      <c r="AKP10" s="1"/>
      <c r="AKQ10" s="1"/>
      <c r="AKR10" s="1"/>
      <c r="AKS10" s="1"/>
      <c r="AKT10" s="1"/>
      <c r="AKU10" s="1"/>
      <c r="AKV10" s="1"/>
      <c r="AKW10" s="1"/>
      <c r="AKX10" s="1"/>
      <c r="AKY10" s="1"/>
      <c r="AKZ10" s="1"/>
      <c r="ALA10" s="1"/>
      <c r="ALB10" s="1"/>
      <c r="ALC10" s="1"/>
      <c r="ALD10" s="1"/>
      <c r="ALE10" s="1"/>
      <c r="ALF10" s="1"/>
      <c r="ALG10" s="1"/>
      <c r="ALH10" s="1"/>
      <c r="ALI10" s="1"/>
      <c r="ALJ10" s="1"/>
      <c r="ALK10" s="1"/>
      <c r="ALL10" s="1"/>
      <c r="ALM10" s="1"/>
      <c r="ALN10" s="1"/>
      <c r="ALO10" s="1"/>
      <c r="ALP10" s="1"/>
      <c r="ALQ10" s="1"/>
      <c r="ALR10" s="1"/>
      <c r="ALS10" s="1"/>
      <c r="ALT10" s="1"/>
      <c r="ALU10" s="1"/>
      <c r="ALV10" s="1"/>
      <c r="ALW10" s="1"/>
      <c r="ALX10" s="1"/>
      <c r="ALY10" s="1"/>
      <c r="ALZ10" s="1"/>
      <c r="AMA10" s="1"/>
      <c r="AMB10" s="1"/>
      <c r="AMC10" s="1"/>
      <c r="AMD10" s="1"/>
      <c r="AME10" s="1"/>
      <c r="AMF10" s="1"/>
      <c r="AMG10" s="1"/>
      <c r="AMH10" s="1"/>
      <c r="AMI10" s="1"/>
    </row>
    <row r="11" spans="1:1023 1025:1025" x14ac:dyDescent="0.25">
      <c r="A11" s="53" t="s">
        <v>31</v>
      </c>
      <c r="B11" s="32" t="s">
        <v>69</v>
      </c>
      <c r="C11" s="7" t="s">
        <v>392</v>
      </c>
      <c r="D11" s="7" t="s">
        <v>293</v>
      </c>
      <c r="E11" s="7" t="s">
        <v>1</v>
      </c>
      <c r="F11" s="7" t="s">
        <v>294</v>
      </c>
      <c r="G11" s="7" t="s">
        <v>294</v>
      </c>
      <c r="H11" s="7" t="s">
        <v>294</v>
      </c>
      <c r="I11" s="7" t="s">
        <v>294</v>
      </c>
      <c r="J11" s="7" t="s">
        <v>294</v>
      </c>
      <c r="K11" s="7" t="s">
        <v>294</v>
      </c>
      <c r="L11" s="7"/>
      <c r="M11" s="7" t="s">
        <v>294</v>
      </c>
      <c r="N11" s="7" t="s">
        <v>294</v>
      </c>
      <c r="O11" s="7" t="s">
        <v>294</v>
      </c>
      <c r="P11" s="58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</row>
    <row r="12" spans="1:1023 1025:1025" x14ac:dyDescent="0.25">
      <c r="A12" s="15" t="s">
        <v>479</v>
      </c>
      <c r="B12" s="32" t="s">
        <v>69</v>
      </c>
      <c r="C12" s="7" t="s">
        <v>396</v>
      </c>
      <c r="D12" s="7" t="s">
        <v>71</v>
      </c>
      <c r="E12" s="7" t="s">
        <v>71</v>
      </c>
      <c r="F12" s="7">
        <v>12</v>
      </c>
      <c r="G12" s="7">
        <v>5</v>
      </c>
      <c r="H12" s="7">
        <v>0</v>
      </c>
      <c r="I12" s="7">
        <v>12</v>
      </c>
      <c r="J12" s="7">
        <v>0</v>
      </c>
      <c r="K12" s="17">
        <v>6</v>
      </c>
      <c r="L12" s="17"/>
      <c r="M12" s="7" t="s">
        <v>67</v>
      </c>
      <c r="N12" s="6">
        <v>1</v>
      </c>
      <c r="O12" s="6">
        <f>(((F12*G12)-H12-J12)/(F12*G12)*1)</f>
        <v>1</v>
      </c>
      <c r="P12" s="34" t="s">
        <v>72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/>
      <c r="AEO12" s="1"/>
      <c r="AEP12" s="1"/>
      <c r="AEQ12" s="1"/>
      <c r="AER12" s="1"/>
      <c r="AES12" s="1"/>
      <c r="AET12" s="1"/>
      <c r="AEU12" s="1"/>
      <c r="AEV12" s="1"/>
      <c r="AEW12" s="1"/>
      <c r="AEX12" s="1"/>
      <c r="AEY12" s="1"/>
      <c r="AEZ12" s="1"/>
      <c r="AFA12" s="1"/>
      <c r="AFB12" s="1"/>
      <c r="AFC12" s="1"/>
      <c r="AFD12" s="1"/>
      <c r="AFE12" s="1"/>
      <c r="AFF12" s="1"/>
      <c r="AFG12" s="1"/>
      <c r="AFH12" s="1"/>
      <c r="AFI12" s="1"/>
      <c r="AFJ12" s="1"/>
      <c r="AFK12" s="1"/>
      <c r="AFL12" s="1"/>
      <c r="AFM12" s="1"/>
      <c r="AFN12" s="1"/>
      <c r="AFO12" s="1"/>
      <c r="AFP12" s="1"/>
      <c r="AFQ12" s="1"/>
      <c r="AFR12" s="1"/>
      <c r="AFS12" s="1"/>
      <c r="AFT12" s="1"/>
      <c r="AFU12" s="1"/>
      <c r="AFV12" s="1"/>
      <c r="AFW12" s="1"/>
      <c r="AFX12" s="1"/>
      <c r="AFY12" s="1"/>
      <c r="AFZ12" s="1"/>
      <c r="AGA12" s="1"/>
      <c r="AGB12" s="1"/>
      <c r="AGC12" s="1"/>
      <c r="AGD12" s="1"/>
      <c r="AGE12" s="1"/>
      <c r="AGF12" s="1"/>
      <c r="AGG12" s="1"/>
      <c r="AGH12" s="1"/>
      <c r="AGI12" s="1"/>
      <c r="AGJ12" s="1"/>
      <c r="AGK12" s="1"/>
      <c r="AGL12" s="1"/>
      <c r="AGM12" s="1"/>
      <c r="AGN12" s="1"/>
      <c r="AGO12" s="1"/>
      <c r="AGP12" s="1"/>
      <c r="AGQ12" s="1"/>
      <c r="AGR12" s="1"/>
      <c r="AGS12" s="1"/>
      <c r="AGT12" s="1"/>
      <c r="AGU12" s="1"/>
      <c r="AGV12" s="1"/>
      <c r="AGW12" s="1"/>
      <c r="AGX12" s="1"/>
      <c r="AGY12" s="1"/>
      <c r="AGZ12" s="1"/>
      <c r="AHA12" s="1"/>
      <c r="AHB12" s="1"/>
      <c r="AHC12" s="1"/>
      <c r="AHD12" s="1"/>
      <c r="AHE12" s="1"/>
      <c r="AHF12" s="1"/>
      <c r="AHG12" s="1"/>
      <c r="AHH12" s="1"/>
      <c r="AHI12" s="1"/>
      <c r="AHJ12" s="1"/>
      <c r="AHK12" s="1"/>
      <c r="AHL12" s="1"/>
      <c r="AHM12" s="1"/>
      <c r="AHN12" s="1"/>
      <c r="AHO12" s="1"/>
      <c r="AHP12" s="1"/>
      <c r="AHQ12" s="1"/>
      <c r="AHR12" s="1"/>
      <c r="AHS12" s="1"/>
      <c r="AHT12" s="1"/>
      <c r="AHU12" s="1"/>
      <c r="AHV12" s="1"/>
      <c r="AHW12" s="1"/>
      <c r="AHX12" s="1"/>
      <c r="AHY12" s="1"/>
      <c r="AHZ12" s="1"/>
      <c r="AIA12" s="1"/>
      <c r="AIB12" s="1"/>
      <c r="AIC12" s="1"/>
      <c r="AID12" s="1"/>
      <c r="AIE12" s="1"/>
      <c r="AIF12" s="1"/>
      <c r="AIG12" s="1"/>
      <c r="AIH12" s="1"/>
      <c r="AII12" s="1"/>
      <c r="AIJ12" s="1"/>
      <c r="AIK12" s="1"/>
      <c r="AIL12" s="1"/>
      <c r="AIM12" s="1"/>
      <c r="AIN12" s="1"/>
      <c r="AIO12" s="1"/>
      <c r="AIP12" s="1"/>
      <c r="AIQ12" s="1"/>
      <c r="AIR12" s="1"/>
      <c r="AIS12" s="1"/>
      <c r="AIT12" s="1"/>
      <c r="AIU12" s="1"/>
      <c r="AIV12" s="1"/>
      <c r="AIW12" s="1"/>
      <c r="AIX12" s="1"/>
      <c r="AIY12" s="1"/>
      <c r="AIZ12" s="1"/>
      <c r="AJA12" s="1"/>
      <c r="AJB12" s="1"/>
      <c r="AJC12" s="1"/>
      <c r="AJD12" s="1"/>
      <c r="AJE12" s="1"/>
      <c r="AJF12" s="1"/>
      <c r="AJG12" s="1"/>
      <c r="AJH12" s="1"/>
      <c r="AJI12" s="1"/>
      <c r="AJJ12" s="1"/>
      <c r="AJK12" s="1"/>
      <c r="AJL12" s="1"/>
      <c r="AJM12" s="1"/>
      <c r="AJN12" s="1"/>
      <c r="AJO12" s="1"/>
      <c r="AJP12" s="1"/>
      <c r="AJQ12" s="1"/>
      <c r="AJR12" s="1"/>
      <c r="AJS12" s="1"/>
      <c r="AJT12" s="1"/>
      <c r="AJU12" s="1"/>
      <c r="AJV12" s="1"/>
      <c r="AJW12" s="1"/>
      <c r="AJX12" s="1"/>
      <c r="AJY12" s="1"/>
      <c r="AJZ12" s="1"/>
      <c r="AKA12" s="1"/>
      <c r="AKB12" s="1"/>
      <c r="AKC12" s="1"/>
      <c r="AKD12" s="1"/>
      <c r="AKE12" s="1"/>
      <c r="AKF12" s="1"/>
      <c r="AKG12" s="1"/>
      <c r="AKH12" s="1"/>
      <c r="AKI12" s="1"/>
      <c r="AKJ12" s="1"/>
      <c r="AKK12" s="1"/>
      <c r="AKL12" s="1"/>
      <c r="AKM12" s="1"/>
      <c r="AKN12" s="1"/>
      <c r="AKO12" s="1"/>
      <c r="AKP12" s="1"/>
      <c r="AKQ12" s="1"/>
      <c r="AKR12" s="1"/>
      <c r="AKS12" s="1"/>
      <c r="AKT12" s="1"/>
      <c r="AKU12" s="1"/>
      <c r="AKV12" s="1"/>
      <c r="AKW12" s="1"/>
      <c r="AKX12" s="1"/>
      <c r="AKY12" s="1"/>
      <c r="AKZ12" s="1"/>
      <c r="ALA12" s="1"/>
      <c r="ALB12" s="1"/>
      <c r="ALC12" s="1"/>
      <c r="ALD12" s="1"/>
      <c r="ALE12" s="1"/>
      <c r="ALF12" s="1"/>
      <c r="ALG12" s="1"/>
      <c r="ALH12" s="1"/>
      <c r="ALI12" s="1"/>
      <c r="ALJ12" s="1"/>
      <c r="ALK12" s="1"/>
      <c r="ALL12" s="1"/>
      <c r="ALM12" s="1"/>
      <c r="ALN12" s="1"/>
      <c r="ALO12" s="1"/>
      <c r="ALP12" s="1"/>
      <c r="ALQ12" s="1"/>
      <c r="ALR12" s="1"/>
      <c r="ALS12" s="1"/>
      <c r="ALT12" s="1"/>
      <c r="ALU12" s="1"/>
      <c r="ALV12" s="1"/>
      <c r="ALW12" s="1"/>
      <c r="ALX12" s="1"/>
      <c r="ALY12" s="1"/>
      <c r="ALZ12" s="1"/>
      <c r="AMA12" s="1"/>
      <c r="AMB12" s="1"/>
      <c r="AMC12" s="1"/>
      <c r="AMD12" s="1"/>
      <c r="AME12" s="1"/>
      <c r="AMF12" s="1"/>
      <c r="AMG12" s="1"/>
      <c r="AMH12" s="1"/>
      <c r="AMI12" s="1"/>
    </row>
    <row r="13" spans="1:1023 1025:1025" x14ac:dyDescent="0.25">
      <c r="A13" s="15" t="s">
        <v>6</v>
      </c>
      <c r="B13" s="32" t="s">
        <v>69</v>
      </c>
      <c r="C13" s="7" t="s">
        <v>379</v>
      </c>
      <c r="D13" s="7" t="s">
        <v>180</v>
      </c>
      <c r="E13" s="7" t="s">
        <v>1</v>
      </c>
      <c r="F13" s="7">
        <v>10</v>
      </c>
      <c r="G13" s="7">
        <v>5</v>
      </c>
      <c r="H13" s="7">
        <v>0</v>
      </c>
      <c r="I13" s="7">
        <v>10</v>
      </c>
      <c r="J13" s="7">
        <v>0</v>
      </c>
      <c r="K13" s="17">
        <v>0</v>
      </c>
      <c r="L13" s="17"/>
      <c r="M13" s="7" t="s">
        <v>141</v>
      </c>
      <c r="N13" s="6">
        <v>1</v>
      </c>
      <c r="O13" s="6">
        <f>(((F13*G13)-H13-J13)/(F13*G13)*1)</f>
        <v>1</v>
      </c>
      <c r="P13" s="34" t="s">
        <v>72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/>
      <c r="AEB13" s="1"/>
      <c r="AEC13" s="1"/>
      <c r="AED13" s="1"/>
      <c r="AEE13" s="1"/>
      <c r="AEF13" s="1"/>
      <c r="AEG13" s="1"/>
      <c r="AEH13" s="1"/>
      <c r="AEI13" s="1"/>
      <c r="AEJ13" s="1"/>
      <c r="AEK13" s="1"/>
      <c r="AEL13" s="1"/>
      <c r="AEM13" s="1"/>
      <c r="AEN13" s="1"/>
      <c r="AEO13" s="1"/>
      <c r="AEP13" s="1"/>
      <c r="AEQ13" s="1"/>
      <c r="AER13" s="1"/>
      <c r="AES13" s="1"/>
      <c r="AET13" s="1"/>
      <c r="AEU13" s="1"/>
      <c r="AEV13" s="1"/>
      <c r="AEW13" s="1"/>
      <c r="AEX13" s="1"/>
      <c r="AEY13" s="1"/>
      <c r="AEZ13" s="1"/>
      <c r="AFA13" s="1"/>
      <c r="AFB13" s="1"/>
      <c r="AFC13" s="1"/>
      <c r="AFD13" s="1"/>
      <c r="AFE13" s="1"/>
      <c r="AFF13" s="1"/>
      <c r="AFG13" s="1"/>
      <c r="AFH13" s="1"/>
      <c r="AFI13" s="1"/>
      <c r="AFJ13" s="1"/>
      <c r="AFK13" s="1"/>
      <c r="AFL13" s="1"/>
      <c r="AFM13" s="1"/>
      <c r="AFN13" s="1"/>
      <c r="AFO13" s="1"/>
      <c r="AFP13" s="1"/>
      <c r="AFQ13" s="1"/>
      <c r="AFR13" s="1"/>
      <c r="AFS13" s="1"/>
      <c r="AFT13" s="1"/>
      <c r="AFU13" s="1"/>
      <c r="AFV13" s="1"/>
      <c r="AFW13" s="1"/>
      <c r="AFX13" s="1"/>
      <c r="AFY13" s="1"/>
      <c r="AFZ13" s="1"/>
      <c r="AGA13" s="1"/>
      <c r="AGB13" s="1"/>
      <c r="AGC13" s="1"/>
      <c r="AGD13" s="1"/>
      <c r="AGE13" s="1"/>
      <c r="AGF13" s="1"/>
      <c r="AGG13" s="1"/>
      <c r="AGH13" s="1"/>
      <c r="AGI13" s="1"/>
      <c r="AGJ13" s="1"/>
      <c r="AGK13" s="1"/>
      <c r="AGL13" s="1"/>
      <c r="AGM13" s="1"/>
      <c r="AGN13" s="1"/>
      <c r="AGO13" s="1"/>
      <c r="AGP13" s="1"/>
      <c r="AGQ13" s="1"/>
      <c r="AGR13" s="1"/>
      <c r="AGS13" s="1"/>
      <c r="AGT13" s="1"/>
      <c r="AGU13" s="1"/>
      <c r="AGV13" s="1"/>
      <c r="AGW13" s="1"/>
      <c r="AGX13" s="1"/>
      <c r="AGY13" s="1"/>
      <c r="AGZ13" s="1"/>
      <c r="AHA13" s="1"/>
      <c r="AHB13" s="1"/>
      <c r="AHC13" s="1"/>
      <c r="AHD13" s="1"/>
      <c r="AHE13" s="1"/>
      <c r="AHF13" s="1"/>
      <c r="AHG13" s="1"/>
      <c r="AHH13" s="1"/>
      <c r="AHI13" s="1"/>
      <c r="AHJ13" s="1"/>
      <c r="AHK13" s="1"/>
      <c r="AHL13" s="1"/>
      <c r="AHM13" s="1"/>
      <c r="AHN13" s="1"/>
      <c r="AHO13" s="1"/>
      <c r="AHP13" s="1"/>
      <c r="AHQ13" s="1"/>
      <c r="AHR13" s="1"/>
      <c r="AHS13" s="1"/>
      <c r="AHT13" s="1"/>
      <c r="AHU13" s="1"/>
      <c r="AHV13" s="1"/>
      <c r="AHW13" s="1"/>
      <c r="AHX13" s="1"/>
      <c r="AHY13" s="1"/>
      <c r="AHZ13" s="1"/>
      <c r="AIA13" s="1"/>
      <c r="AIB13" s="1"/>
      <c r="AIC13" s="1"/>
      <c r="AID13" s="1"/>
      <c r="AIE13" s="1"/>
      <c r="AIF13" s="1"/>
      <c r="AIG13" s="1"/>
      <c r="AIH13" s="1"/>
      <c r="AII13" s="1"/>
      <c r="AIJ13" s="1"/>
      <c r="AIK13" s="1"/>
      <c r="AIL13" s="1"/>
      <c r="AIM13" s="1"/>
      <c r="AIN13" s="1"/>
      <c r="AIO13" s="1"/>
      <c r="AIP13" s="1"/>
      <c r="AIQ13" s="1"/>
      <c r="AIR13" s="1"/>
      <c r="AIS13" s="1"/>
      <c r="AIT13" s="1"/>
      <c r="AIU13" s="1"/>
      <c r="AIV13" s="1"/>
      <c r="AIW13" s="1"/>
      <c r="AIX13" s="1"/>
      <c r="AIY13" s="1"/>
      <c r="AIZ13" s="1"/>
      <c r="AJA13" s="1"/>
      <c r="AJB13" s="1"/>
      <c r="AJC13" s="1"/>
      <c r="AJD13" s="1"/>
      <c r="AJE13" s="1"/>
      <c r="AJF13" s="1"/>
      <c r="AJG13" s="1"/>
      <c r="AJH13" s="1"/>
      <c r="AJI13" s="1"/>
      <c r="AJJ13" s="1"/>
      <c r="AJK13" s="1"/>
      <c r="AJL13" s="1"/>
      <c r="AJM13" s="1"/>
      <c r="AJN13" s="1"/>
      <c r="AJO13" s="1"/>
      <c r="AJP13" s="1"/>
      <c r="AJQ13" s="1"/>
      <c r="AJR13" s="1"/>
      <c r="AJS13" s="1"/>
      <c r="AJT13" s="1"/>
      <c r="AJU13" s="1"/>
      <c r="AJV13" s="1"/>
      <c r="AJW13" s="1"/>
      <c r="AJX13" s="1"/>
      <c r="AJY13" s="1"/>
      <c r="AJZ13" s="1"/>
      <c r="AKA13" s="1"/>
      <c r="AKB13" s="1"/>
      <c r="AKC13" s="1"/>
      <c r="AKD13" s="1"/>
      <c r="AKE13" s="1"/>
      <c r="AKF13" s="1"/>
      <c r="AKG13" s="1"/>
      <c r="AKH13" s="1"/>
      <c r="AKI13" s="1"/>
      <c r="AKJ13" s="1"/>
      <c r="AKK13" s="1"/>
      <c r="AKL13" s="1"/>
      <c r="AKM13" s="1"/>
      <c r="AKN13" s="1"/>
      <c r="AKO13" s="1"/>
      <c r="AKP13" s="1"/>
      <c r="AKQ13" s="1"/>
      <c r="AKR13" s="1"/>
      <c r="AKS13" s="1"/>
      <c r="AKT13" s="1"/>
      <c r="AKU13" s="1"/>
      <c r="AKV13" s="1"/>
      <c r="AKW13" s="1"/>
      <c r="AKX13" s="1"/>
      <c r="AKY13" s="1"/>
      <c r="AKZ13" s="1"/>
      <c r="ALA13" s="1"/>
      <c r="ALB13" s="1"/>
      <c r="ALC13" s="1"/>
      <c r="ALD13" s="1"/>
      <c r="ALE13" s="1"/>
      <c r="ALF13" s="1"/>
      <c r="ALG13" s="1"/>
      <c r="ALH13" s="1"/>
      <c r="ALI13" s="1"/>
      <c r="ALJ13" s="1"/>
      <c r="ALK13" s="1"/>
      <c r="ALL13" s="1"/>
      <c r="ALM13" s="1"/>
      <c r="ALN13" s="1"/>
      <c r="ALO13" s="1"/>
      <c r="ALP13" s="1"/>
      <c r="ALQ13" s="1"/>
      <c r="ALR13" s="1"/>
      <c r="ALS13" s="1"/>
      <c r="ALT13" s="1"/>
      <c r="ALU13" s="1"/>
      <c r="ALV13" s="1"/>
      <c r="ALW13" s="1"/>
      <c r="ALX13" s="1"/>
      <c r="ALY13" s="1"/>
      <c r="ALZ13" s="1"/>
      <c r="AMA13" s="1"/>
      <c r="AMB13" s="1"/>
      <c r="AMC13" s="1"/>
      <c r="AMD13" s="1"/>
      <c r="AME13" s="1"/>
      <c r="AMF13" s="1"/>
      <c r="AMG13" s="1"/>
      <c r="AMH13" s="1"/>
      <c r="AMI13" s="1"/>
    </row>
    <row r="14" spans="1:1023 1025:1025" x14ac:dyDescent="0.25">
      <c r="A14" s="15" t="s">
        <v>7</v>
      </c>
      <c r="B14" s="1"/>
      <c r="C14" s="7" t="s">
        <v>367</v>
      </c>
      <c r="D14" s="7" t="s">
        <v>297</v>
      </c>
      <c r="E14" s="7" t="s">
        <v>1</v>
      </c>
      <c r="F14" s="7">
        <v>10</v>
      </c>
      <c r="G14" s="7">
        <v>5</v>
      </c>
      <c r="H14" s="7">
        <v>0</v>
      </c>
      <c r="I14" s="7">
        <v>10</v>
      </c>
      <c r="J14" s="7">
        <v>0</v>
      </c>
      <c r="K14" s="17">
        <v>3</v>
      </c>
      <c r="L14" s="17">
        <v>1</v>
      </c>
      <c r="M14" s="7" t="s">
        <v>67</v>
      </c>
      <c r="N14" s="6">
        <v>1</v>
      </c>
      <c r="O14" s="6">
        <v>1</v>
      </c>
      <c r="P14" s="34" t="s">
        <v>72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/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/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/>
      <c r="XG14" s="1"/>
      <c r="XH14" s="1"/>
      <c r="XI14" s="1"/>
      <c r="XJ14" s="1"/>
      <c r="XK14" s="1"/>
      <c r="XL14" s="1"/>
      <c r="XM14" s="1"/>
      <c r="XN14" s="1"/>
      <c r="XO14" s="1"/>
      <c r="XP14" s="1"/>
      <c r="XQ14" s="1"/>
      <c r="XR14" s="1"/>
      <c r="XS14" s="1"/>
      <c r="XT14" s="1"/>
      <c r="XU14" s="1"/>
      <c r="XV14" s="1"/>
      <c r="XW14" s="1"/>
      <c r="XX14" s="1"/>
      <c r="XY14" s="1"/>
      <c r="XZ14" s="1"/>
      <c r="YA14" s="1"/>
      <c r="YB14" s="1"/>
      <c r="YC14" s="1"/>
      <c r="YD14" s="1"/>
      <c r="YE14" s="1"/>
      <c r="YF14" s="1"/>
      <c r="YG14" s="1"/>
      <c r="YH14" s="1"/>
      <c r="YI14" s="1"/>
      <c r="YJ14" s="1"/>
      <c r="YK14" s="1"/>
      <c r="YL14" s="1"/>
      <c r="YM14" s="1"/>
      <c r="YN14" s="1"/>
      <c r="YO14" s="1"/>
      <c r="YP14" s="1"/>
      <c r="YQ14" s="1"/>
      <c r="YR14" s="1"/>
      <c r="YS14" s="1"/>
      <c r="YT14" s="1"/>
      <c r="YU14" s="1"/>
      <c r="YV14" s="1"/>
      <c r="YW14" s="1"/>
      <c r="YX14" s="1"/>
      <c r="YY14" s="1"/>
      <c r="YZ14" s="1"/>
      <c r="ZA14" s="1"/>
      <c r="ZB14" s="1"/>
      <c r="ZC14" s="1"/>
      <c r="ZD14" s="1"/>
      <c r="ZE14" s="1"/>
      <c r="ZF14" s="1"/>
      <c r="ZG14" s="1"/>
      <c r="ZH14" s="1"/>
      <c r="ZI14" s="1"/>
      <c r="ZJ14" s="1"/>
      <c r="ZK14" s="1"/>
      <c r="ZL14" s="1"/>
      <c r="ZM14" s="1"/>
      <c r="ZN14" s="1"/>
      <c r="ZO14" s="1"/>
      <c r="ZP14" s="1"/>
      <c r="ZQ14" s="1"/>
      <c r="ZR14" s="1"/>
      <c r="ZS14" s="1"/>
      <c r="ZT14" s="1"/>
      <c r="ZU14" s="1"/>
      <c r="ZV14" s="1"/>
      <c r="ZW14" s="1"/>
      <c r="ZX14" s="1"/>
      <c r="ZY14" s="1"/>
      <c r="ZZ14" s="1"/>
      <c r="AAA14" s="1"/>
      <c r="AAB14" s="1"/>
      <c r="AAC14" s="1"/>
      <c r="AAD14" s="1"/>
      <c r="AAE14" s="1"/>
      <c r="AAF14" s="1"/>
      <c r="AAG14" s="1"/>
      <c r="AAH14" s="1"/>
      <c r="AAI14" s="1"/>
      <c r="AAJ14" s="1"/>
      <c r="AAK14" s="1"/>
      <c r="AAL14" s="1"/>
      <c r="AAM14" s="1"/>
      <c r="AAN14" s="1"/>
      <c r="AAO14" s="1"/>
      <c r="AAP14" s="1"/>
      <c r="AAQ14" s="1"/>
      <c r="AAR14" s="1"/>
      <c r="AAS14" s="1"/>
      <c r="AAT14" s="1"/>
      <c r="AAU14" s="1"/>
      <c r="AAV14" s="1"/>
      <c r="AAW14" s="1"/>
      <c r="AAX14" s="1"/>
      <c r="AAY14" s="1"/>
      <c r="AAZ14" s="1"/>
      <c r="ABA14" s="1"/>
      <c r="ABB14" s="1"/>
      <c r="ABC14" s="1"/>
      <c r="ABD14" s="1"/>
      <c r="ABE14" s="1"/>
      <c r="ABF14" s="1"/>
      <c r="ABG14" s="1"/>
      <c r="ABH14" s="1"/>
      <c r="ABI14" s="1"/>
      <c r="ABJ14" s="1"/>
      <c r="ABK14" s="1"/>
      <c r="ABL14" s="1"/>
      <c r="ABM14" s="1"/>
      <c r="ABN14" s="1"/>
      <c r="ABO14" s="1"/>
      <c r="ABP14" s="1"/>
      <c r="ABQ14" s="1"/>
      <c r="ABR14" s="1"/>
      <c r="ABS14" s="1"/>
      <c r="ABT14" s="1"/>
      <c r="ABU14" s="1"/>
      <c r="ABV14" s="1"/>
      <c r="ABW14" s="1"/>
      <c r="ABX14" s="1"/>
      <c r="ABY14" s="1"/>
      <c r="ABZ14" s="1"/>
      <c r="ACA14" s="1"/>
      <c r="ACB14" s="1"/>
      <c r="ACC14" s="1"/>
      <c r="ACD14" s="1"/>
      <c r="ACE14" s="1"/>
      <c r="ACF14" s="1"/>
      <c r="ACG14" s="1"/>
      <c r="ACH14" s="1"/>
      <c r="ACI14" s="1"/>
      <c r="ACJ14" s="1"/>
      <c r="ACK14" s="1"/>
      <c r="ACL14" s="1"/>
      <c r="ACM14" s="1"/>
      <c r="ACN14" s="1"/>
      <c r="ACO14" s="1"/>
      <c r="ACP14" s="1"/>
      <c r="ACQ14" s="1"/>
      <c r="ACR14" s="1"/>
      <c r="ACS14" s="1"/>
      <c r="ACT14" s="1"/>
      <c r="ACU14" s="1"/>
      <c r="ACV14" s="1"/>
      <c r="ACW14" s="1"/>
      <c r="ACX14" s="1"/>
      <c r="ACY14" s="1"/>
      <c r="ACZ14" s="1"/>
      <c r="ADA14" s="1"/>
      <c r="ADB14" s="1"/>
      <c r="ADC14" s="1"/>
      <c r="ADD14" s="1"/>
      <c r="ADE14" s="1"/>
      <c r="ADF14" s="1"/>
      <c r="ADG14" s="1"/>
      <c r="ADH14" s="1"/>
      <c r="ADI14" s="1"/>
      <c r="ADJ14" s="1"/>
      <c r="ADK14" s="1"/>
      <c r="ADL14" s="1"/>
      <c r="ADM14" s="1"/>
      <c r="ADN14" s="1"/>
      <c r="ADO14" s="1"/>
      <c r="ADP14" s="1"/>
      <c r="ADQ14" s="1"/>
      <c r="ADR14" s="1"/>
      <c r="ADS14" s="1"/>
      <c r="ADT14" s="1"/>
      <c r="ADU14" s="1"/>
      <c r="ADV14" s="1"/>
      <c r="ADW14" s="1"/>
      <c r="ADX14" s="1"/>
      <c r="ADY14" s="1"/>
      <c r="ADZ14" s="1"/>
      <c r="AEA14" s="1"/>
      <c r="AEB14" s="1"/>
      <c r="AEC14" s="1"/>
      <c r="AED14" s="1"/>
      <c r="AEE14" s="1"/>
      <c r="AEF14" s="1"/>
      <c r="AEG14" s="1"/>
      <c r="AEH14" s="1"/>
      <c r="AEI14" s="1"/>
      <c r="AEJ14" s="1"/>
      <c r="AEK14" s="1"/>
      <c r="AEL14" s="1"/>
      <c r="AEM14" s="1"/>
      <c r="AEN14" s="1"/>
      <c r="AEO14" s="1"/>
      <c r="AEP14" s="1"/>
      <c r="AEQ14" s="1"/>
      <c r="AER14" s="1"/>
      <c r="AES14" s="1"/>
      <c r="AET14" s="1"/>
      <c r="AEU14" s="1"/>
      <c r="AEV14" s="1"/>
      <c r="AEW14" s="1"/>
      <c r="AEX14" s="1"/>
      <c r="AEY14" s="1"/>
      <c r="AEZ14" s="1"/>
      <c r="AFA14" s="1"/>
      <c r="AFB14" s="1"/>
      <c r="AFC14" s="1"/>
      <c r="AFD14" s="1"/>
      <c r="AFE14" s="1"/>
      <c r="AFF14" s="1"/>
      <c r="AFG14" s="1"/>
      <c r="AFH14" s="1"/>
      <c r="AFI14" s="1"/>
      <c r="AFJ14" s="1"/>
      <c r="AFK14" s="1"/>
      <c r="AFL14" s="1"/>
      <c r="AFM14" s="1"/>
      <c r="AFN14" s="1"/>
      <c r="AFO14" s="1"/>
      <c r="AFP14" s="1"/>
      <c r="AFQ14" s="1"/>
      <c r="AFR14" s="1"/>
      <c r="AFS14" s="1"/>
      <c r="AFT14" s="1"/>
      <c r="AFU14" s="1"/>
      <c r="AFV14" s="1"/>
      <c r="AFW14" s="1"/>
      <c r="AFX14" s="1"/>
      <c r="AFY14" s="1"/>
      <c r="AFZ14" s="1"/>
      <c r="AGA14" s="1"/>
      <c r="AGB14" s="1"/>
      <c r="AGC14" s="1"/>
      <c r="AGD14" s="1"/>
      <c r="AGE14" s="1"/>
      <c r="AGF14" s="1"/>
      <c r="AGG14" s="1"/>
      <c r="AGH14" s="1"/>
      <c r="AGI14" s="1"/>
      <c r="AGJ14" s="1"/>
      <c r="AGK14" s="1"/>
      <c r="AGL14" s="1"/>
      <c r="AGM14" s="1"/>
      <c r="AGN14" s="1"/>
      <c r="AGO14" s="1"/>
      <c r="AGP14" s="1"/>
      <c r="AGQ14" s="1"/>
      <c r="AGR14" s="1"/>
      <c r="AGS14" s="1"/>
      <c r="AGT14" s="1"/>
      <c r="AGU14" s="1"/>
      <c r="AGV14" s="1"/>
      <c r="AGW14" s="1"/>
      <c r="AGX14" s="1"/>
      <c r="AGY14" s="1"/>
      <c r="AGZ14" s="1"/>
      <c r="AHA14" s="1"/>
      <c r="AHB14" s="1"/>
      <c r="AHC14" s="1"/>
      <c r="AHD14" s="1"/>
      <c r="AHE14" s="1"/>
      <c r="AHF14" s="1"/>
      <c r="AHG14" s="1"/>
      <c r="AHH14" s="1"/>
      <c r="AHI14" s="1"/>
      <c r="AHJ14" s="1"/>
      <c r="AHK14" s="1"/>
      <c r="AHL14" s="1"/>
      <c r="AHM14" s="1"/>
      <c r="AHN14" s="1"/>
      <c r="AHO14" s="1"/>
      <c r="AHP14" s="1"/>
      <c r="AHQ14" s="1"/>
      <c r="AHR14" s="1"/>
      <c r="AHS14" s="1"/>
      <c r="AHT14" s="1"/>
      <c r="AHU14" s="1"/>
      <c r="AHV14" s="1"/>
      <c r="AHW14" s="1"/>
      <c r="AHX14" s="1"/>
      <c r="AHY14" s="1"/>
      <c r="AHZ14" s="1"/>
      <c r="AIA14" s="1"/>
      <c r="AIB14" s="1"/>
      <c r="AIC14" s="1"/>
      <c r="AID14" s="1"/>
      <c r="AIE14" s="1"/>
      <c r="AIF14" s="1"/>
      <c r="AIG14" s="1"/>
      <c r="AIH14" s="1"/>
      <c r="AII14" s="1"/>
      <c r="AIJ14" s="1"/>
      <c r="AIK14" s="1"/>
      <c r="AIL14" s="1"/>
      <c r="AIM14" s="1"/>
      <c r="AIN14" s="1"/>
      <c r="AIO14" s="1"/>
      <c r="AIP14" s="1"/>
      <c r="AIQ14" s="1"/>
      <c r="AIR14" s="1"/>
      <c r="AIS14" s="1"/>
      <c r="AIT14" s="1"/>
      <c r="AIU14" s="1"/>
      <c r="AIV14" s="1"/>
      <c r="AIW14" s="1"/>
      <c r="AIX14" s="1"/>
      <c r="AIY14" s="1"/>
      <c r="AIZ14" s="1"/>
      <c r="AJA14" s="1"/>
      <c r="AJB14" s="1"/>
      <c r="AJC14" s="1"/>
      <c r="AJD14" s="1"/>
      <c r="AJE14" s="1"/>
      <c r="AJF14" s="1"/>
      <c r="AJG14" s="1"/>
      <c r="AJH14" s="1"/>
      <c r="AJI14" s="1"/>
      <c r="AJJ14" s="1"/>
      <c r="AJK14" s="1"/>
      <c r="AJL14" s="1"/>
      <c r="AJM14" s="1"/>
      <c r="AJN14" s="1"/>
      <c r="AJO14" s="1"/>
      <c r="AJP14" s="1"/>
      <c r="AJQ14" s="1"/>
      <c r="AJR14" s="1"/>
      <c r="AJS14" s="1"/>
      <c r="AJT14" s="1"/>
      <c r="AJU14" s="1"/>
      <c r="AJV14" s="1"/>
      <c r="AJW14" s="1"/>
      <c r="AJX14" s="1"/>
      <c r="AJY14" s="1"/>
      <c r="AJZ14" s="1"/>
      <c r="AKA14" s="1"/>
      <c r="AKB14" s="1"/>
      <c r="AKC14" s="1"/>
      <c r="AKD14" s="1"/>
      <c r="AKE14" s="1"/>
      <c r="AKF14" s="1"/>
      <c r="AKG14" s="1"/>
      <c r="AKH14" s="1"/>
      <c r="AKI14" s="1"/>
      <c r="AKJ14" s="1"/>
      <c r="AKK14" s="1"/>
      <c r="AKL14" s="1"/>
      <c r="AKM14" s="1"/>
      <c r="AKN14" s="1"/>
      <c r="AKO14" s="1"/>
      <c r="AKP14" s="1"/>
      <c r="AKQ14" s="1"/>
      <c r="AKR14" s="1"/>
      <c r="AKS14" s="1"/>
      <c r="AKT14" s="1"/>
      <c r="AKU14" s="1"/>
      <c r="AKV14" s="1"/>
      <c r="AKW14" s="1"/>
      <c r="AKX14" s="1"/>
      <c r="AKY14" s="1"/>
      <c r="AKZ14" s="1"/>
      <c r="ALA14" s="1"/>
      <c r="ALB14" s="1"/>
      <c r="ALC14" s="1"/>
      <c r="ALD14" s="1"/>
      <c r="ALE14" s="1"/>
      <c r="ALF14" s="1"/>
      <c r="ALG14" s="1"/>
      <c r="ALH14" s="1"/>
      <c r="ALI14" s="1"/>
      <c r="ALJ14" s="1"/>
      <c r="ALK14" s="1"/>
      <c r="ALL14" s="1"/>
      <c r="ALM14" s="1"/>
      <c r="ALN14" s="1"/>
      <c r="ALO14" s="1"/>
      <c r="ALP14" s="1"/>
      <c r="ALQ14" s="1"/>
      <c r="ALR14" s="1"/>
      <c r="ALS14" s="1"/>
      <c r="ALT14" s="1"/>
      <c r="ALU14" s="1"/>
      <c r="ALV14" s="1"/>
      <c r="ALW14" s="1"/>
      <c r="ALX14" s="1"/>
      <c r="ALY14" s="1"/>
      <c r="ALZ14" s="1"/>
      <c r="AMA14" s="1"/>
      <c r="AMB14" s="1"/>
      <c r="AMC14" s="1"/>
      <c r="AMD14" s="1"/>
      <c r="AME14" s="1"/>
      <c r="AMF14" s="1"/>
      <c r="AMG14" s="1"/>
      <c r="AMH14" s="1"/>
      <c r="AMI14" s="1"/>
    </row>
    <row r="15" spans="1:1023 1025:1025" x14ac:dyDescent="0.25">
      <c r="A15" s="15" t="s">
        <v>9</v>
      </c>
      <c r="B15" s="32" t="s">
        <v>295</v>
      </c>
      <c r="C15" s="7" t="s">
        <v>296</v>
      </c>
      <c r="D15" s="7" t="s">
        <v>297</v>
      </c>
      <c r="E15" s="7" t="s">
        <v>1</v>
      </c>
      <c r="F15" s="7">
        <v>10</v>
      </c>
      <c r="G15" s="7">
        <v>5</v>
      </c>
      <c r="H15" s="7">
        <v>0</v>
      </c>
      <c r="I15" s="7">
        <v>10</v>
      </c>
      <c r="J15" s="7">
        <v>0</v>
      </c>
      <c r="K15" s="17">
        <v>4</v>
      </c>
      <c r="L15" s="17">
        <v>0</v>
      </c>
      <c r="M15" s="7" t="s">
        <v>67</v>
      </c>
      <c r="N15" s="6">
        <v>1</v>
      </c>
      <c r="O15" s="6">
        <f>(((F15*G15)-H15-J15)/(F15*G15)*1)</f>
        <v>1</v>
      </c>
      <c r="P15" s="34" t="s">
        <v>527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  <c r="ALX15" s="1"/>
      <c r="ALY15" s="1"/>
      <c r="ALZ15" s="1"/>
      <c r="AMA15" s="1"/>
      <c r="AMB15" s="1"/>
      <c r="AMC15" s="1"/>
      <c r="AMD15" s="1"/>
      <c r="AME15" s="1"/>
      <c r="AMF15" s="1"/>
      <c r="AMG15" s="1"/>
      <c r="AMH15" s="1"/>
      <c r="AMI15" s="1"/>
    </row>
    <row r="16" spans="1:1023 1025:1025" x14ac:dyDescent="0.25">
      <c r="A16" s="53" t="s">
        <v>10</v>
      </c>
      <c r="B16" s="32" t="s">
        <v>295</v>
      </c>
      <c r="C16" s="7" t="s">
        <v>441</v>
      </c>
      <c r="D16" s="7" t="s">
        <v>297</v>
      </c>
      <c r="E16" s="7" t="s">
        <v>1</v>
      </c>
      <c r="F16" s="7" t="s">
        <v>294</v>
      </c>
      <c r="G16" s="7" t="s">
        <v>294</v>
      </c>
      <c r="H16" s="7" t="s">
        <v>294</v>
      </c>
      <c r="I16" s="7" t="s">
        <v>294</v>
      </c>
      <c r="J16" s="7" t="s">
        <v>294</v>
      </c>
      <c r="K16" s="7" t="s">
        <v>294</v>
      </c>
      <c r="L16" s="7" t="s">
        <v>294</v>
      </c>
      <c r="M16" s="7" t="s">
        <v>294</v>
      </c>
      <c r="N16" s="7" t="s">
        <v>294</v>
      </c>
      <c r="O16" s="7" t="s">
        <v>294</v>
      </c>
      <c r="P16" s="54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  <c r="AMG16" s="1"/>
      <c r="AMH16" s="1"/>
      <c r="AMI16" s="1"/>
    </row>
    <row r="17" spans="1:1023" x14ac:dyDescent="0.25">
      <c r="A17" s="15" t="s">
        <v>12</v>
      </c>
      <c r="B17" s="32" t="s">
        <v>295</v>
      </c>
      <c r="C17" s="7" t="s">
        <v>442</v>
      </c>
      <c r="D17" s="7" t="s">
        <v>443</v>
      </c>
      <c r="E17" s="7" t="s">
        <v>444</v>
      </c>
      <c r="F17" s="7">
        <v>20</v>
      </c>
      <c r="G17" s="7">
        <v>3</v>
      </c>
      <c r="H17" s="7">
        <v>0</v>
      </c>
      <c r="I17" s="7">
        <v>20</v>
      </c>
      <c r="J17" s="7">
        <v>0</v>
      </c>
      <c r="K17" s="17">
        <v>5</v>
      </c>
      <c r="L17" s="17">
        <v>0</v>
      </c>
      <c r="M17" s="7" t="s">
        <v>67</v>
      </c>
      <c r="N17" s="6">
        <v>1</v>
      </c>
      <c r="O17" s="6">
        <f t="shared" ref="O17:O23" si="0">(((F17*G17)-H17-J17)/(F17*G17)*1)</f>
        <v>1</v>
      </c>
      <c r="P17" s="34" t="s">
        <v>527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  <c r="PL17" s="1"/>
      <c r="PM17" s="1"/>
      <c r="PN17" s="1"/>
      <c r="PO17" s="1"/>
      <c r="PP17" s="1"/>
      <c r="PQ17" s="1"/>
      <c r="PR17" s="1"/>
      <c r="PS17" s="1"/>
      <c r="PT17" s="1"/>
      <c r="PU17" s="1"/>
      <c r="PV17" s="1"/>
      <c r="PW17" s="1"/>
      <c r="PX17" s="1"/>
      <c r="PY17" s="1"/>
      <c r="PZ17" s="1"/>
      <c r="QA17" s="1"/>
      <c r="QB17" s="1"/>
      <c r="QC17" s="1"/>
      <c r="QD17" s="1"/>
      <c r="QE17" s="1"/>
      <c r="QF17" s="1"/>
      <c r="QG17" s="1"/>
      <c r="QH17" s="1"/>
      <c r="QI17" s="1"/>
      <c r="QJ17" s="1"/>
      <c r="QK17" s="1"/>
      <c r="QL17" s="1"/>
      <c r="QM17" s="1"/>
      <c r="QN17" s="1"/>
      <c r="QO17" s="1"/>
      <c r="QP17" s="1"/>
      <c r="QQ17" s="1"/>
      <c r="QR17" s="1"/>
      <c r="QS17" s="1"/>
      <c r="QT17" s="1"/>
      <c r="QU17" s="1"/>
      <c r="QV17" s="1"/>
      <c r="QW17" s="1"/>
      <c r="QX17" s="1"/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/>
      <c r="YH17" s="1"/>
      <c r="YI17" s="1"/>
      <c r="YJ17" s="1"/>
      <c r="YK17" s="1"/>
      <c r="YL17" s="1"/>
      <c r="YM17" s="1"/>
      <c r="YN17" s="1"/>
      <c r="YO17" s="1"/>
      <c r="YP17" s="1"/>
      <c r="YQ17" s="1"/>
      <c r="YR17" s="1"/>
      <c r="YS17" s="1"/>
      <c r="YT17" s="1"/>
      <c r="YU17" s="1"/>
      <c r="YV17" s="1"/>
      <c r="YW17" s="1"/>
      <c r="YX17" s="1"/>
      <c r="YY17" s="1"/>
      <c r="YZ17" s="1"/>
      <c r="ZA17" s="1"/>
      <c r="ZB17" s="1"/>
      <c r="ZC17" s="1"/>
      <c r="ZD17" s="1"/>
      <c r="ZE17" s="1"/>
      <c r="ZF17" s="1"/>
      <c r="ZG17" s="1"/>
      <c r="ZH17" s="1"/>
      <c r="ZI17" s="1"/>
      <c r="ZJ17" s="1"/>
      <c r="ZK17" s="1"/>
      <c r="ZL17" s="1"/>
      <c r="ZM17" s="1"/>
      <c r="ZN17" s="1"/>
      <c r="ZO17" s="1"/>
      <c r="ZP17" s="1"/>
      <c r="ZQ17" s="1"/>
      <c r="ZR17" s="1"/>
      <c r="ZS17" s="1"/>
      <c r="ZT17" s="1"/>
      <c r="ZU17" s="1"/>
      <c r="ZV17" s="1"/>
      <c r="ZW17" s="1"/>
      <c r="ZX17" s="1"/>
      <c r="ZY17" s="1"/>
      <c r="ZZ17" s="1"/>
      <c r="AAA17" s="1"/>
      <c r="AAB17" s="1"/>
      <c r="AAC17" s="1"/>
      <c r="AAD17" s="1"/>
      <c r="AAE17" s="1"/>
      <c r="AAF17" s="1"/>
      <c r="AAG17" s="1"/>
      <c r="AAH17" s="1"/>
      <c r="AAI17" s="1"/>
      <c r="AAJ17" s="1"/>
      <c r="AAK17" s="1"/>
      <c r="AAL17" s="1"/>
      <c r="AAM17" s="1"/>
      <c r="AAN17" s="1"/>
      <c r="AAO17" s="1"/>
      <c r="AAP17" s="1"/>
      <c r="AAQ17" s="1"/>
      <c r="AAR17" s="1"/>
      <c r="AAS17" s="1"/>
      <c r="AAT17" s="1"/>
      <c r="AAU17" s="1"/>
      <c r="AAV17" s="1"/>
      <c r="AAW17" s="1"/>
      <c r="AAX17" s="1"/>
      <c r="AAY17" s="1"/>
      <c r="AAZ17" s="1"/>
      <c r="ABA17" s="1"/>
      <c r="ABB17" s="1"/>
      <c r="ABC17" s="1"/>
      <c r="ABD17" s="1"/>
      <c r="ABE17" s="1"/>
      <c r="ABF17" s="1"/>
      <c r="ABG17" s="1"/>
      <c r="ABH17" s="1"/>
      <c r="ABI17" s="1"/>
      <c r="ABJ17" s="1"/>
      <c r="ABK17" s="1"/>
      <c r="ABL17" s="1"/>
      <c r="ABM17" s="1"/>
      <c r="ABN17" s="1"/>
      <c r="ABO17" s="1"/>
      <c r="ABP17" s="1"/>
      <c r="ABQ17" s="1"/>
      <c r="ABR17" s="1"/>
      <c r="ABS17" s="1"/>
      <c r="ABT17" s="1"/>
      <c r="ABU17" s="1"/>
      <c r="ABV17" s="1"/>
      <c r="ABW17" s="1"/>
      <c r="ABX17" s="1"/>
      <c r="ABY17" s="1"/>
      <c r="ABZ17" s="1"/>
      <c r="ACA17" s="1"/>
      <c r="ACB17" s="1"/>
      <c r="ACC17" s="1"/>
      <c r="ACD17" s="1"/>
      <c r="ACE17" s="1"/>
      <c r="ACF17" s="1"/>
      <c r="ACG17" s="1"/>
      <c r="ACH17" s="1"/>
      <c r="ACI17" s="1"/>
      <c r="ACJ17" s="1"/>
      <c r="ACK17" s="1"/>
      <c r="ACL17" s="1"/>
      <c r="ACM17" s="1"/>
      <c r="ACN17" s="1"/>
      <c r="ACO17" s="1"/>
      <c r="ACP17" s="1"/>
      <c r="ACQ17" s="1"/>
      <c r="ACR17" s="1"/>
      <c r="ACS17" s="1"/>
      <c r="ACT17" s="1"/>
      <c r="ACU17" s="1"/>
      <c r="ACV17" s="1"/>
      <c r="ACW17" s="1"/>
      <c r="ACX17" s="1"/>
      <c r="ACY17" s="1"/>
      <c r="ACZ17" s="1"/>
      <c r="ADA17" s="1"/>
      <c r="ADB17" s="1"/>
      <c r="ADC17" s="1"/>
      <c r="ADD17" s="1"/>
      <c r="ADE17" s="1"/>
      <c r="ADF17" s="1"/>
      <c r="ADG17" s="1"/>
      <c r="ADH17" s="1"/>
      <c r="ADI17" s="1"/>
      <c r="ADJ17" s="1"/>
      <c r="ADK17" s="1"/>
      <c r="ADL17" s="1"/>
      <c r="ADM17" s="1"/>
      <c r="ADN17" s="1"/>
      <c r="ADO17" s="1"/>
      <c r="ADP17" s="1"/>
      <c r="ADQ17" s="1"/>
      <c r="ADR17" s="1"/>
      <c r="ADS17" s="1"/>
      <c r="ADT17" s="1"/>
      <c r="ADU17" s="1"/>
      <c r="ADV17" s="1"/>
      <c r="ADW17" s="1"/>
      <c r="ADX17" s="1"/>
      <c r="ADY17" s="1"/>
      <c r="ADZ17" s="1"/>
      <c r="AEA17" s="1"/>
      <c r="AEB17" s="1"/>
      <c r="AEC17" s="1"/>
      <c r="AED17" s="1"/>
      <c r="AEE17" s="1"/>
      <c r="AEF17" s="1"/>
      <c r="AEG17" s="1"/>
      <c r="AEH17" s="1"/>
      <c r="AEI17" s="1"/>
      <c r="AEJ17" s="1"/>
      <c r="AEK17" s="1"/>
      <c r="AEL17" s="1"/>
      <c r="AEM17" s="1"/>
      <c r="AEN17" s="1"/>
      <c r="AEO17" s="1"/>
      <c r="AEP17" s="1"/>
      <c r="AEQ17" s="1"/>
      <c r="AER17" s="1"/>
      <c r="AES17" s="1"/>
      <c r="AET17" s="1"/>
      <c r="AEU17" s="1"/>
      <c r="AEV17" s="1"/>
      <c r="AEW17" s="1"/>
      <c r="AEX17" s="1"/>
      <c r="AEY17" s="1"/>
      <c r="AEZ17" s="1"/>
      <c r="AFA17" s="1"/>
      <c r="AFB17" s="1"/>
      <c r="AFC17" s="1"/>
      <c r="AFD17" s="1"/>
      <c r="AFE17" s="1"/>
      <c r="AFF17" s="1"/>
      <c r="AFG17" s="1"/>
      <c r="AFH17" s="1"/>
      <c r="AFI17" s="1"/>
      <c r="AFJ17" s="1"/>
      <c r="AFK17" s="1"/>
      <c r="AFL17" s="1"/>
      <c r="AFM17" s="1"/>
      <c r="AFN17" s="1"/>
      <c r="AFO17" s="1"/>
      <c r="AFP17" s="1"/>
      <c r="AFQ17" s="1"/>
      <c r="AFR17" s="1"/>
      <c r="AFS17" s="1"/>
      <c r="AFT17" s="1"/>
      <c r="AFU17" s="1"/>
      <c r="AFV17" s="1"/>
      <c r="AFW17" s="1"/>
      <c r="AFX17" s="1"/>
      <c r="AFY17" s="1"/>
      <c r="AFZ17" s="1"/>
      <c r="AGA17" s="1"/>
      <c r="AGB17" s="1"/>
      <c r="AGC17" s="1"/>
      <c r="AGD17" s="1"/>
      <c r="AGE17" s="1"/>
      <c r="AGF17" s="1"/>
      <c r="AGG17" s="1"/>
      <c r="AGH17" s="1"/>
      <c r="AGI17" s="1"/>
      <c r="AGJ17" s="1"/>
      <c r="AGK17" s="1"/>
      <c r="AGL17" s="1"/>
      <c r="AGM17" s="1"/>
      <c r="AGN17" s="1"/>
      <c r="AGO17" s="1"/>
      <c r="AGP17" s="1"/>
      <c r="AGQ17" s="1"/>
      <c r="AGR17" s="1"/>
      <c r="AGS17" s="1"/>
      <c r="AGT17" s="1"/>
      <c r="AGU17" s="1"/>
      <c r="AGV17" s="1"/>
      <c r="AGW17" s="1"/>
      <c r="AGX17" s="1"/>
      <c r="AGY17" s="1"/>
      <c r="AGZ17" s="1"/>
      <c r="AHA17" s="1"/>
      <c r="AHB17" s="1"/>
      <c r="AHC17" s="1"/>
      <c r="AHD17" s="1"/>
      <c r="AHE17" s="1"/>
      <c r="AHF17" s="1"/>
      <c r="AHG17" s="1"/>
      <c r="AHH17" s="1"/>
      <c r="AHI17" s="1"/>
      <c r="AHJ17" s="1"/>
      <c r="AHK17" s="1"/>
      <c r="AHL17" s="1"/>
      <c r="AHM17" s="1"/>
      <c r="AHN17" s="1"/>
      <c r="AHO17" s="1"/>
      <c r="AHP17" s="1"/>
      <c r="AHQ17" s="1"/>
      <c r="AHR17" s="1"/>
      <c r="AHS17" s="1"/>
      <c r="AHT17" s="1"/>
      <c r="AHU17" s="1"/>
      <c r="AHV17" s="1"/>
      <c r="AHW17" s="1"/>
      <c r="AHX17" s="1"/>
      <c r="AHY17" s="1"/>
      <c r="AHZ17" s="1"/>
      <c r="AIA17" s="1"/>
      <c r="AIB17" s="1"/>
      <c r="AIC17" s="1"/>
      <c r="AID17" s="1"/>
      <c r="AIE17" s="1"/>
      <c r="AIF17" s="1"/>
      <c r="AIG17" s="1"/>
      <c r="AIH17" s="1"/>
      <c r="AII17" s="1"/>
      <c r="AIJ17" s="1"/>
      <c r="AIK17" s="1"/>
      <c r="AIL17" s="1"/>
      <c r="AIM17" s="1"/>
      <c r="AIN17" s="1"/>
      <c r="AIO17" s="1"/>
      <c r="AIP17" s="1"/>
      <c r="AIQ17" s="1"/>
      <c r="AIR17" s="1"/>
      <c r="AIS17" s="1"/>
      <c r="AIT17" s="1"/>
      <c r="AIU17" s="1"/>
      <c r="AIV17" s="1"/>
      <c r="AIW17" s="1"/>
      <c r="AIX17" s="1"/>
      <c r="AIY17" s="1"/>
      <c r="AIZ17" s="1"/>
      <c r="AJA17" s="1"/>
      <c r="AJB17" s="1"/>
      <c r="AJC17" s="1"/>
      <c r="AJD17" s="1"/>
      <c r="AJE17" s="1"/>
      <c r="AJF17" s="1"/>
      <c r="AJG17" s="1"/>
      <c r="AJH17" s="1"/>
      <c r="AJI17" s="1"/>
      <c r="AJJ17" s="1"/>
      <c r="AJK17" s="1"/>
      <c r="AJL17" s="1"/>
      <c r="AJM17" s="1"/>
      <c r="AJN17" s="1"/>
      <c r="AJO17" s="1"/>
      <c r="AJP17" s="1"/>
      <c r="AJQ17" s="1"/>
      <c r="AJR17" s="1"/>
      <c r="AJS17" s="1"/>
      <c r="AJT17" s="1"/>
      <c r="AJU17" s="1"/>
      <c r="AJV17" s="1"/>
      <c r="AJW17" s="1"/>
      <c r="AJX17" s="1"/>
      <c r="AJY17" s="1"/>
      <c r="AJZ17" s="1"/>
      <c r="AKA17" s="1"/>
      <c r="AKB17" s="1"/>
      <c r="AKC17" s="1"/>
      <c r="AKD17" s="1"/>
      <c r="AKE17" s="1"/>
      <c r="AKF17" s="1"/>
      <c r="AKG17" s="1"/>
      <c r="AKH17" s="1"/>
      <c r="AKI17" s="1"/>
      <c r="AKJ17" s="1"/>
      <c r="AKK17" s="1"/>
      <c r="AKL17" s="1"/>
      <c r="AKM17" s="1"/>
      <c r="AKN17" s="1"/>
      <c r="AKO17" s="1"/>
      <c r="AKP17" s="1"/>
      <c r="AKQ17" s="1"/>
      <c r="AKR17" s="1"/>
      <c r="AKS17" s="1"/>
      <c r="AKT17" s="1"/>
      <c r="AKU17" s="1"/>
      <c r="AKV17" s="1"/>
      <c r="AKW17" s="1"/>
      <c r="AKX17" s="1"/>
      <c r="AKY17" s="1"/>
      <c r="AKZ17" s="1"/>
      <c r="ALA17" s="1"/>
      <c r="ALB17" s="1"/>
      <c r="ALC17" s="1"/>
      <c r="ALD17" s="1"/>
      <c r="ALE17" s="1"/>
      <c r="ALF17" s="1"/>
      <c r="ALG17" s="1"/>
      <c r="ALH17" s="1"/>
      <c r="ALI17" s="1"/>
      <c r="ALJ17" s="1"/>
      <c r="ALK17" s="1"/>
      <c r="ALL17" s="1"/>
      <c r="ALM17" s="1"/>
      <c r="ALN17" s="1"/>
      <c r="ALO17" s="1"/>
      <c r="ALP17" s="1"/>
      <c r="ALQ17" s="1"/>
      <c r="ALR17" s="1"/>
      <c r="ALS17" s="1"/>
      <c r="ALT17" s="1"/>
      <c r="ALU17" s="1"/>
      <c r="ALV17" s="1"/>
      <c r="ALW17" s="1"/>
      <c r="ALX17" s="1"/>
      <c r="ALY17" s="1"/>
      <c r="ALZ17" s="1"/>
      <c r="AMA17" s="1"/>
      <c r="AMB17" s="1"/>
      <c r="AMC17" s="1"/>
      <c r="AMD17" s="1"/>
      <c r="AME17" s="1"/>
      <c r="AMF17" s="1"/>
      <c r="AMG17" s="1"/>
      <c r="AMH17" s="1"/>
      <c r="AMI17" s="1"/>
    </row>
    <row r="18" spans="1:1023" x14ac:dyDescent="0.25">
      <c r="A18" s="15" t="s">
        <v>11</v>
      </c>
      <c r="B18" s="32" t="s">
        <v>295</v>
      </c>
      <c r="C18" s="7" t="s">
        <v>95</v>
      </c>
      <c r="D18" s="7" t="s">
        <v>65</v>
      </c>
      <c r="E18" s="7" t="s">
        <v>1</v>
      </c>
      <c r="F18" s="7">
        <v>8</v>
      </c>
      <c r="G18" s="7">
        <v>5</v>
      </c>
      <c r="H18" s="7">
        <v>0</v>
      </c>
      <c r="I18" s="7">
        <v>8</v>
      </c>
      <c r="J18" s="7">
        <v>0</v>
      </c>
      <c r="K18" s="17">
        <v>4</v>
      </c>
      <c r="L18" s="17"/>
      <c r="M18" s="7" t="s">
        <v>67</v>
      </c>
      <c r="N18" s="6">
        <v>1</v>
      </c>
      <c r="O18" s="6">
        <f t="shared" si="0"/>
        <v>1</v>
      </c>
      <c r="P18" s="34" t="s">
        <v>570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 s="1"/>
      <c r="AMH18" s="1"/>
      <c r="AMI18" s="1"/>
    </row>
    <row r="19" spans="1:1023" x14ac:dyDescent="0.25">
      <c r="A19" s="15" t="s">
        <v>13</v>
      </c>
      <c r="B19" s="32" t="s">
        <v>295</v>
      </c>
      <c r="C19" s="7" t="s">
        <v>404</v>
      </c>
      <c r="D19" s="7" t="s">
        <v>77</v>
      </c>
      <c r="E19" s="7" t="s">
        <v>1</v>
      </c>
      <c r="F19" s="7">
        <v>12</v>
      </c>
      <c r="G19" s="7">
        <v>5</v>
      </c>
      <c r="H19" s="7">
        <v>0</v>
      </c>
      <c r="I19" s="7">
        <v>12</v>
      </c>
      <c r="J19" s="7">
        <v>0</v>
      </c>
      <c r="K19" s="17">
        <v>0</v>
      </c>
      <c r="L19" s="17"/>
      <c r="M19" s="7" t="s">
        <v>67</v>
      </c>
      <c r="N19" s="6">
        <v>1</v>
      </c>
      <c r="O19" s="6">
        <f t="shared" si="0"/>
        <v>1</v>
      </c>
      <c r="P19" s="34" t="s">
        <v>527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</row>
    <row r="20" spans="1:1023" x14ac:dyDescent="0.25">
      <c r="A20" s="15" t="s">
        <v>14</v>
      </c>
      <c r="B20" s="32" t="s">
        <v>63</v>
      </c>
      <c r="C20" s="7" t="s">
        <v>445</v>
      </c>
      <c r="D20" s="7" t="s">
        <v>180</v>
      </c>
      <c r="E20" s="7" t="s">
        <v>1</v>
      </c>
      <c r="F20" s="7">
        <v>8</v>
      </c>
      <c r="G20" s="7">
        <v>3</v>
      </c>
      <c r="H20" s="7">
        <v>0</v>
      </c>
      <c r="I20" s="7">
        <v>8</v>
      </c>
      <c r="J20" s="7">
        <v>0</v>
      </c>
      <c r="K20" s="17">
        <v>3</v>
      </c>
      <c r="L20" s="17"/>
      <c r="M20" s="7" t="s">
        <v>67</v>
      </c>
      <c r="N20" s="6">
        <v>1</v>
      </c>
      <c r="O20" s="6">
        <f t="shared" si="0"/>
        <v>1</v>
      </c>
      <c r="P20" s="34" t="s">
        <v>527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  <c r="ALX20" s="1"/>
      <c r="ALY20" s="1"/>
      <c r="ALZ20" s="1"/>
      <c r="AMA20" s="1"/>
      <c r="AMB20" s="1"/>
      <c r="AMC20" s="1"/>
      <c r="AMD20" s="1"/>
      <c r="AME20" s="1"/>
      <c r="AMF20" s="1"/>
      <c r="AMG20" s="1"/>
      <c r="AMH20" s="1"/>
      <c r="AMI20" s="1"/>
    </row>
    <row r="21" spans="1:1023" ht="15.75" customHeight="1" x14ac:dyDescent="0.25">
      <c r="A21" s="15" t="s">
        <v>15</v>
      </c>
      <c r="B21" s="32" t="s">
        <v>63</v>
      </c>
      <c r="C21" s="7" t="s">
        <v>446</v>
      </c>
      <c r="D21" s="7" t="s">
        <v>447</v>
      </c>
      <c r="E21" s="7" t="s">
        <v>1</v>
      </c>
      <c r="F21" s="7">
        <v>6</v>
      </c>
      <c r="G21" s="7">
        <v>3</v>
      </c>
      <c r="H21" s="7">
        <v>0</v>
      </c>
      <c r="I21" s="7">
        <v>6</v>
      </c>
      <c r="J21" s="7">
        <v>0</v>
      </c>
      <c r="K21" s="65" t="s">
        <v>571</v>
      </c>
      <c r="L21" s="65"/>
      <c r="M21" s="7" t="s">
        <v>67</v>
      </c>
      <c r="N21" s="6">
        <v>1</v>
      </c>
      <c r="O21" s="6">
        <f t="shared" si="0"/>
        <v>1</v>
      </c>
      <c r="P21" s="34" t="s">
        <v>527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  <c r="PL21" s="1"/>
      <c r="PM21" s="1"/>
      <c r="PN21" s="1"/>
      <c r="PO21" s="1"/>
      <c r="PP21" s="1"/>
      <c r="PQ21" s="1"/>
      <c r="PR21" s="1"/>
      <c r="PS21" s="1"/>
      <c r="PT21" s="1"/>
      <c r="PU21" s="1"/>
      <c r="PV21" s="1"/>
      <c r="PW21" s="1"/>
      <c r="PX21" s="1"/>
      <c r="PY21" s="1"/>
      <c r="PZ21" s="1"/>
      <c r="QA21" s="1"/>
      <c r="QB21" s="1"/>
      <c r="QC21" s="1"/>
      <c r="QD21" s="1"/>
      <c r="QE21" s="1"/>
      <c r="QF21" s="1"/>
      <c r="QG21" s="1"/>
      <c r="QH21" s="1"/>
      <c r="QI21" s="1"/>
      <c r="QJ21" s="1"/>
      <c r="QK21" s="1"/>
      <c r="QL21" s="1"/>
      <c r="QM21" s="1"/>
      <c r="QN21" s="1"/>
      <c r="QO21" s="1"/>
      <c r="QP21" s="1"/>
      <c r="QQ21" s="1"/>
      <c r="QR21" s="1"/>
      <c r="QS21" s="1"/>
      <c r="QT21" s="1"/>
      <c r="QU21" s="1"/>
      <c r="QV21" s="1"/>
      <c r="QW21" s="1"/>
      <c r="QX21" s="1"/>
      <c r="QY21" s="1"/>
      <c r="QZ21" s="1"/>
      <c r="RA21" s="1"/>
      <c r="RB21" s="1"/>
      <c r="RC21" s="1"/>
      <c r="RD21" s="1"/>
      <c r="RE21" s="1"/>
      <c r="RF21" s="1"/>
      <c r="RG21" s="1"/>
      <c r="RH21" s="1"/>
      <c r="RI21" s="1"/>
      <c r="RJ21" s="1"/>
      <c r="RK21" s="1"/>
      <c r="RL21" s="1"/>
      <c r="RM21" s="1"/>
      <c r="RN21" s="1"/>
      <c r="RO21" s="1"/>
      <c r="RP21" s="1"/>
      <c r="RQ21" s="1"/>
      <c r="RR21" s="1"/>
      <c r="RS21" s="1"/>
      <c r="RT21" s="1"/>
      <c r="RU21" s="1"/>
      <c r="RV21" s="1"/>
      <c r="RW21" s="1"/>
      <c r="RX21" s="1"/>
      <c r="RY21" s="1"/>
      <c r="RZ21" s="1"/>
      <c r="SA21" s="1"/>
      <c r="SB21" s="1"/>
      <c r="SC21" s="1"/>
      <c r="SD21" s="1"/>
      <c r="SE21" s="1"/>
      <c r="SF21" s="1"/>
      <c r="SG21" s="1"/>
      <c r="SH21" s="1"/>
      <c r="SI21" s="1"/>
      <c r="SJ21" s="1"/>
      <c r="SK21" s="1"/>
      <c r="SL21" s="1"/>
      <c r="SM21" s="1"/>
      <c r="SN21" s="1"/>
      <c r="SO21" s="1"/>
      <c r="SP21" s="1"/>
      <c r="SQ21" s="1"/>
      <c r="SR21" s="1"/>
      <c r="SS21" s="1"/>
      <c r="ST21" s="1"/>
      <c r="SU21" s="1"/>
      <c r="SV21" s="1"/>
      <c r="SW21" s="1"/>
      <c r="SX21" s="1"/>
      <c r="SY21" s="1"/>
      <c r="SZ21" s="1"/>
      <c r="TA21" s="1"/>
      <c r="TB21" s="1"/>
      <c r="TC21" s="1"/>
      <c r="TD21" s="1"/>
      <c r="TE21" s="1"/>
      <c r="TF21" s="1"/>
      <c r="TG21" s="1"/>
      <c r="TH21" s="1"/>
      <c r="TI21" s="1"/>
      <c r="TJ21" s="1"/>
      <c r="TK21" s="1"/>
      <c r="TL21" s="1"/>
      <c r="TM21" s="1"/>
      <c r="TN21" s="1"/>
      <c r="TO21" s="1"/>
      <c r="TP21" s="1"/>
      <c r="TQ21" s="1"/>
      <c r="TR21" s="1"/>
      <c r="TS21" s="1"/>
      <c r="TT21" s="1"/>
      <c r="TU21" s="1"/>
      <c r="TV21" s="1"/>
      <c r="TW21" s="1"/>
      <c r="TX21" s="1"/>
      <c r="TY21" s="1"/>
      <c r="TZ21" s="1"/>
      <c r="UA21" s="1"/>
      <c r="UB21" s="1"/>
      <c r="UC21" s="1"/>
      <c r="UD21" s="1"/>
      <c r="UE21" s="1"/>
      <c r="UF21" s="1"/>
      <c r="UG21" s="1"/>
      <c r="UH21" s="1"/>
      <c r="UI21" s="1"/>
      <c r="UJ21" s="1"/>
      <c r="UK21" s="1"/>
      <c r="UL21" s="1"/>
      <c r="UM21" s="1"/>
      <c r="UN21" s="1"/>
      <c r="UO21" s="1"/>
      <c r="UP21" s="1"/>
      <c r="UQ21" s="1"/>
      <c r="UR21" s="1"/>
      <c r="US21" s="1"/>
      <c r="UT21" s="1"/>
      <c r="UU21" s="1"/>
      <c r="UV21" s="1"/>
      <c r="UW21" s="1"/>
      <c r="UX21" s="1"/>
      <c r="UY21" s="1"/>
      <c r="UZ21" s="1"/>
      <c r="VA21" s="1"/>
      <c r="VB21" s="1"/>
      <c r="VC21" s="1"/>
      <c r="VD21" s="1"/>
      <c r="VE21" s="1"/>
      <c r="VF21" s="1"/>
      <c r="VG21" s="1"/>
      <c r="VH21" s="1"/>
      <c r="VI21" s="1"/>
      <c r="VJ21" s="1"/>
      <c r="VK21" s="1"/>
      <c r="VL21" s="1"/>
      <c r="VM21" s="1"/>
      <c r="VN21" s="1"/>
      <c r="VO21" s="1"/>
      <c r="VP21" s="1"/>
      <c r="VQ21" s="1"/>
      <c r="VR21" s="1"/>
      <c r="VS21" s="1"/>
      <c r="VT21" s="1"/>
      <c r="VU21" s="1"/>
      <c r="VV21" s="1"/>
      <c r="VW21" s="1"/>
      <c r="VX21" s="1"/>
      <c r="VY21" s="1"/>
      <c r="VZ21" s="1"/>
      <c r="WA21" s="1"/>
      <c r="WB21" s="1"/>
      <c r="WC21" s="1"/>
      <c r="WD21" s="1"/>
      <c r="WE21" s="1"/>
      <c r="WF21" s="1"/>
      <c r="WG21" s="1"/>
      <c r="WH21" s="1"/>
      <c r="WI21" s="1"/>
      <c r="WJ21" s="1"/>
      <c r="WK21" s="1"/>
      <c r="WL21" s="1"/>
      <c r="WM21" s="1"/>
      <c r="WN21" s="1"/>
      <c r="WO21" s="1"/>
      <c r="WP21" s="1"/>
      <c r="WQ21" s="1"/>
      <c r="WR21" s="1"/>
      <c r="WS21" s="1"/>
      <c r="WT21" s="1"/>
      <c r="WU21" s="1"/>
      <c r="WV21" s="1"/>
      <c r="WW21" s="1"/>
      <c r="WX21" s="1"/>
      <c r="WY21" s="1"/>
      <c r="WZ21" s="1"/>
      <c r="XA21" s="1"/>
      <c r="XB21" s="1"/>
      <c r="XC21" s="1"/>
      <c r="XD21" s="1"/>
      <c r="XE21" s="1"/>
      <c r="XF21" s="1"/>
      <c r="XG21" s="1"/>
      <c r="XH21" s="1"/>
      <c r="XI21" s="1"/>
      <c r="XJ21" s="1"/>
      <c r="XK21" s="1"/>
      <c r="XL21" s="1"/>
      <c r="XM21" s="1"/>
      <c r="XN21" s="1"/>
      <c r="XO21" s="1"/>
      <c r="XP21" s="1"/>
      <c r="XQ21" s="1"/>
      <c r="XR21" s="1"/>
      <c r="XS21" s="1"/>
      <c r="XT21" s="1"/>
      <c r="XU21" s="1"/>
      <c r="XV21" s="1"/>
      <c r="XW21" s="1"/>
      <c r="XX21" s="1"/>
      <c r="XY21" s="1"/>
      <c r="XZ21" s="1"/>
      <c r="YA21" s="1"/>
      <c r="YB21" s="1"/>
      <c r="YC21" s="1"/>
      <c r="YD21" s="1"/>
      <c r="YE21" s="1"/>
      <c r="YF21" s="1"/>
      <c r="YG21" s="1"/>
      <c r="YH21" s="1"/>
      <c r="YI21" s="1"/>
      <c r="YJ21" s="1"/>
      <c r="YK21" s="1"/>
      <c r="YL21" s="1"/>
      <c r="YM21" s="1"/>
      <c r="YN21" s="1"/>
      <c r="YO21" s="1"/>
      <c r="YP21" s="1"/>
      <c r="YQ21" s="1"/>
      <c r="YR21" s="1"/>
      <c r="YS21" s="1"/>
      <c r="YT21" s="1"/>
      <c r="YU21" s="1"/>
      <c r="YV21" s="1"/>
      <c r="YW21" s="1"/>
      <c r="YX21" s="1"/>
      <c r="YY21" s="1"/>
      <c r="YZ21" s="1"/>
      <c r="ZA21" s="1"/>
      <c r="ZB21" s="1"/>
      <c r="ZC21" s="1"/>
      <c r="ZD21" s="1"/>
      <c r="ZE21" s="1"/>
      <c r="ZF21" s="1"/>
      <c r="ZG21" s="1"/>
      <c r="ZH21" s="1"/>
      <c r="ZI21" s="1"/>
      <c r="ZJ21" s="1"/>
      <c r="ZK21" s="1"/>
      <c r="ZL21" s="1"/>
      <c r="ZM21" s="1"/>
      <c r="ZN21" s="1"/>
      <c r="ZO21" s="1"/>
      <c r="ZP21" s="1"/>
      <c r="ZQ21" s="1"/>
      <c r="ZR21" s="1"/>
      <c r="ZS21" s="1"/>
      <c r="ZT21" s="1"/>
      <c r="ZU21" s="1"/>
      <c r="ZV21" s="1"/>
      <c r="ZW21" s="1"/>
      <c r="ZX21" s="1"/>
      <c r="ZY21" s="1"/>
      <c r="ZZ21" s="1"/>
      <c r="AAA21" s="1"/>
      <c r="AAB21" s="1"/>
      <c r="AAC21" s="1"/>
      <c r="AAD21" s="1"/>
      <c r="AAE21" s="1"/>
      <c r="AAF21" s="1"/>
      <c r="AAG21" s="1"/>
      <c r="AAH21" s="1"/>
      <c r="AAI21" s="1"/>
      <c r="AAJ21" s="1"/>
      <c r="AAK21" s="1"/>
      <c r="AAL21" s="1"/>
      <c r="AAM21" s="1"/>
      <c r="AAN21" s="1"/>
      <c r="AAO21" s="1"/>
      <c r="AAP21" s="1"/>
      <c r="AAQ21" s="1"/>
      <c r="AAR21" s="1"/>
      <c r="AAS21" s="1"/>
      <c r="AAT21" s="1"/>
      <c r="AAU21" s="1"/>
      <c r="AAV21" s="1"/>
      <c r="AAW21" s="1"/>
      <c r="AAX21" s="1"/>
      <c r="AAY21" s="1"/>
      <c r="AAZ21" s="1"/>
      <c r="ABA21" s="1"/>
      <c r="ABB21" s="1"/>
      <c r="ABC21" s="1"/>
      <c r="ABD21" s="1"/>
      <c r="ABE21" s="1"/>
      <c r="ABF21" s="1"/>
      <c r="ABG21" s="1"/>
      <c r="ABH21" s="1"/>
      <c r="ABI21" s="1"/>
      <c r="ABJ21" s="1"/>
      <c r="ABK21" s="1"/>
      <c r="ABL21" s="1"/>
      <c r="ABM21" s="1"/>
      <c r="ABN21" s="1"/>
      <c r="ABO21" s="1"/>
      <c r="ABP21" s="1"/>
      <c r="ABQ21" s="1"/>
      <c r="ABR21" s="1"/>
      <c r="ABS21" s="1"/>
      <c r="ABT21" s="1"/>
      <c r="ABU21" s="1"/>
      <c r="ABV21" s="1"/>
      <c r="ABW21" s="1"/>
      <c r="ABX21" s="1"/>
      <c r="ABY21" s="1"/>
      <c r="ABZ21" s="1"/>
      <c r="ACA21" s="1"/>
      <c r="ACB21" s="1"/>
      <c r="ACC21" s="1"/>
      <c r="ACD21" s="1"/>
      <c r="ACE21" s="1"/>
      <c r="ACF21" s="1"/>
      <c r="ACG21" s="1"/>
      <c r="ACH21" s="1"/>
      <c r="ACI21" s="1"/>
      <c r="ACJ21" s="1"/>
      <c r="ACK21" s="1"/>
      <c r="ACL21" s="1"/>
      <c r="ACM21" s="1"/>
      <c r="ACN21" s="1"/>
      <c r="ACO21" s="1"/>
      <c r="ACP21" s="1"/>
      <c r="ACQ21" s="1"/>
      <c r="ACR21" s="1"/>
      <c r="ACS21" s="1"/>
      <c r="ACT21" s="1"/>
      <c r="ACU21" s="1"/>
      <c r="ACV21" s="1"/>
      <c r="ACW21" s="1"/>
      <c r="ACX21" s="1"/>
      <c r="ACY21" s="1"/>
      <c r="ACZ21" s="1"/>
      <c r="ADA21" s="1"/>
      <c r="ADB21" s="1"/>
      <c r="ADC21" s="1"/>
      <c r="ADD21" s="1"/>
      <c r="ADE21" s="1"/>
      <c r="ADF21" s="1"/>
      <c r="ADG21" s="1"/>
      <c r="ADH21" s="1"/>
      <c r="ADI21" s="1"/>
      <c r="ADJ21" s="1"/>
      <c r="ADK21" s="1"/>
      <c r="ADL21" s="1"/>
      <c r="ADM21" s="1"/>
      <c r="ADN21" s="1"/>
      <c r="ADO21" s="1"/>
      <c r="ADP21" s="1"/>
      <c r="ADQ21" s="1"/>
      <c r="ADR21" s="1"/>
      <c r="ADS21" s="1"/>
      <c r="ADT21" s="1"/>
      <c r="ADU21" s="1"/>
      <c r="ADV21" s="1"/>
      <c r="ADW21" s="1"/>
      <c r="ADX21" s="1"/>
      <c r="ADY21" s="1"/>
      <c r="ADZ21" s="1"/>
      <c r="AEA21" s="1"/>
      <c r="AEB21" s="1"/>
      <c r="AEC21" s="1"/>
      <c r="AED21" s="1"/>
      <c r="AEE21" s="1"/>
      <c r="AEF21" s="1"/>
      <c r="AEG21" s="1"/>
      <c r="AEH21" s="1"/>
      <c r="AEI21" s="1"/>
      <c r="AEJ21" s="1"/>
      <c r="AEK21" s="1"/>
      <c r="AEL21" s="1"/>
      <c r="AEM21" s="1"/>
      <c r="AEN21" s="1"/>
      <c r="AEO21" s="1"/>
      <c r="AEP21" s="1"/>
      <c r="AEQ21" s="1"/>
      <c r="AER21" s="1"/>
      <c r="AES21" s="1"/>
      <c r="AET21" s="1"/>
      <c r="AEU21" s="1"/>
      <c r="AEV21" s="1"/>
      <c r="AEW21" s="1"/>
      <c r="AEX21" s="1"/>
      <c r="AEY21" s="1"/>
      <c r="AEZ21" s="1"/>
      <c r="AFA21" s="1"/>
      <c r="AFB21" s="1"/>
      <c r="AFC21" s="1"/>
      <c r="AFD21" s="1"/>
      <c r="AFE21" s="1"/>
      <c r="AFF21" s="1"/>
      <c r="AFG21" s="1"/>
      <c r="AFH21" s="1"/>
      <c r="AFI21" s="1"/>
      <c r="AFJ21" s="1"/>
      <c r="AFK21" s="1"/>
      <c r="AFL21" s="1"/>
      <c r="AFM21" s="1"/>
      <c r="AFN21" s="1"/>
      <c r="AFO21" s="1"/>
      <c r="AFP21" s="1"/>
      <c r="AFQ21" s="1"/>
      <c r="AFR21" s="1"/>
      <c r="AFS21" s="1"/>
      <c r="AFT21" s="1"/>
      <c r="AFU21" s="1"/>
      <c r="AFV21" s="1"/>
      <c r="AFW21" s="1"/>
      <c r="AFX21" s="1"/>
      <c r="AFY21" s="1"/>
      <c r="AFZ21" s="1"/>
      <c r="AGA21" s="1"/>
      <c r="AGB21" s="1"/>
      <c r="AGC21" s="1"/>
      <c r="AGD21" s="1"/>
      <c r="AGE21" s="1"/>
      <c r="AGF21" s="1"/>
      <c r="AGG21" s="1"/>
      <c r="AGH21" s="1"/>
      <c r="AGI21" s="1"/>
      <c r="AGJ21" s="1"/>
      <c r="AGK21" s="1"/>
      <c r="AGL21" s="1"/>
      <c r="AGM21" s="1"/>
      <c r="AGN21" s="1"/>
      <c r="AGO21" s="1"/>
      <c r="AGP21" s="1"/>
      <c r="AGQ21" s="1"/>
      <c r="AGR21" s="1"/>
      <c r="AGS21" s="1"/>
      <c r="AGT21" s="1"/>
      <c r="AGU21" s="1"/>
      <c r="AGV21" s="1"/>
      <c r="AGW21" s="1"/>
      <c r="AGX21" s="1"/>
      <c r="AGY21" s="1"/>
      <c r="AGZ21" s="1"/>
      <c r="AHA21" s="1"/>
      <c r="AHB21" s="1"/>
      <c r="AHC21" s="1"/>
      <c r="AHD21" s="1"/>
      <c r="AHE21" s="1"/>
      <c r="AHF21" s="1"/>
      <c r="AHG21" s="1"/>
      <c r="AHH21" s="1"/>
      <c r="AHI21" s="1"/>
      <c r="AHJ21" s="1"/>
      <c r="AHK21" s="1"/>
      <c r="AHL21" s="1"/>
      <c r="AHM21" s="1"/>
      <c r="AHN21" s="1"/>
      <c r="AHO21" s="1"/>
      <c r="AHP21" s="1"/>
      <c r="AHQ21" s="1"/>
      <c r="AHR21" s="1"/>
      <c r="AHS21" s="1"/>
      <c r="AHT21" s="1"/>
      <c r="AHU21" s="1"/>
      <c r="AHV21" s="1"/>
      <c r="AHW21" s="1"/>
      <c r="AHX21" s="1"/>
      <c r="AHY21" s="1"/>
      <c r="AHZ21" s="1"/>
      <c r="AIA21" s="1"/>
      <c r="AIB21" s="1"/>
      <c r="AIC21" s="1"/>
      <c r="AID21" s="1"/>
      <c r="AIE21" s="1"/>
      <c r="AIF21" s="1"/>
      <c r="AIG21" s="1"/>
      <c r="AIH21" s="1"/>
      <c r="AII21" s="1"/>
      <c r="AIJ21" s="1"/>
      <c r="AIK21" s="1"/>
      <c r="AIL21" s="1"/>
      <c r="AIM21" s="1"/>
      <c r="AIN21" s="1"/>
      <c r="AIO21" s="1"/>
      <c r="AIP21" s="1"/>
      <c r="AIQ21" s="1"/>
      <c r="AIR21" s="1"/>
      <c r="AIS21" s="1"/>
      <c r="AIT21" s="1"/>
      <c r="AIU21" s="1"/>
      <c r="AIV21" s="1"/>
      <c r="AIW21" s="1"/>
      <c r="AIX21" s="1"/>
      <c r="AIY21" s="1"/>
      <c r="AIZ21" s="1"/>
      <c r="AJA21" s="1"/>
      <c r="AJB21" s="1"/>
      <c r="AJC21" s="1"/>
      <c r="AJD21" s="1"/>
      <c r="AJE21" s="1"/>
      <c r="AJF21" s="1"/>
      <c r="AJG21" s="1"/>
      <c r="AJH21" s="1"/>
      <c r="AJI21" s="1"/>
      <c r="AJJ21" s="1"/>
      <c r="AJK21" s="1"/>
      <c r="AJL21" s="1"/>
      <c r="AJM21" s="1"/>
      <c r="AJN21" s="1"/>
      <c r="AJO21" s="1"/>
      <c r="AJP21" s="1"/>
      <c r="AJQ21" s="1"/>
      <c r="AJR21" s="1"/>
      <c r="AJS21" s="1"/>
      <c r="AJT21" s="1"/>
      <c r="AJU21" s="1"/>
      <c r="AJV21" s="1"/>
      <c r="AJW21" s="1"/>
      <c r="AJX21" s="1"/>
      <c r="AJY21" s="1"/>
      <c r="AJZ21" s="1"/>
      <c r="AKA21" s="1"/>
      <c r="AKB21" s="1"/>
      <c r="AKC21" s="1"/>
      <c r="AKD21" s="1"/>
      <c r="AKE21" s="1"/>
      <c r="AKF21" s="1"/>
      <c r="AKG21" s="1"/>
      <c r="AKH21" s="1"/>
      <c r="AKI21" s="1"/>
      <c r="AKJ21" s="1"/>
      <c r="AKK21" s="1"/>
      <c r="AKL21" s="1"/>
      <c r="AKM21" s="1"/>
      <c r="AKN21" s="1"/>
      <c r="AKO21" s="1"/>
      <c r="AKP21" s="1"/>
      <c r="AKQ21" s="1"/>
      <c r="AKR21" s="1"/>
      <c r="AKS21" s="1"/>
      <c r="AKT21" s="1"/>
      <c r="AKU21" s="1"/>
      <c r="AKV21" s="1"/>
      <c r="AKW21" s="1"/>
      <c r="AKX21" s="1"/>
      <c r="AKY21" s="1"/>
      <c r="AKZ21" s="1"/>
      <c r="ALA21" s="1"/>
      <c r="ALB21" s="1"/>
      <c r="ALC21" s="1"/>
      <c r="ALD21" s="1"/>
      <c r="ALE21" s="1"/>
      <c r="ALF21" s="1"/>
      <c r="ALG21" s="1"/>
      <c r="ALH21" s="1"/>
      <c r="ALI21" s="1"/>
      <c r="ALJ21" s="1"/>
      <c r="ALK21" s="1"/>
      <c r="ALL21" s="1"/>
      <c r="ALM21" s="1"/>
      <c r="ALN21" s="1"/>
      <c r="ALO21" s="1"/>
      <c r="ALP21" s="1"/>
      <c r="ALQ21" s="1"/>
      <c r="ALR21" s="1"/>
      <c r="ALS21" s="1"/>
      <c r="ALT21" s="1"/>
      <c r="ALU21" s="1"/>
      <c r="ALV21" s="1"/>
      <c r="ALW21" s="1"/>
      <c r="ALX21" s="1"/>
      <c r="ALY21" s="1"/>
      <c r="ALZ21" s="1"/>
      <c r="AMA21" s="1"/>
      <c r="AMB21" s="1"/>
      <c r="AMC21" s="1"/>
      <c r="AMD21" s="1"/>
      <c r="AME21" s="1"/>
      <c r="AMF21" s="1"/>
      <c r="AMG21" s="1"/>
      <c r="AMH21" s="1"/>
      <c r="AMI21" s="1"/>
    </row>
    <row r="22" spans="1:1023" ht="15.75" customHeight="1" x14ac:dyDescent="0.25">
      <c r="A22" s="15" t="s">
        <v>16</v>
      </c>
      <c r="B22" s="32" t="s">
        <v>63</v>
      </c>
      <c r="C22" s="7" t="s">
        <v>448</v>
      </c>
      <c r="D22" s="7" t="s">
        <v>297</v>
      </c>
      <c r="E22" s="7" t="s">
        <v>1</v>
      </c>
      <c r="F22" s="7">
        <v>10</v>
      </c>
      <c r="G22" s="7">
        <v>3</v>
      </c>
      <c r="H22" s="7">
        <v>0</v>
      </c>
      <c r="I22" s="7">
        <v>10</v>
      </c>
      <c r="J22" s="7">
        <v>0</v>
      </c>
      <c r="K22" s="17">
        <v>1</v>
      </c>
      <c r="L22" s="17">
        <v>0</v>
      </c>
      <c r="M22" s="7" t="s">
        <v>67</v>
      </c>
      <c r="N22" s="6">
        <v>1</v>
      </c>
      <c r="O22" s="6">
        <f t="shared" si="0"/>
        <v>1</v>
      </c>
      <c r="P22" s="34" t="s">
        <v>351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  <c r="ALN22" s="1"/>
      <c r="ALO22" s="1"/>
      <c r="ALP22" s="1"/>
      <c r="ALQ22" s="1"/>
      <c r="ALR22" s="1"/>
      <c r="ALS22" s="1"/>
      <c r="ALT22" s="1"/>
      <c r="ALU22" s="1"/>
      <c r="ALV22" s="1"/>
      <c r="ALW22" s="1"/>
      <c r="ALX22" s="1"/>
      <c r="ALY22" s="1"/>
      <c r="ALZ22" s="1"/>
      <c r="AMA22" s="1"/>
      <c r="AMB22" s="1"/>
      <c r="AMC22" s="1"/>
      <c r="AMD22" s="1"/>
      <c r="AME22" s="1"/>
      <c r="AMF22" s="1"/>
      <c r="AMG22" s="1"/>
      <c r="AMH22" s="1"/>
      <c r="AMI22" s="1"/>
    </row>
    <row r="23" spans="1:1023" ht="15.75" customHeight="1" x14ac:dyDescent="0.25">
      <c r="A23" s="15" t="s">
        <v>42</v>
      </c>
      <c r="B23" s="32" t="s">
        <v>63</v>
      </c>
      <c r="C23" s="7" t="s">
        <v>449</v>
      </c>
      <c r="D23" s="7" t="s">
        <v>447</v>
      </c>
      <c r="E23" s="7" t="s">
        <v>1</v>
      </c>
      <c r="F23" s="7">
        <v>6</v>
      </c>
      <c r="G23" s="7">
        <v>3</v>
      </c>
      <c r="H23" s="7">
        <v>0</v>
      </c>
      <c r="I23" s="7">
        <v>6</v>
      </c>
      <c r="J23" s="7">
        <v>0</v>
      </c>
      <c r="K23" s="17">
        <v>4</v>
      </c>
      <c r="L23" s="17">
        <v>1</v>
      </c>
      <c r="M23" s="7" t="s">
        <v>67</v>
      </c>
      <c r="N23" s="6">
        <v>1</v>
      </c>
      <c r="O23" s="6">
        <f t="shared" si="0"/>
        <v>1</v>
      </c>
      <c r="P23" s="34" t="s">
        <v>193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  <c r="PL23" s="1"/>
      <c r="PM23" s="1"/>
      <c r="PN23" s="1"/>
      <c r="PO23" s="1"/>
      <c r="PP23" s="1"/>
      <c r="PQ23" s="1"/>
      <c r="PR23" s="1"/>
      <c r="PS23" s="1"/>
      <c r="PT23" s="1"/>
      <c r="PU23" s="1"/>
      <c r="PV23" s="1"/>
      <c r="PW23" s="1"/>
      <c r="PX23" s="1"/>
      <c r="PY23" s="1"/>
      <c r="PZ23" s="1"/>
      <c r="QA23" s="1"/>
      <c r="QB23" s="1"/>
      <c r="QC23" s="1"/>
      <c r="QD23" s="1"/>
      <c r="QE23" s="1"/>
      <c r="QF23" s="1"/>
      <c r="QG23" s="1"/>
      <c r="QH23" s="1"/>
      <c r="QI23" s="1"/>
      <c r="QJ23" s="1"/>
      <c r="QK23" s="1"/>
      <c r="QL23" s="1"/>
      <c r="QM23" s="1"/>
      <c r="QN23" s="1"/>
      <c r="QO23" s="1"/>
      <c r="QP23" s="1"/>
      <c r="QQ23" s="1"/>
      <c r="QR23" s="1"/>
      <c r="QS23" s="1"/>
      <c r="QT23" s="1"/>
      <c r="QU23" s="1"/>
      <c r="QV23" s="1"/>
      <c r="QW23" s="1"/>
      <c r="QX23" s="1"/>
      <c r="QY23" s="1"/>
      <c r="QZ23" s="1"/>
      <c r="RA23" s="1"/>
      <c r="RB23" s="1"/>
      <c r="RC23" s="1"/>
      <c r="RD23" s="1"/>
      <c r="RE23" s="1"/>
      <c r="RF23" s="1"/>
      <c r="RG23" s="1"/>
      <c r="RH23" s="1"/>
      <c r="RI23" s="1"/>
      <c r="RJ23" s="1"/>
      <c r="RK23" s="1"/>
      <c r="RL23" s="1"/>
      <c r="RM23" s="1"/>
      <c r="RN23" s="1"/>
      <c r="RO23" s="1"/>
      <c r="RP23" s="1"/>
      <c r="RQ23" s="1"/>
      <c r="RR23" s="1"/>
      <c r="RS23" s="1"/>
      <c r="RT23" s="1"/>
      <c r="RU23" s="1"/>
      <c r="RV23" s="1"/>
      <c r="RW23" s="1"/>
      <c r="RX23" s="1"/>
      <c r="RY23" s="1"/>
      <c r="RZ23" s="1"/>
      <c r="SA23" s="1"/>
      <c r="SB23" s="1"/>
      <c r="SC23" s="1"/>
      <c r="SD23" s="1"/>
      <c r="SE23" s="1"/>
      <c r="SF23" s="1"/>
      <c r="SG23" s="1"/>
      <c r="SH23" s="1"/>
      <c r="SI23" s="1"/>
      <c r="SJ23" s="1"/>
      <c r="SK23" s="1"/>
      <c r="SL23" s="1"/>
      <c r="SM23" s="1"/>
      <c r="SN23" s="1"/>
      <c r="SO23" s="1"/>
      <c r="SP23" s="1"/>
      <c r="SQ23" s="1"/>
      <c r="SR23" s="1"/>
      <c r="SS23" s="1"/>
      <c r="ST23" s="1"/>
      <c r="SU23" s="1"/>
      <c r="SV23" s="1"/>
      <c r="SW23" s="1"/>
      <c r="SX23" s="1"/>
      <c r="SY23" s="1"/>
      <c r="SZ23" s="1"/>
      <c r="TA23" s="1"/>
      <c r="TB23" s="1"/>
      <c r="TC23" s="1"/>
      <c r="TD23" s="1"/>
      <c r="TE23" s="1"/>
      <c r="TF23" s="1"/>
      <c r="TG23" s="1"/>
      <c r="TH23" s="1"/>
      <c r="TI23" s="1"/>
      <c r="TJ23" s="1"/>
      <c r="TK23" s="1"/>
      <c r="TL23" s="1"/>
      <c r="TM23" s="1"/>
      <c r="TN23" s="1"/>
      <c r="TO23" s="1"/>
      <c r="TP23" s="1"/>
      <c r="TQ23" s="1"/>
      <c r="TR23" s="1"/>
      <c r="TS23" s="1"/>
      <c r="TT23" s="1"/>
      <c r="TU23" s="1"/>
      <c r="TV23" s="1"/>
      <c r="TW23" s="1"/>
      <c r="TX23" s="1"/>
      <c r="TY23" s="1"/>
      <c r="TZ23" s="1"/>
      <c r="UA23" s="1"/>
      <c r="UB23" s="1"/>
      <c r="UC23" s="1"/>
      <c r="UD23" s="1"/>
      <c r="UE23" s="1"/>
      <c r="UF23" s="1"/>
      <c r="UG23" s="1"/>
      <c r="UH23" s="1"/>
      <c r="UI23" s="1"/>
      <c r="UJ23" s="1"/>
      <c r="UK23" s="1"/>
      <c r="UL23" s="1"/>
      <c r="UM23" s="1"/>
      <c r="UN23" s="1"/>
      <c r="UO23" s="1"/>
      <c r="UP23" s="1"/>
      <c r="UQ23" s="1"/>
      <c r="UR23" s="1"/>
      <c r="US23" s="1"/>
      <c r="UT23" s="1"/>
      <c r="UU23" s="1"/>
      <c r="UV23" s="1"/>
      <c r="UW23" s="1"/>
      <c r="UX23" s="1"/>
      <c r="UY23" s="1"/>
      <c r="UZ23" s="1"/>
      <c r="VA23" s="1"/>
      <c r="VB23" s="1"/>
      <c r="VC23" s="1"/>
      <c r="VD23" s="1"/>
      <c r="VE23" s="1"/>
      <c r="VF23" s="1"/>
      <c r="VG23" s="1"/>
      <c r="VH23" s="1"/>
      <c r="VI23" s="1"/>
      <c r="VJ23" s="1"/>
      <c r="VK23" s="1"/>
      <c r="VL23" s="1"/>
      <c r="VM23" s="1"/>
      <c r="VN23" s="1"/>
      <c r="VO23" s="1"/>
      <c r="VP23" s="1"/>
      <c r="VQ23" s="1"/>
      <c r="VR23" s="1"/>
      <c r="VS23" s="1"/>
      <c r="VT23" s="1"/>
      <c r="VU23" s="1"/>
      <c r="VV23" s="1"/>
      <c r="VW23" s="1"/>
      <c r="VX23" s="1"/>
      <c r="VY23" s="1"/>
      <c r="VZ23" s="1"/>
      <c r="WA23" s="1"/>
      <c r="WB23" s="1"/>
      <c r="WC23" s="1"/>
      <c r="WD23" s="1"/>
      <c r="WE23" s="1"/>
      <c r="WF23" s="1"/>
      <c r="WG23" s="1"/>
      <c r="WH23" s="1"/>
      <c r="WI23" s="1"/>
      <c r="WJ23" s="1"/>
      <c r="WK23" s="1"/>
      <c r="WL23" s="1"/>
      <c r="WM23" s="1"/>
      <c r="WN23" s="1"/>
      <c r="WO23" s="1"/>
      <c r="WP23" s="1"/>
      <c r="WQ23" s="1"/>
      <c r="WR23" s="1"/>
      <c r="WS23" s="1"/>
      <c r="WT23" s="1"/>
      <c r="WU23" s="1"/>
      <c r="WV23" s="1"/>
      <c r="WW23" s="1"/>
      <c r="WX23" s="1"/>
      <c r="WY23" s="1"/>
      <c r="WZ23" s="1"/>
      <c r="XA23" s="1"/>
      <c r="XB23" s="1"/>
      <c r="XC23" s="1"/>
      <c r="XD23" s="1"/>
      <c r="XE23" s="1"/>
      <c r="XF23" s="1"/>
      <c r="XG23" s="1"/>
      <c r="XH23" s="1"/>
      <c r="XI23" s="1"/>
      <c r="XJ23" s="1"/>
      <c r="XK23" s="1"/>
      <c r="XL23" s="1"/>
      <c r="XM23" s="1"/>
      <c r="XN23" s="1"/>
      <c r="XO23" s="1"/>
      <c r="XP23" s="1"/>
      <c r="XQ23" s="1"/>
      <c r="XR23" s="1"/>
      <c r="XS23" s="1"/>
      <c r="XT23" s="1"/>
      <c r="XU23" s="1"/>
      <c r="XV23" s="1"/>
      <c r="XW23" s="1"/>
      <c r="XX23" s="1"/>
      <c r="XY23" s="1"/>
      <c r="XZ23" s="1"/>
      <c r="YA23" s="1"/>
      <c r="YB23" s="1"/>
      <c r="YC23" s="1"/>
      <c r="YD23" s="1"/>
      <c r="YE23" s="1"/>
      <c r="YF23" s="1"/>
      <c r="YG23" s="1"/>
      <c r="YH23" s="1"/>
      <c r="YI23" s="1"/>
      <c r="YJ23" s="1"/>
      <c r="YK23" s="1"/>
      <c r="YL23" s="1"/>
      <c r="YM23" s="1"/>
      <c r="YN23" s="1"/>
      <c r="YO23" s="1"/>
      <c r="YP23" s="1"/>
      <c r="YQ23" s="1"/>
      <c r="YR23" s="1"/>
      <c r="YS23" s="1"/>
      <c r="YT23" s="1"/>
      <c r="YU23" s="1"/>
      <c r="YV23" s="1"/>
      <c r="YW23" s="1"/>
      <c r="YX23" s="1"/>
      <c r="YY23" s="1"/>
      <c r="YZ23" s="1"/>
      <c r="ZA23" s="1"/>
      <c r="ZB23" s="1"/>
      <c r="ZC23" s="1"/>
      <c r="ZD23" s="1"/>
      <c r="ZE23" s="1"/>
      <c r="ZF23" s="1"/>
      <c r="ZG23" s="1"/>
      <c r="ZH23" s="1"/>
      <c r="ZI23" s="1"/>
      <c r="ZJ23" s="1"/>
      <c r="ZK23" s="1"/>
      <c r="ZL23" s="1"/>
      <c r="ZM23" s="1"/>
      <c r="ZN23" s="1"/>
      <c r="ZO23" s="1"/>
      <c r="ZP23" s="1"/>
      <c r="ZQ23" s="1"/>
      <c r="ZR23" s="1"/>
      <c r="ZS23" s="1"/>
      <c r="ZT23" s="1"/>
      <c r="ZU23" s="1"/>
      <c r="ZV23" s="1"/>
      <c r="ZW23" s="1"/>
      <c r="ZX23" s="1"/>
      <c r="ZY23" s="1"/>
      <c r="ZZ23" s="1"/>
      <c r="AAA23" s="1"/>
      <c r="AAB23" s="1"/>
      <c r="AAC23" s="1"/>
      <c r="AAD23" s="1"/>
      <c r="AAE23" s="1"/>
      <c r="AAF23" s="1"/>
      <c r="AAG23" s="1"/>
      <c r="AAH23" s="1"/>
      <c r="AAI23" s="1"/>
      <c r="AAJ23" s="1"/>
      <c r="AAK23" s="1"/>
      <c r="AAL23" s="1"/>
      <c r="AAM23" s="1"/>
      <c r="AAN23" s="1"/>
      <c r="AAO23" s="1"/>
      <c r="AAP23" s="1"/>
      <c r="AAQ23" s="1"/>
      <c r="AAR23" s="1"/>
      <c r="AAS23" s="1"/>
      <c r="AAT23" s="1"/>
      <c r="AAU23" s="1"/>
      <c r="AAV23" s="1"/>
      <c r="AAW23" s="1"/>
      <c r="AAX23" s="1"/>
      <c r="AAY23" s="1"/>
      <c r="AAZ23" s="1"/>
      <c r="ABA23" s="1"/>
      <c r="ABB23" s="1"/>
      <c r="ABC23" s="1"/>
      <c r="ABD23" s="1"/>
      <c r="ABE23" s="1"/>
      <c r="ABF23" s="1"/>
      <c r="ABG23" s="1"/>
      <c r="ABH23" s="1"/>
      <c r="ABI23" s="1"/>
      <c r="ABJ23" s="1"/>
      <c r="ABK23" s="1"/>
      <c r="ABL23" s="1"/>
      <c r="ABM23" s="1"/>
      <c r="ABN23" s="1"/>
      <c r="ABO23" s="1"/>
      <c r="ABP23" s="1"/>
      <c r="ABQ23" s="1"/>
      <c r="ABR23" s="1"/>
      <c r="ABS23" s="1"/>
      <c r="ABT23" s="1"/>
      <c r="ABU23" s="1"/>
      <c r="ABV23" s="1"/>
      <c r="ABW23" s="1"/>
      <c r="ABX23" s="1"/>
      <c r="ABY23" s="1"/>
      <c r="ABZ23" s="1"/>
      <c r="ACA23" s="1"/>
      <c r="ACB23" s="1"/>
      <c r="ACC23" s="1"/>
      <c r="ACD23" s="1"/>
      <c r="ACE23" s="1"/>
      <c r="ACF23" s="1"/>
      <c r="ACG23" s="1"/>
      <c r="ACH23" s="1"/>
      <c r="ACI23" s="1"/>
      <c r="ACJ23" s="1"/>
      <c r="ACK23" s="1"/>
      <c r="ACL23" s="1"/>
      <c r="ACM23" s="1"/>
      <c r="ACN23" s="1"/>
      <c r="ACO23" s="1"/>
      <c r="ACP23" s="1"/>
      <c r="ACQ23" s="1"/>
      <c r="ACR23" s="1"/>
      <c r="ACS23" s="1"/>
      <c r="ACT23" s="1"/>
      <c r="ACU23" s="1"/>
      <c r="ACV23" s="1"/>
      <c r="ACW23" s="1"/>
      <c r="ACX23" s="1"/>
      <c r="ACY23" s="1"/>
      <c r="ACZ23" s="1"/>
      <c r="ADA23" s="1"/>
      <c r="ADB23" s="1"/>
      <c r="ADC23" s="1"/>
      <c r="ADD23" s="1"/>
      <c r="ADE23" s="1"/>
      <c r="ADF23" s="1"/>
      <c r="ADG23" s="1"/>
      <c r="ADH23" s="1"/>
      <c r="ADI23" s="1"/>
      <c r="ADJ23" s="1"/>
      <c r="ADK23" s="1"/>
      <c r="ADL23" s="1"/>
      <c r="ADM23" s="1"/>
      <c r="ADN23" s="1"/>
      <c r="ADO23" s="1"/>
      <c r="ADP23" s="1"/>
      <c r="ADQ23" s="1"/>
      <c r="ADR23" s="1"/>
      <c r="ADS23" s="1"/>
      <c r="ADT23" s="1"/>
      <c r="ADU23" s="1"/>
      <c r="ADV23" s="1"/>
      <c r="ADW23" s="1"/>
      <c r="ADX23" s="1"/>
      <c r="ADY23" s="1"/>
      <c r="ADZ23" s="1"/>
      <c r="AEA23" s="1"/>
      <c r="AEB23" s="1"/>
      <c r="AEC23" s="1"/>
      <c r="AED23" s="1"/>
      <c r="AEE23" s="1"/>
      <c r="AEF23" s="1"/>
      <c r="AEG23" s="1"/>
      <c r="AEH23" s="1"/>
      <c r="AEI23" s="1"/>
      <c r="AEJ23" s="1"/>
      <c r="AEK23" s="1"/>
      <c r="AEL23" s="1"/>
      <c r="AEM23" s="1"/>
      <c r="AEN23" s="1"/>
      <c r="AEO23" s="1"/>
      <c r="AEP23" s="1"/>
      <c r="AEQ23" s="1"/>
      <c r="AER23" s="1"/>
      <c r="AES23" s="1"/>
      <c r="AET23" s="1"/>
      <c r="AEU23" s="1"/>
      <c r="AEV23" s="1"/>
      <c r="AEW23" s="1"/>
      <c r="AEX23" s="1"/>
      <c r="AEY23" s="1"/>
      <c r="AEZ23" s="1"/>
      <c r="AFA23" s="1"/>
      <c r="AFB23" s="1"/>
      <c r="AFC23" s="1"/>
      <c r="AFD23" s="1"/>
      <c r="AFE23" s="1"/>
      <c r="AFF23" s="1"/>
      <c r="AFG23" s="1"/>
      <c r="AFH23" s="1"/>
      <c r="AFI23" s="1"/>
      <c r="AFJ23" s="1"/>
      <c r="AFK23" s="1"/>
      <c r="AFL23" s="1"/>
      <c r="AFM23" s="1"/>
      <c r="AFN23" s="1"/>
      <c r="AFO23" s="1"/>
      <c r="AFP23" s="1"/>
      <c r="AFQ23" s="1"/>
      <c r="AFR23" s="1"/>
      <c r="AFS23" s="1"/>
      <c r="AFT23" s="1"/>
      <c r="AFU23" s="1"/>
      <c r="AFV23" s="1"/>
      <c r="AFW23" s="1"/>
      <c r="AFX23" s="1"/>
      <c r="AFY23" s="1"/>
      <c r="AFZ23" s="1"/>
      <c r="AGA23" s="1"/>
      <c r="AGB23" s="1"/>
      <c r="AGC23" s="1"/>
      <c r="AGD23" s="1"/>
      <c r="AGE23" s="1"/>
      <c r="AGF23" s="1"/>
      <c r="AGG23" s="1"/>
      <c r="AGH23" s="1"/>
      <c r="AGI23" s="1"/>
      <c r="AGJ23" s="1"/>
      <c r="AGK23" s="1"/>
      <c r="AGL23" s="1"/>
      <c r="AGM23" s="1"/>
      <c r="AGN23" s="1"/>
      <c r="AGO23" s="1"/>
      <c r="AGP23" s="1"/>
      <c r="AGQ23" s="1"/>
      <c r="AGR23" s="1"/>
      <c r="AGS23" s="1"/>
      <c r="AGT23" s="1"/>
      <c r="AGU23" s="1"/>
      <c r="AGV23" s="1"/>
      <c r="AGW23" s="1"/>
      <c r="AGX23" s="1"/>
      <c r="AGY23" s="1"/>
      <c r="AGZ23" s="1"/>
      <c r="AHA23" s="1"/>
      <c r="AHB23" s="1"/>
      <c r="AHC23" s="1"/>
      <c r="AHD23" s="1"/>
      <c r="AHE23" s="1"/>
      <c r="AHF23" s="1"/>
      <c r="AHG23" s="1"/>
      <c r="AHH23" s="1"/>
      <c r="AHI23" s="1"/>
      <c r="AHJ23" s="1"/>
      <c r="AHK23" s="1"/>
      <c r="AHL23" s="1"/>
      <c r="AHM23" s="1"/>
      <c r="AHN23" s="1"/>
      <c r="AHO23" s="1"/>
      <c r="AHP23" s="1"/>
      <c r="AHQ23" s="1"/>
      <c r="AHR23" s="1"/>
      <c r="AHS23" s="1"/>
      <c r="AHT23" s="1"/>
      <c r="AHU23" s="1"/>
      <c r="AHV23" s="1"/>
      <c r="AHW23" s="1"/>
      <c r="AHX23" s="1"/>
      <c r="AHY23" s="1"/>
      <c r="AHZ23" s="1"/>
      <c r="AIA23" s="1"/>
      <c r="AIB23" s="1"/>
      <c r="AIC23" s="1"/>
      <c r="AID23" s="1"/>
      <c r="AIE23" s="1"/>
      <c r="AIF23" s="1"/>
      <c r="AIG23" s="1"/>
      <c r="AIH23" s="1"/>
      <c r="AII23" s="1"/>
      <c r="AIJ23" s="1"/>
      <c r="AIK23" s="1"/>
      <c r="AIL23" s="1"/>
      <c r="AIM23" s="1"/>
      <c r="AIN23" s="1"/>
      <c r="AIO23" s="1"/>
      <c r="AIP23" s="1"/>
      <c r="AIQ23" s="1"/>
      <c r="AIR23" s="1"/>
      <c r="AIS23" s="1"/>
      <c r="AIT23" s="1"/>
      <c r="AIU23" s="1"/>
      <c r="AIV23" s="1"/>
      <c r="AIW23" s="1"/>
      <c r="AIX23" s="1"/>
      <c r="AIY23" s="1"/>
      <c r="AIZ23" s="1"/>
      <c r="AJA23" s="1"/>
      <c r="AJB23" s="1"/>
      <c r="AJC23" s="1"/>
      <c r="AJD23" s="1"/>
      <c r="AJE23" s="1"/>
      <c r="AJF23" s="1"/>
      <c r="AJG23" s="1"/>
      <c r="AJH23" s="1"/>
      <c r="AJI23" s="1"/>
      <c r="AJJ23" s="1"/>
      <c r="AJK23" s="1"/>
      <c r="AJL23" s="1"/>
      <c r="AJM23" s="1"/>
      <c r="AJN23" s="1"/>
      <c r="AJO23" s="1"/>
      <c r="AJP23" s="1"/>
      <c r="AJQ23" s="1"/>
      <c r="AJR23" s="1"/>
      <c r="AJS23" s="1"/>
      <c r="AJT23" s="1"/>
      <c r="AJU23" s="1"/>
      <c r="AJV23" s="1"/>
      <c r="AJW23" s="1"/>
      <c r="AJX23" s="1"/>
      <c r="AJY23" s="1"/>
      <c r="AJZ23" s="1"/>
      <c r="AKA23" s="1"/>
      <c r="AKB23" s="1"/>
      <c r="AKC23" s="1"/>
      <c r="AKD23" s="1"/>
      <c r="AKE23" s="1"/>
      <c r="AKF23" s="1"/>
      <c r="AKG23" s="1"/>
      <c r="AKH23" s="1"/>
      <c r="AKI23" s="1"/>
      <c r="AKJ23" s="1"/>
      <c r="AKK23" s="1"/>
      <c r="AKL23" s="1"/>
      <c r="AKM23" s="1"/>
      <c r="AKN23" s="1"/>
      <c r="AKO23" s="1"/>
      <c r="AKP23" s="1"/>
      <c r="AKQ23" s="1"/>
      <c r="AKR23" s="1"/>
      <c r="AKS23" s="1"/>
      <c r="AKT23" s="1"/>
      <c r="AKU23" s="1"/>
      <c r="AKV23" s="1"/>
      <c r="AKW23" s="1"/>
      <c r="AKX23" s="1"/>
      <c r="AKY23" s="1"/>
      <c r="AKZ23" s="1"/>
      <c r="ALA23" s="1"/>
      <c r="ALB23" s="1"/>
      <c r="ALC23" s="1"/>
      <c r="ALD23" s="1"/>
      <c r="ALE23" s="1"/>
      <c r="ALF23" s="1"/>
      <c r="ALG23" s="1"/>
      <c r="ALH23" s="1"/>
      <c r="ALI23" s="1"/>
      <c r="ALJ23" s="1"/>
      <c r="ALK23" s="1"/>
      <c r="ALL23" s="1"/>
      <c r="ALM23" s="1"/>
      <c r="ALN23" s="1"/>
      <c r="ALO23" s="1"/>
      <c r="ALP23" s="1"/>
      <c r="ALQ23" s="1"/>
      <c r="ALR23" s="1"/>
      <c r="ALS23" s="1"/>
      <c r="ALT23" s="1"/>
      <c r="ALU23" s="1"/>
      <c r="ALV23" s="1"/>
      <c r="ALW23" s="1"/>
      <c r="ALX23" s="1"/>
      <c r="ALY23" s="1"/>
      <c r="ALZ23" s="1"/>
      <c r="AMA23" s="1"/>
      <c r="AMB23" s="1"/>
      <c r="AMC23" s="1"/>
      <c r="AMD23" s="1"/>
      <c r="AME23" s="1"/>
      <c r="AMF23" s="1"/>
      <c r="AMG23" s="1"/>
      <c r="AMH23" s="1"/>
      <c r="AMI23" s="1"/>
    </row>
    <row r="24" spans="1:1023" ht="15.75" customHeight="1" x14ac:dyDescent="0.25">
      <c r="A24" s="53" t="s">
        <v>39</v>
      </c>
      <c r="B24" s="32" t="s">
        <v>63</v>
      </c>
      <c r="C24" s="7" t="s">
        <v>450</v>
      </c>
      <c r="D24" s="7" t="s">
        <v>447</v>
      </c>
      <c r="E24" s="7" t="s">
        <v>451</v>
      </c>
      <c r="F24" s="7" t="s">
        <v>294</v>
      </c>
      <c r="G24" s="7" t="s">
        <v>294</v>
      </c>
      <c r="H24" s="7" t="s">
        <v>294</v>
      </c>
      <c r="I24" s="7" t="s">
        <v>294</v>
      </c>
      <c r="J24" s="7" t="s">
        <v>294</v>
      </c>
      <c r="K24" s="7" t="s">
        <v>294</v>
      </c>
      <c r="L24" s="7" t="s">
        <v>294</v>
      </c>
      <c r="M24" s="7" t="s">
        <v>294</v>
      </c>
      <c r="N24" s="7" t="s">
        <v>294</v>
      </c>
      <c r="O24" s="7" t="s">
        <v>294</v>
      </c>
      <c r="P24" s="54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  <c r="AEW24" s="1"/>
      <c r="AEX24" s="1"/>
      <c r="AEY24" s="1"/>
      <c r="AEZ24" s="1"/>
      <c r="AFA24" s="1"/>
      <c r="AFB24" s="1"/>
      <c r="AFC24" s="1"/>
      <c r="AFD24" s="1"/>
      <c r="AFE24" s="1"/>
      <c r="AFF24" s="1"/>
      <c r="AFG24" s="1"/>
      <c r="AFH24" s="1"/>
      <c r="AFI24" s="1"/>
      <c r="AFJ24" s="1"/>
      <c r="AFK24" s="1"/>
      <c r="AFL24" s="1"/>
      <c r="AFM24" s="1"/>
      <c r="AFN24" s="1"/>
      <c r="AFO24" s="1"/>
      <c r="AFP24" s="1"/>
      <c r="AFQ24" s="1"/>
      <c r="AFR24" s="1"/>
      <c r="AFS24" s="1"/>
      <c r="AFT24" s="1"/>
      <c r="AFU24" s="1"/>
      <c r="AFV24" s="1"/>
      <c r="AFW24" s="1"/>
      <c r="AFX24" s="1"/>
      <c r="AFY24" s="1"/>
      <c r="AFZ24" s="1"/>
      <c r="AGA24" s="1"/>
      <c r="AGB24" s="1"/>
      <c r="AGC24" s="1"/>
      <c r="AGD24" s="1"/>
      <c r="AGE24" s="1"/>
      <c r="AGF24" s="1"/>
      <c r="AGG24" s="1"/>
      <c r="AGH24" s="1"/>
      <c r="AGI24" s="1"/>
      <c r="AGJ24" s="1"/>
      <c r="AGK24" s="1"/>
      <c r="AGL24" s="1"/>
      <c r="AGM24" s="1"/>
      <c r="AGN24" s="1"/>
      <c r="AGO24" s="1"/>
      <c r="AGP24" s="1"/>
      <c r="AGQ24" s="1"/>
      <c r="AGR24" s="1"/>
      <c r="AGS24" s="1"/>
      <c r="AGT24" s="1"/>
      <c r="AGU24" s="1"/>
      <c r="AGV24" s="1"/>
      <c r="AGW24" s="1"/>
      <c r="AGX24" s="1"/>
      <c r="AGY24" s="1"/>
      <c r="AGZ24" s="1"/>
      <c r="AHA24" s="1"/>
      <c r="AHB24" s="1"/>
      <c r="AHC24" s="1"/>
      <c r="AHD24" s="1"/>
      <c r="AHE24" s="1"/>
      <c r="AHF24" s="1"/>
      <c r="AHG24" s="1"/>
      <c r="AHH24" s="1"/>
      <c r="AHI24" s="1"/>
      <c r="AHJ24" s="1"/>
      <c r="AHK24" s="1"/>
      <c r="AHL24" s="1"/>
      <c r="AHM24" s="1"/>
      <c r="AHN24" s="1"/>
      <c r="AHO24" s="1"/>
      <c r="AHP24" s="1"/>
      <c r="AHQ24" s="1"/>
      <c r="AHR24" s="1"/>
      <c r="AHS24" s="1"/>
      <c r="AHT24" s="1"/>
      <c r="AHU24" s="1"/>
      <c r="AHV24" s="1"/>
      <c r="AHW24" s="1"/>
      <c r="AHX24" s="1"/>
      <c r="AHY24" s="1"/>
      <c r="AHZ24" s="1"/>
      <c r="AIA24" s="1"/>
      <c r="AIB24" s="1"/>
      <c r="AIC24" s="1"/>
      <c r="AID24" s="1"/>
      <c r="AIE24" s="1"/>
      <c r="AIF24" s="1"/>
      <c r="AIG24" s="1"/>
      <c r="AIH24" s="1"/>
      <c r="AII24" s="1"/>
      <c r="AIJ24" s="1"/>
      <c r="AIK24" s="1"/>
      <c r="AIL24" s="1"/>
      <c r="AIM24" s="1"/>
      <c r="AIN24" s="1"/>
      <c r="AIO24" s="1"/>
      <c r="AIP24" s="1"/>
      <c r="AIQ24" s="1"/>
      <c r="AIR24" s="1"/>
      <c r="AIS24" s="1"/>
      <c r="AIT24" s="1"/>
      <c r="AIU24" s="1"/>
      <c r="AIV24" s="1"/>
      <c r="AIW24" s="1"/>
      <c r="AIX24" s="1"/>
      <c r="AIY24" s="1"/>
      <c r="AIZ24" s="1"/>
      <c r="AJA24" s="1"/>
      <c r="AJB24" s="1"/>
      <c r="AJC24" s="1"/>
      <c r="AJD24" s="1"/>
      <c r="AJE24" s="1"/>
      <c r="AJF24" s="1"/>
      <c r="AJG24" s="1"/>
      <c r="AJH24" s="1"/>
      <c r="AJI24" s="1"/>
      <c r="AJJ24" s="1"/>
      <c r="AJK24" s="1"/>
      <c r="AJL24" s="1"/>
      <c r="AJM24" s="1"/>
      <c r="AJN24" s="1"/>
      <c r="AJO24" s="1"/>
      <c r="AJP24" s="1"/>
      <c r="AJQ24" s="1"/>
      <c r="AJR24" s="1"/>
      <c r="AJS24" s="1"/>
      <c r="AJT24" s="1"/>
      <c r="AJU24" s="1"/>
      <c r="AJV24" s="1"/>
      <c r="AJW24" s="1"/>
      <c r="AJX24" s="1"/>
      <c r="AJY24" s="1"/>
      <c r="AJZ24" s="1"/>
      <c r="AKA24" s="1"/>
      <c r="AKB24" s="1"/>
      <c r="AKC24" s="1"/>
      <c r="AKD24" s="1"/>
      <c r="AKE24" s="1"/>
      <c r="AKF24" s="1"/>
      <c r="AKG24" s="1"/>
      <c r="AKH24" s="1"/>
      <c r="AKI24" s="1"/>
      <c r="AKJ24" s="1"/>
      <c r="AKK24" s="1"/>
      <c r="AKL24" s="1"/>
      <c r="AKM24" s="1"/>
      <c r="AKN24" s="1"/>
      <c r="AKO24" s="1"/>
      <c r="AKP24" s="1"/>
      <c r="AKQ24" s="1"/>
      <c r="AKR24" s="1"/>
      <c r="AKS24" s="1"/>
      <c r="AKT24" s="1"/>
      <c r="AKU24" s="1"/>
      <c r="AKV24" s="1"/>
      <c r="AKW24" s="1"/>
      <c r="AKX24" s="1"/>
      <c r="AKY24" s="1"/>
      <c r="AKZ24" s="1"/>
      <c r="ALA24" s="1"/>
      <c r="ALB24" s="1"/>
      <c r="ALC24" s="1"/>
      <c r="ALD24" s="1"/>
      <c r="ALE24" s="1"/>
      <c r="ALF24" s="1"/>
      <c r="ALG24" s="1"/>
      <c r="ALH24" s="1"/>
      <c r="ALI24" s="1"/>
      <c r="ALJ24" s="1"/>
      <c r="ALK24" s="1"/>
      <c r="ALL24" s="1"/>
      <c r="ALM24" s="1"/>
      <c r="ALN24" s="1"/>
      <c r="ALO24" s="1"/>
      <c r="ALP24" s="1"/>
      <c r="ALQ24" s="1"/>
      <c r="ALR24" s="1"/>
      <c r="ALS24" s="1"/>
      <c r="ALT24" s="1"/>
      <c r="ALU24" s="1"/>
      <c r="ALV24" s="1"/>
      <c r="ALW24" s="1"/>
      <c r="ALX24" s="1"/>
      <c r="ALY24" s="1"/>
      <c r="ALZ24" s="1"/>
      <c r="AMA24" s="1"/>
      <c r="AMB24" s="1"/>
      <c r="AMC24" s="1"/>
      <c r="AMD24" s="1"/>
      <c r="AME24" s="1"/>
      <c r="AMF24" s="1"/>
      <c r="AMG24" s="1"/>
      <c r="AMH24" s="1"/>
      <c r="AMI24" s="1"/>
    </row>
    <row r="25" spans="1:1023" ht="15.75" customHeight="1" x14ac:dyDescent="0.25">
      <c r="A25" s="15" t="s">
        <v>17</v>
      </c>
      <c r="B25" s="32" t="s">
        <v>63</v>
      </c>
      <c r="C25" s="7" t="s">
        <v>452</v>
      </c>
      <c r="D25" s="7" t="s">
        <v>297</v>
      </c>
      <c r="E25" s="7" t="s">
        <v>1</v>
      </c>
      <c r="F25" s="7">
        <v>10</v>
      </c>
      <c r="G25" s="7">
        <v>3</v>
      </c>
      <c r="H25" s="7">
        <v>0</v>
      </c>
      <c r="I25" s="7">
        <v>10</v>
      </c>
      <c r="J25" s="7">
        <v>0</v>
      </c>
      <c r="K25" s="17">
        <v>2</v>
      </c>
      <c r="L25" s="17"/>
      <c r="M25" s="7" t="s">
        <v>141</v>
      </c>
      <c r="N25" s="6">
        <v>1</v>
      </c>
      <c r="O25" s="6">
        <f t="shared" ref="O25:O32" si="1">(((F25*G25)-H25-J25)/(F25*G25)*1)</f>
        <v>1</v>
      </c>
      <c r="P25" s="34" t="s">
        <v>527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  <c r="AEZ25" s="1"/>
      <c r="AFA25" s="1"/>
      <c r="AFB25" s="1"/>
      <c r="AFC25" s="1"/>
      <c r="AFD25" s="1"/>
      <c r="AFE25" s="1"/>
      <c r="AFF25" s="1"/>
      <c r="AFG25" s="1"/>
      <c r="AFH25" s="1"/>
      <c r="AFI25" s="1"/>
      <c r="AFJ25" s="1"/>
      <c r="AFK25" s="1"/>
      <c r="AFL25" s="1"/>
      <c r="AFM25" s="1"/>
      <c r="AFN25" s="1"/>
      <c r="AFO25" s="1"/>
      <c r="AFP25" s="1"/>
      <c r="AFQ25" s="1"/>
      <c r="AFR25" s="1"/>
      <c r="AFS25" s="1"/>
      <c r="AFT25" s="1"/>
      <c r="AFU25" s="1"/>
      <c r="AFV25" s="1"/>
      <c r="AFW25" s="1"/>
      <c r="AFX25" s="1"/>
      <c r="AFY25" s="1"/>
      <c r="AFZ25" s="1"/>
      <c r="AGA25" s="1"/>
      <c r="AGB25" s="1"/>
      <c r="AGC25" s="1"/>
      <c r="AGD25" s="1"/>
      <c r="AGE25" s="1"/>
      <c r="AGF25" s="1"/>
      <c r="AGG25" s="1"/>
      <c r="AGH25" s="1"/>
      <c r="AGI25" s="1"/>
      <c r="AGJ25" s="1"/>
      <c r="AGK25" s="1"/>
      <c r="AGL25" s="1"/>
      <c r="AGM25" s="1"/>
      <c r="AGN25" s="1"/>
      <c r="AGO25" s="1"/>
      <c r="AGP25" s="1"/>
      <c r="AGQ25" s="1"/>
      <c r="AGR25" s="1"/>
      <c r="AGS25" s="1"/>
      <c r="AGT25" s="1"/>
      <c r="AGU25" s="1"/>
      <c r="AGV25" s="1"/>
      <c r="AGW25" s="1"/>
      <c r="AGX25" s="1"/>
      <c r="AGY25" s="1"/>
      <c r="AGZ25" s="1"/>
      <c r="AHA25" s="1"/>
      <c r="AHB25" s="1"/>
      <c r="AHC25" s="1"/>
      <c r="AHD25" s="1"/>
      <c r="AHE25" s="1"/>
      <c r="AHF25" s="1"/>
      <c r="AHG25" s="1"/>
      <c r="AHH25" s="1"/>
      <c r="AHI25" s="1"/>
      <c r="AHJ25" s="1"/>
      <c r="AHK25" s="1"/>
      <c r="AHL25" s="1"/>
      <c r="AHM25" s="1"/>
      <c r="AHN25" s="1"/>
      <c r="AHO25" s="1"/>
      <c r="AHP25" s="1"/>
      <c r="AHQ25" s="1"/>
      <c r="AHR25" s="1"/>
      <c r="AHS25" s="1"/>
      <c r="AHT25" s="1"/>
      <c r="AHU25" s="1"/>
      <c r="AHV25" s="1"/>
      <c r="AHW25" s="1"/>
      <c r="AHX25" s="1"/>
      <c r="AHY25" s="1"/>
      <c r="AHZ25" s="1"/>
      <c r="AIA25" s="1"/>
      <c r="AIB25" s="1"/>
      <c r="AIC25" s="1"/>
      <c r="AID25" s="1"/>
      <c r="AIE25" s="1"/>
      <c r="AIF25" s="1"/>
      <c r="AIG25" s="1"/>
      <c r="AIH25" s="1"/>
      <c r="AII25" s="1"/>
      <c r="AIJ25" s="1"/>
      <c r="AIK25" s="1"/>
      <c r="AIL25" s="1"/>
      <c r="AIM25" s="1"/>
      <c r="AIN25" s="1"/>
      <c r="AIO25" s="1"/>
      <c r="AIP25" s="1"/>
      <c r="AIQ25" s="1"/>
      <c r="AIR25" s="1"/>
      <c r="AIS25" s="1"/>
      <c r="AIT25" s="1"/>
      <c r="AIU25" s="1"/>
      <c r="AIV25" s="1"/>
      <c r="AIW25" s="1"/>
      <c r="AIX25" s="1"/>
      <c r="AIY25" s="1"/>
      <c r="AIZ25" s="1"/>
      <c r="AJA25" s="1"/>
      <c r="AJB25" s="1"/>
      <c r="AJC25" s="1"/>
      <c r="AJD25" s="1"/>
      <c r="AJE25" s="1"/>
      <c r="AJF25" s="1"/>
      <c r="AJG25" s="1"/>
      <c r="AJH25" s="1"/>
      <c r="AJI25" s="1"/>
      <c r="AJJ25" s="1"/>
      <c r="AJK25" s="1"/>
      <c r="AJL25" s="1"/>
      <c r="AJM25" s="1"/>
      <c r="AJN25" s="1"/>
      <c r="AJO25" s="1"/>
      <c r="AJP25" s="1"/>
      <c r="AJQ25" s="1"/>
      <c r="AJR25" s="1"/>
      <c r="AJS25" s="1"/>
      <c r="AJT25" s="1"/>
      <c r="AJU25" s="1"/>
      <c r="AJV25" s="1"/>
      <c r="AJW25" s="1"/>
      <c r="AJX25" s="1"/>
      <c r="AJY25" s="1"/>
      <c r="AJZ25" s="1"/>
      <c r="AKA25" s="1"/>
      <c r="AKB25" s="1"/>
      <c r="AKC25" s="1"/>
      <c r="AKD25" s="1"/>
      <c r="AKE25" s="1"/>
      <c r="AKF25" s="1"/>
      <c r="AKG25" s="1"/>
      <c r="AKH25" s="1"/>
      <c r="AKI25" s="1"/>
      <c r="AKJ25" s="1"/>
      <c r="AKK25" s="1"/>
      <c r="AKL25" s="1"/>
      <c r="AKM25" s="1"/>
      <c r="AKN25" s="1"/>
      <c r="AKO25" s="1"/>
      <c r="AKP25" s="1"/>
      <c r="AKQ25" s="1"/>
      <c r="AKR25" s="1"/>
      <c r="AKS25" s="1"/>
      <c r="AKT25" s="1"/>
      <c r="AKU25" s="1"/>
      <c r="AKV25" s="1"/>
      <c r="AKW25" s="1"/>
      <c r="AKX25" s="1"/>
      <c r="AKY25" s="1"/>
      <c r="AKZ25" s="1"/>
      <c r="ALA25" s="1"/>
      <c r="ALB25" s="1"/>
      <c r="ALC25" s="1"/>
      <c r="ALD25" s="1"/>
      <c r="ALE25" s="1"/>
      <c r="ALF25" s="1"/>
      <c r="ALG25" s="1"/>
      <c r="ALH25" s="1"/>
      <c r="ALI25" s="1"/>
      <c r="ALJ25" s="1"/>
      <c r="ALK25" s="1"/>
      <c r="ALL25" s="1"/>
      <c r="ALM25" s="1"/>
      <c r="ALN25" s="1"/>
      <c r="ALO25" s="1"/>
      <c r="ALP25" s="1"/>
      <c r="ALQ25" s="1"/>
      <c r="ALR25" s="1"/>
      <c r="ALS25" s="1"/>
      <c r="ALT25" s="1"/>
      <c r="ALU25" s="1"/>
      <c r="ALV25" s="1"/>
      <c r="ALW25" s="1"/>
      <c r="ALX25" s="1"/>
      <c r="ALY25" s="1"/>
      <c r="ALZ25" s="1"/>
      <c r="AMA25" s="1"/>
      <c r="AMB25" s="1"/>
      <c r="AMC25" s="1"/>
      <c r="AMD25" s="1"/>
      <c r="AME25" s="1"/>
      <c r="AMF25" s="1"/>
      <c r="AMG25" s="1"/>
      <c r="AMH25" s="1"/>
      <c r="AMI25" s="1"/>
    </row>
    <row r="26" spans="1:1023" ht="15.75" customHeight="1" x14ac:dyDescent="0.25">
      <c r="A26" s="15" t="s">
        <v>18</v>
      </c>
      <c r="B26" s="32" t="s">
        <v>63</v>
      </c>
      <c r="C26" s="7" t="s">
        <v>405</v>
      </c>
      <c r="D26" s="7" t="s">
        <v>180</v>
      </c>
      <c r="E26" s="7" t="s">
        <v>1</v>
      </c>
      <c r="F26" s="7">
        <v>8</v>
      </c>
      <c r="G26" s="7">
        <v>3</v>
      </c>
      <c r="H26" s="7">
        <v>0</v>
      </c>
      <c r="I26" s="7">
        <v>8</v>
      </c>
      <c r="J26" s="7">
        <v>0</v>
      </c>
      <c r="K26" s="17">
        <v>0</v>
      </c>
      <c r="L26" s="17"/>
      <c r="M26" s="7" t="s">
        <v>67</v>
      </c>
      <c r="N26" s="6">
        <v>1</v>
      </c>
      <c r="O26" s="6">
        <f t="shared" si="1"/>
        <v>1</v>
      </c>
      <c r="P26" s="34" t="s">
        <v>527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/>
      <c r="OS26" s="1"/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/>
      <c r="PH26" s="1"/>
      <c r="PI26" s="1"/>
      <c r="PJ26" s="1"/>
      <c r="PK26" s="1"/>
      <c r="PL26" s="1"/>
      <c r="PM26" s="1"/>
      <c r="PN26" s="1"/>
      <c r="PO26" s="1"/>
      <c r="PP26" s="1"/>
      <c r="PQ26" s="1"/>
      <c r="PR26" s="1"/>
      <c r="PS26" s="1"/>
      <c r="PT26" s="1"/>
      <c r="PU26" s="1"/>
      <c r="PV26" s="1"/>
      <c r="PW26" s="1"/>
      <c r="PX26" s="1"/>
      <c r="PY26" s="1"/>
      <c r="PZ26" s="1"/>
      <c r="QA26" s="1"/>
      <c r="QB26" s="1"/>
      <c r="QC26" s="1"/>
      <c r="QD26" s="1"/>
      <c r="QE26" s="1"/>
      <c r="QF26" s="1"/>
      <c r="QG26" s="1"/>
      <c r="QH26" s="1"/>
      <c r="QI26" s="1"/>
      <c r="QJ26" s="1"/>
      <c r="QK26" s="1"/>
      <c r="QL26" s="1"/>
      <c r="QM26" s="1"/>
      <c r="QN26" s="1"/>
      <c r="QO26" s="1"/>
      <c r="QP26" s="1"/>
      <c r="QQ26" s="1"/>
      <c r="QR26" s="1"/>
      <c r="QS26" s="1"/>
      <c r="QT26" s="1"/>
      <c r="QU26" s="1"/>
      <c r="QV26" s="1"/>
      <c r="QW26" s="1"/>
      <c r="QX26" s="1"/>
      <c r="QY26" s="1"/>
      <c r="QZ26" s="1"/>
      <c r="RA26" s="1"/>
      <c r="RB26" s="1"/>
      <c r="RC26" s="1"/>
      <c r="RD26" s="1"/>
      <c r="RE26" s="1"/>
      <c r="RF26" s="1"/>
      <c r="RG26" s="1"/>
      <c r="RH26" s="1"/>
      <c r="RI26" s="1"/>
      <c r="RJ26" s="1"/>
      <c r="RK26" s="1"/>
      <c r="RL26" s="1"/>
      <c r="RM26" s="1"/>
      <c r="RN26" s="1"/>
      <c r="RO26" s="1"/>
      <c r="RP26" s="1"/>
      <c r="RQ26" s="1"/>
      <c r="RR26" s="1"/>
      <c r="RS26" s="1"/>
      <c r="RT26" s="1"/>
      <c r="RU26" s="1"/>
      <c r="RV26" s="1"/>
      <c r="RW26" s="1"/>
      <c r="RX26" s="1"/>
      <c r="RY26" s="1"/>
      <c r="RZ26" s="1"/>
      <c r="SA26" s="1"/>
      <c r="SB26" s="1"/>
      <c r="SC26" s="1"/>
      <c r="SD26" s="1"/>
      <c r="SE26" s="1"/>
      <c r="SF26" s="1"/>
      <c r="SG26" s="1"/>
      <c r="SH26" s="1"/>
      <c r="SI26" s="1"/>
      <c r="SJ26" s="1"/>
      <c r="SK26" s="1"/>
      <c r="SL26" s="1"/>
      <c r="SM26" s="1"/>
      <c r="SN26" s="1"/>
      <c r="SO26" s="1"/>
      <c r="SP26" s="1"/>
      <c r="SQ26" s="1"/>
      <c r="SR26" s="1"/>
      <c r="SS26" s="1"/>
      <c r="ST26" s="1"/>
      <c r="SU26" s="1"/>
      <c r="SV26" s="1"/>
      <c r="SW26" s="1"/>
      <c r="SX26" s="1"/>
      <c r="SY26" s="1"/>
      <c r="SZ26" s="1"/>
      <c r="TA26" s="1"/>
      <c r="TB26" s="1"/>
      <c r="TC26" s="1"/>
      <c r="TD26" s="1"/>
      <c r="TE26" s="1"/>
      <c r="TF26" s="1"/>
      <c r="TG26" s="1"/>
      <c r="TH26" s="1"/>
      <c r="TI26" s="1"/>
      <c r="TJ26" s="1"/>
      <c r="TK26" s="1"/>
      <c r="TL26" s="1"/>
      <c r="TM26" s="1"/>
      <c r="TN26" s="1"/>
      <c r="TO26" s="1"/>
      <c r="TP26" s="1"/>
      <c r="TQ26" s="1"/>
      <c r="TR26" s="1"/>
      <c r="TS26" s="1"/>
      <c r="TT26" s="1"/>
      <c r="TU26" s="1"/>
      <c r="TV26" s="1"/>
      <c r="TW26" s="1"/>
      <c r="TX26" s="1"/>
      <c r="TY26" s="1"/>
      <c r="TZ26" s="1"/>
      <c r="UA26" s="1"/>
      <c r="UB26" s="1"/>
      <c r="UC26" s="1"/>
      <c r="UD26" s="1"/>
      <c r="UE26" s="1"/>
      <c r="UF26" s="1"/>
      <c r="UG26" s="1"/>
      <c r="UH26" s="1"/>
      <c r="UI26" s="1"/>
      <c r="UJ26" s="1"/>
      <c r="UK26" s="1"/>
      <c r="UL26" s="1"/>
      <c r="UM26" s="1"/>
      <c r="UN26" s="1"/>
      <c r="UO26" s="1"/>
      <c r="UP26" s="1"/>
      <c r="UQ26" s="1"/>
      <c r="UR26" s="1"/>
      <c r="US26" s="1"/>
      <c r="UT26" s="1"/>
      <c r="UU26" s="1"/>
      <c r="UV26" s="1"/>
      <c r="UW26" s="1"/>
      <c r="UX26" s="1"/>
      <c r="UY26" s="1"/>
      <c r="UZ26" s="1"/>
      <c r="VA26" s="1"/>
      <c r="VB26" s="1"/>
      <c r="VC26" s="1"/>
      <c r="VD26" s="1"/>
      <c r="VE26" s="1"/>
      <c r="VF26" s="1"/>
      <c r="VG26" s="1"/>
      <c r="VH26" s="1"/>
      <c r="VI26" s="1"/>
      <c r="VJ26" s="1"/>
      <c r="VK26" s="1"/>
      <c r="VL26" s="1"/>
      <c r="VM26" s="1"/>
      <c r="VN26" s="1"/>
      <c r="VO26" s="1"/>
      <c r="VP26" s="1"/>
      <c r="VQ26" s="1"/>
      <c r="VR26" s="1"/>
      <c r="VS26" s="1"/>
      <c r="VT26" s="1"/>
      <c r="VU26" s="1"/>
      <c r="VV26" s="1"/>
      <c r="VW26" s="1"/>
      <c r="VX26" s="1"/>
      <c r="VY26" s="1"/>
      <c r="VZ26" s="1"/>
      <c r="WA26" s="1"/>
      <c r="WB26" s="1"/>
      <c r="WC26" s="1"/>
      <c r="WD26" s="1"/>
      <c r="WE26" s="1"/>
      <c r="WF26" s="1"/>
      <c r="WG26" s="1"/>
      <c r="WH26" s="1"/>
      <c r="WI26" s="1"/>
      <c r="WJ26" s="1"/>
      <c r="WK26" s="1"/>
      <c r="WL26" s="1"/>
      <c r="WM26" s="1"/>
      <c r="WN26" s="1"/>
      <c r="WO26" s="1"/>
      <c r="WP26" s="1"/>
      <c r="WQ26" s="1"/>
      <c r="WR26" s="1"/>
      <c r="WS26" s="1"/>
      <c r="WT26" s="1"/>
      <c r="WU26" s="1"/>
      <c r="WV26" s="1"/>
      <c r="WW26" s="1"/>
      <c r="WX26" s="1"/>
      <c r="WY26" s="1"/>
      <c r="WZ26" s="1"/>
      <c r="XA26" s="1"/>
      <c r="XB26" s="1"/>
      <c r="XC26" s="1"/>
      <c r="XD26" s="1"/>
      <c r="XE26" s="1"/>
      <c r="XF26" s="1"/>
      <c r="XG26" s="1"/>
      <c r="XH26" s="1"/>
      <c r="XI26" s="1"/>
      <c r="XJ26" s="1"/>
      <c r="XK26" s="1"/>
      <c r="XL26" s="1"/>
      <c r="XM26" s="1"/>
      <c r="XN26" s="1"/>
      <c r="XO26" s="1"/>
      <c r="XP26" s="1"/>
      <c r="XQ26" s="1"/>
      <c r="XR26" s="1"/>
      <c r="XS26" s="1"/>
      <c r="XT26" s="1"/>
      <c r="XU26" s="1"/>
      <c r="XV26" s="1"/>
      <c r="XW26" s="1"/>
      <c r="XX26" s="1"/>
      <c r="XY26" s="1"/>
      <c r="XZ26" s="1"/>
      <c r="YA26" s="1"/>
      <c r="YB26" s="1"/>
      <c r="YC26" s="1"/>
      <c r="YD26" s="1"/>
      <c r="YE26" s="1"/>
      <c r="YF26" s="1"/>
      <c r="YG26" s="1"/>
      <c r="YH26" s="1"/>
      <c r="YI26" s="1"/>
      <c r="YJ26" s="1"/>
      <c r="YK26" s="1"/>
      <c r="YL26" s="1"/>
      <c r="YM26" s="1"/>
      <c r="YN26" s="1"/>
      <c r="YO26" s="1"/>
      <c r="YP26" s="1"/>
      <c r="YQ26" s="1"/>
      <c r="YR26" s="1"/>
      <c r="YS26" s="1"/>
      <c r="YT26" s="1"/>
      <c r="YU26" s="1"/>
      <c r="YV26" s="1"/>
      <c r="YW26" s="1"/>
      <c r="YX26" s="1"/>
      <c r="YY26" s="1"/>
      <c r="YZ26" s="1"/>
      <c r="ZA26" s="1"/>
      <c r="ZB26" s="1"/>
      <c r="ZC26" s="1"/>
      <c r="ZD26" s="1"/>
      <c r="ZE26" s="1"/>
      <c r="ZF26" s="1"/>
      <c r="ZG26" s="1"/>
      <c r="ZH26" s="1"/>
      <c r="ZI26" s="1"/>
      <c r="ZJ26" s="1"/>
      <c r="ZK26" s="1"/>
      <c r="ZL26" s="1"/>
      <c r="ZM26" s="1"/>
      <c r="ZN26" s="1"/>
      <c r="ZO26" s="1"/>
      <c r="ZP26" s="1"/>
      <c r="ZQ26" s="1"/>
      <c r="ZR26" s="1"/>
      <c r="ZS26" s="1"/>
      <c r="ZT26" s="1"/>
      <c r="ZU26" s="1"/>
      <c r="ZV26" s="1"/>
      <c r="ZW26" s="1"/>
      <c r="ZX26" s="1"/>
      <c r="ZY26" s="1"/>
      <c r="ZZ26" s="1"/>
      <c r="AAA26" s="1"/>
      <c r="AAB26" s="1"/>
      <c r="AAC26" s="1"/>
      <c r="AAD26" s="1"/>
      <c r="AAE26" s="1"/>
      <c r="AAF26" s="1"/>
      <c r="AAG26" s="1"/>
      <c r="AAH26" s="1"/>
      <c r="AAI26" s="1"/>
      <c r="AAJ26" s="1"/>
      <c r="AAK26" s="1"/>
      <c r="AAL26" s="1"/>
      <c r="AAM26" s="1"/>
      <c r="AAN26" s="1"/>
      <c r="AAO26" s="1"/>
      <c r="AAP26" s="1"/>
      <c r="AAQ26" s="1"/>
      <c r="AAR26" s="1"/>
      <c r="AAS26" s="1"/>
      <c r="AAT26" s="1"/>
      <c r="AAU26" s="1"/>
      <c r="AAV26" s="1"/>
      <c r="AAW26" s="1"/>
      <c r="AAX26" s="1"/>
      <c r="AAY26" s="1"/>
      <c r="AAZ26" s="1"/>
      <c r="ABA26" s="1"/>
      <c r="ABB26" s="1"/>
      <c r="ABC26" s="1"/>
      <c r="ABD26" s="1"/>
      <c r="ABE26" s="1"/>
      <c r="ABF26" s="1"/>
      <c r="ABG26" s="1"/>
      <c r="ABH26" s="1"/>
      <c r="ABI26" s="1"/>
      <c r="ABJ26" s="1"/>
      <c r="ABK26" s="1"/>
      <c r="ABL26" s="1"/>
      <c r="ABM26" s="1"/>
      <c r="ABN26" s="1"/>
      <c r="ABO26" s="1"/>
      <c r="ABP26" s="1"/>
      <c r="ABQ26" s="1"/>
      <c r="ABR26" s="1"/>
      <c r="ABS26" s="1"/>
      <c r="ABT26" s="1"/>
      <c r="ABU26" s="1"/>
      <c r="ABV26" s="1"/>
      <c r="ABW26" s="1"/>
      <c r="ABX26" s="1"/>
      <c r="ABY26" s="1"/>
      <c r="ABZ26" s="1"/>
      <c r="ACA26" s="1"/>
      <c r="ACB26" s="1"/>
      <c r="ACC26" s="1"/>
      <c r="ACD26" s="1"/>
      <c r="ACE26" s="1"/>
      <c r="ACF26" s="1"/>
      <c r="ACG26" s="1"/>
      <c r="ACH26" s="1"/>
      <c r="ACI26" s="1"/>
      <c r="ACJ26" s="1"/>
      <c r="ACK26" s="1"/>
      <c r="ACL26" s="1"/>
      <c r="ACM26" s="1"/>
      <c r="ACN26" s="1"/>
      <c r="ACO26" s="1"/>
      <c r="ACP26" s="1"/>
      <c r="ACQ26" s="1"/>
      <c r="ACR26" s="1"/>
      <c r="ACS26" s="1"/>
      <c r="ACT26" s="1"/>
      <c r="ACU26" s="1"/>
      <c r="ACV26" s="1"/>
      <c r="ACW26" s="1"/>
      <c r="ACX26" s="1"/>
      <c r="ACY26" s="1"/>
      <c r="ACZ26" s="1"/>
      <c r="ADA26" s="1"/>
      <c r="ADB26" s="1"/>
      <c r="ADC26" s="1"/>
      <c r="ADD26" s="1"/>
      <c r="ADE26" s="1"/>
      <c r="ADF26" s="1"/>
      <c r="ADG26" s="1"/>
      <c r="ADH26" s="1"/>
      <c r="ADI26" s="1"/>
      <c r="ADJ26" s="1"/>
      <c r="ADK26" s="1"/>
      <c r="ADL26" s="1"/>
      <c r="ADM26" s="1"/>
      <c r="ADN26" s="1"/>
      <c r="ADO26" s="1"/>
      <c r="ADP26" s="1"/>
      <c r="ADQ26" s="1"/>
      <c r="ADR26" s="1"/>
      <c r="ADS26" s="1"/>
      <c r="ADT26" s="1"/>
      <c r="ADU26" s="1"/>
      <c r="ADV26" s="1"/>
      <c r="ADW26" s="1"/>
      <c r="ADX26" s="1"/>
      <c r="ADY26" s="1"/>
      <c r="ADZ26" s="1"/>
      <c r="AEA26" s="1"/>
      <c r="AEB26" s="1"/>
      <c r="AEC26" s="1"/>
      <c r="AED26" s="1"/>
      <c r="AEE26" s="1"/>
      <c r="AEF26" s="1"/>
      <c r="AEG26" s="1"/>
      <c r="AEH26" s="1"/>
      <c r="AEI26" s="1"/>
      <c r="AEJ26" s="1"/>
      <c r="AEK26" s="1"/>
      <c r="AEL26" s="1"/>
      <c r="AEM26" s="1"/>
      <c r="AEN26" s="1"/>
      <c r="AEO26" s="1"/>
      <c r="AEP26" s="1"/>
      <c r="AEQ26" s="1"/>
      <c r="AER26" s="1"/>
      <c r="AES26" s="1"/>
      <c r="AET26" s="1"/>
      <c r="AEU26" s="1"/>
      <c r="AEV26" s="1"/>
      <c r="AEW26" s="1"/>
      <c r="AEX26" s="1"/>
      <c r="AEY26" s="1"/>
      <c r="AEZ26" s="1"/>
      <c r="AFA26" s="1"/>
      <c r="AFB26" s="1"/>
      <c r="AFC26" s="1"/>
      <c r="AFD26" s="1"/>
      <c r="AFE26" s="1"/>
      <c r="AFF26" s="1"/>
      <c r="AFG26" s="1"/>
      <c r="AFH26" s="1"/>
      <c r="AFI26" s="1"/>
      <c r="AFJ26" s="1"/>
      <c r="AFK26" s="1"/>
      <c r="AFL26" s="1"/>
      <c r="AFM26" s="1"/>
      <c r="AFN26" s="1"/>
      <c r="AFO26" s="1"/>
      <c r="AFP26" s="1"/>
      <c r="AFQ26" s="1"/>
      <c r="AFR26" s="1"/>
      <c r="AFS26" s="1"/>
      <c r="AFT26" s="1"/>
      <c r="AFU26" s="1"/>
      <c r="AFV26" s="1"/>
      <c r="AFW26" s="1"/>
      <c r="AFX26" s="1"/>
      <c r="AFY26" s="1"/>
      <c r="AFZ26" s="1"/>
      <c r="AGA26" s="1"/>
      <c r="AGB26" s="1"/>
      <c r="AGC26" s="1"/>
      <c r="AGD26" s="1"/>
      <c r="AGE26" s="1"/>
      <c r="AGF26" s="1"/>
      <c r="AGG26" s="1"/>
      <c r="AGH26" s="1"/>
      <c r="AGI26" s="1"/>
      <c r="AGJ26" s="1"/>
      <c r="AGK26" s="1"/>
      <c r="AGL26" s="1"/>
      <c r="AGM26" s="1"/>
      <c r="AGN26" s="1"/>
      <c r="AGO26" s="1"/>
      <c r="AGP26" s="1"/>
      <c r="AGQ26" s="1"/>
      <c r="AGR26" s="1"/>
      <c r="AGS26" s="1"/>
      <c r="AGT26" s="1"/>
      <c r="AGU26" s="1"/>
      <c r="AGV26" s="1"/>
      <c r="AGW26" s="1"/>
      <c r="AGX26" s="1"/>
      <c r="AGY26" s="1"/>
      <c r="AGZ26" s="1"/>
      <c r="AHA26" s="1"/>
      <c r="AHB26" s="1"/>
      <c r="AHC26" s="1"/>
      <c r="AHD26" s="1"/>
      <c r="AHE26" s="1"/>
      <c r="AHF26" s="1"/>
      <c r="AHG26" s="1"/>
      <c r="AHH26" s="1"/>
      <c r="AHI26" s="1"/>
      <c r="AHJ26" s="1"/>
      <c r="AHK26" s="1"/>
      <c r="AHL26" s="1"/>
      <c r="AHM26" s="1"/>
      <c r="AHN26" s="1"/>
      <c r="AHO26" s="1"/>
      <c r="AHP26" s="1"/>
      <c r="AHQ26" s="1"/>
      <c r="AHR26" s="1"/>
      <c r="AHS26" s="1"/>
      <c r="AHT26" s="1"/>
      <c r="AHU26" s="1"/>
      <c r="AHV26" s="1"/>
      <c r="AHW26" s="1"/>
      <c r="AHX26" s="1"/>
      <c r="AHY26" s="1"/>
      <c r="AHZ26" s="1"/>
      <c r="AIA26" s="1"/>
      <c r="AIB26" s="1"/>
      <c r="AIC26" s="1"/>
      <c r="AID26" s="1"/>
      <c r="AIE26" s="1"/>
      <c r="AIF26" s="1"/>
      <c r="AIG26" s="1"/>
      <c r="AIH26" s="1"/>
      <c r="AII26" s="1"/>
      <c r="AIJ26" s="1"/>
      <c r="AIK26" s="1"/>
      <c r="AIL26" s="1"/>
      <c r="AIM26" s="1"/>
      <c r="AIN26" s="1"/>
      <c r="AIO26" s="1"/>
      <c r="AIP26" s="1"/>
      <c r="AIQ26" s="1"/>
      <c r="AIR26" s="1"/>
      <c r="AIS26" s="1"/>
      <c r="AIT26" s="1"/>
      <c r="AIU26" s="1"/>
      <c r="AIV26" s="1"/>
      <c r="AIW26" s="1"/>
      <c r="AIX26" s="1"/>
      <c r="AIY26" s="1"/>
      <c r="AIZ26" s="1"/>
      <c r="AJA26" s="1"/>
      <c r="AJB26" s="1"/>
      <c r="AJC26" s="1"/>
      <c r="AJD26" s="1"/>
      <c r="AJE26" s="1"/>
      <c r="AJF26" s="1"/>
      <c r="AJG26" s="1"/>
      <c r="AJH26" s="1"/>
      <c r="AJI26" s="1"/>
      <c r="AJJ26" s="1"/>
      <c r="AJK26" s="1"/>
      <c r="AJL26" s="1"/>
      <c r="AJM26" s="1"/>
      <c r="AJN26" s="1"/>
      <c r="AJO26" s="1"/>
      <c r="AJP26" s="1"/>
      <c r="AJQ26" s="1"/>
      <c r="AJR26" s="1"/>
      <c r="AJS26" s="1"/>
      <c r="AJT26" s="1"/>
      <c r="AJU26" s="1"/>
      <c r="AJV26" s="1"/>
      <c r="AJW26" s="1"/>
      <c r="AJX26" s="1"/>
      <c r="AJY26" s="1"/>
      <c r="AJZ26" s="1"/>
      <c r="AKA26" s="1"/>
      <c r="AKB26" s="1"/>
      <c r="AKC26" s="1"/>
      <c r="AKD26" s="1"/>
      <c r="AKE26" s="1"/>
      <c r="AKF26" s="1"/>
      <c r="AKG26" s="1"/>
      <c r="AKH26" s="1"/>
      <c r="AKI26" s="1"/>
      <c r="AKJ26" s="1"/>
      <c r="AKK26" s="1"/>
      <c r="AKL26" s="1"/>
      <c r="AKM26" s="1"/>
      <c r="AKN26" s="1"/>
      <c r="AKO26" s="1"/>
      <c r="AKP26" s="1"/>
      <c r="AKQ26" s="1"/>
      <c r="AKR26" s="1"/>
      <c r="AKS26" s="1"/>
      <c r="AKT26" s="1"/>
      <c r="AKU26" s="1"/>
      <c r="AKV26" s="1"/>
      <c r="AKW26" s="1"/>
      <c r="AKX26" s="1"/>
      <c r="AKY26" s="1"/>
      <c r="AKZ26" s="1"/>
      <c r="ALA26" s="1"/>
      <c r="ALB26" s="1"/>
      <c r="ALC26" s="1"/>
      <c r="ALD26" s="1"/>
      <c r="ALE26" s="1"/>
      <c r="ALF26" s="1"/>
      <c r="ALG26" s="1"/>
      <c r="ALH26" s="1"/>
      <c r="ALI26" s="1"/>
      <c r="ALJ26" s="1"/>
      <c r="ALK26" s="1"/>
      <c r="ALL26" s="1"/>
      <c r="ALM26" s="1"/>
      <c r="ALN26" s="1"/>
      <c r="ALO26" s="1"/>
      <c r="ALP26" s="1"/>
      <c r="ALQ26" s="1"/>
      <c r="ALR26" s="1"/>
      <c r="ALS26" s="1"/>
      <c r="ALT26" s="1"/>
      <c r="ALU26" s="1"/>
      <c r="ALV26" s="1"/>
      <c r="ALW26" s="1"/>
      <c r="ALX26" s="1"/>
      <c r="ALY26" s="1"/>
      <c r="ALZ26" s="1"/>
      <c r="AMA26" s="1"/>
      <c r="AMB26" s="1"/>
      <c r="AMC26" s="1"/>
      <c r="AMD26" s="1"/>
      <c r="AME26" s="1"/>
      <c r="AMF26" s="1"/>
      <c r="AMG26" s="1"/>
      <c r="AMH26" s="1"/>
      <c r="AMI26" s="1"/>
    </row>
    <row r="27" spans="1:1023" ht="15.75" customHeight="1" x14ac:dyDescent="0.25">
      <c r="A27" s="15" t="s">
        <v>19</v>
      </c>
      <c r="B27" s="24" t="s">
        <v>63</v>
      </c>
      <c r="C27" s="7" t="s">
        <v>298</v>
      </c>
      <c r="D27" s="7" t="s">
        <v>65</v>
      </c>
      <c r="E27" s="7" t="s">
        <v>1</v>
      </c>
      <c r="F27" s="7">
        <v>8</v>
      </c>
      <c r="G27" s="7">
        <v>3</v>
      </c>
      <c r="H27" s="7">
        <v>0</v>
      </c>
      <c r="I27" s="7">
        <v>8</v>
      </c>
      <c r="J27" s="7">
        <v>0</v>
      </c>
      <c r="K27" s="17" t="s">
        <v>506</v>
      </c>
      <c r="L27" s="17"/>
      <c r="M27" s="7" t="s">
        <v>67</v>
      </c>
      <c r="N27" s="6">
        <v>1</v>
      </c>
      <c r="O27" s="6">
        <f t="shared" si="1"/>
        <v>1</v>
      </c>
      <c r="P27" s="34" t="s">
        <v>351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/>
      <c r="OS27" s="1"/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/>
      <c r="PL27" s="1"/>
      <c r="PM27" s="1"/>
      <c r="PN27" s="1"/>
      <c r="PO27" s="1"/>
      <c r="PP27" s="1"/>
      <c r="PQ27" s="1"/>
      <c r="PR27" s="1"/>
      <c r="PS27" s="1"/>
      <c r="PT27" s="1"/>
      <c r="PU27" s="1"/>
      <c r="PV27" s="1"/>
      <c r="PW27" s="1"/>
      <c r="PX27" s="1"/>
      <c r="PY27" s="1"/>
      <c r="PZ27" s="1"/>
      <c r="QA27" s="1"/>
      <c r="QB27" s="1"/>
      <c r="QC27" s="1"/>
      <c r="QD27" s="1"/>
      <c r="QE27" s="1"/>
      <c r="QF27" s="1"/>
      <c r="QG27" s="1"/>
      <c r="QH27" s="1"/>
      <c r="QI27" s="1"/>
      <c r="QJ27" s="1"/>
      <c r="QK27" s="1"/>
      <c r="QL27" s="1"/>
      <c r="QM27" s="1"/>
      <c r="QN27" s="1"/>
      <c r="QO27" s="1"/>
      <c r="QP27" s="1"/>
      <c r="QQ27" s="1"/>
      <c r="QR27" s="1"/>
      <c r="QS27" s="1"/>
      <c r="QT27" s="1"/>
      <c r="QU27" s="1"/>
      <c r="QV27" s="1"/>
      <c r="QW27" s="1"/>
      <c r="QX27" s="1"/>
      <c r="QY27" s="1"/>
      <c r="QZ27" s="1"/>
      <c r="RA27" s="1"/>
      <c r="RB27" s="1"/>
      <c r="RC27" s="1"/>
      <c r="RD27" s="1"/>
      <c r="RE27" s="1"/>
      <c r="RF27" s="1"/>
      <c r="RG27" s="1"/>
      <c r="RH27" s="1"/>
      <c r="RI27" s="1"/>
      <c r="RJ27" s="1"/>
      <c r="RK27" s="1"/>
      <c r="RL27" s="1"/>
      <c r="RM27" s="1"/>
      <c r="RN27" s="1"/>
      <c r="RO27" s="1"/>
      <c r="RP27" s="1"/>
      <c r="RQ27" s="1"/>
      <c r="RR27" s="1"/>
      <c r="RS27" s="1"/>
      <c r="RT27" s="1"/>
      <c r="RU27" s="1"/>
      <c r="RV27" s="1"/>
      <c r="RW27" s="1"/>
      <c r="RX27" s="1"/>
      <c r="RY27" s="1"/>
      <c r="RZ27" s="1"/>
      <c r="SA27" s="1"/>
      <c r="SB27" s="1"/>
      <c r="SC27" s="1"/>
      <c r="SD27" s="1"/>
      <c r="SE27" s="1"/>
      <c r="SF27" s="1"/>
      <c r="SG27" s="1"/>
      <c r="SH27" s="1"/>
      <c r="SI27" s="1"/>
      <c r="SJ27" s="1"/>
      <c r="SK27" s="1"/>
      <c r="SL27" s="1"/>
      <c r="SM27" s="1"/>
      <c r="SN27" s="1"/>
      <c r="SO27" s="1"/>
      <c r="SP27" s="1"/>
      <c r="SQ27" s="1"/>
      <c r="SR27" s="1"/>
      <c r="SS27" s="1"/>
      <c r="ST27" s="1"/>
      <c r="SU27" s="1"/>
      <c r="SV27" s="1"/>
      <c r="SW27" s="1"/>
      <c r="SX27" s="1"/>
      <c r="SY27" s="1"/>
      <c r="SZ27" s="1"/>
      <c r="TA27" s="1"/>
      <c r="TB27" s="1"/>
      <c r="TC27" s="1"/>
      <c r="TD27" s="1"/>
      <c r="TE27" s="1"/>
      <c r="TF27" s="1"/>
      <c r="TG27" s="1"/>
      <c r="TH27" s="1"/>
      <c r="TI27" s="1"/>
      <c r="TJ27" s="1"/>
      <c r="TK27" s="1"/>
      <c r="TL27" s="1"/>
      <c r="TM27" s="1"/>
      <c r="TN27" s="1"/>
      <c r="TO27" s="1"/>
      <c r="TP27" s="1"/>
      <c r="TQ27" s="1"/>
      <c r="TR27" s="1"/>
      <c r="TS27" s="1"/>
      <c r="TT27" s="1"/>
      <c r="TU27" s="1"/>
      <c r="TV27" s="1"/>
      <c r="TW27" s="1"/>
      <c r="TX27" s="1"/>
      <c r="TY27" s="1"/>
      <c r="TZ27" s="1"/>
      <c r="UA27" s="1"/>
      <c r="UB27" s="1"/>
      <c r="UC27" s="1"/>
      <c r="UD27" s="1"/>
      <c r="UE27" s="1"/>
      <c r="UF27" s="1"/>
      <c r="UG27" s="1"/>
      <c r="UH27" s="1"/>
      <c r="UI27" s="1"/>
      <c r="UJ27" s="1"/>
      <c r="UK27" s="1"/>
      <c r="UL27" s="1"/>
      <c r="UM27" s="1"/>
      <c r="UN27" s="1"/>
      <c r="UO27" s="1"/>
      <c r="UP27" s="1"/>
      <c r="UQ27" s="1"/>
      <c r="UR27" s="1"/>
      <c r="US27" s="1"/>
      <c r="UT27" s="1"/>
      <c r="UU27" s="1"/>
      <c r="UV27" s="1"/>
      <c r="UW27" s="1"/>
      <c r="UX27" s="1"/>
      <c r="UY27" s="1"/>
      <c r="UZ27" s="1"/>
      <c r="VA27" s="1"/>
      <c r="VB27" s="1"/>
      <c r="VC27" s="1"/>
      <c r="VD27" s="1"/>
      <c r="VE27" s="1"/>
      <c r="VF27" s="1"/>
      <c r="VG27" s="1"/>
      <c r="VH27" s="1"/>
      <c r="VI27" s="1"/>
      <c r="VJ27" s="1"/>
      <c r="VK27" s="1"/>
      <c r="VL27" s="1"/>
      <c r="VM27" s="1"/>
      <c r="VN27" s="1"/>
      <c r="VO27" s="1"/>
      <c r="VP27" s="1"/>
      <c r="VQ27" s="1"/>
      <c r="VR27" s="1"/>
      <c r="VS27" s="1"/>
      <c r="VT27" s="1"/>
      <c r="VU27" s="1"/>
      <c r="VV27" s="1"/>
      <c r="VW27" s="1"/>
      <c r="VX27" s="1"/>
      <c r="VY27" s="1"/>
      <c r="VZ27" s="1"/>
      <c r="WA27" s="1"/>
      <c r="WB27" s="1"/>
      <c r="WC27" s="1"/>
      <c r="WD27" s="1"/>
      <c r="WE27" s="1"/>
      <c r="WF27" s="1"/>
      <c r="WG27" s="1"/>
      <c r="WH27" s="1"/>
      <c r="WI27" s="1"/>
      <c r="WJ27" s="1"/>
      <c r="WK27" s="1"/>
      <c r="WL27" s="1"/>
      <c r="WM27" s="1"/>
      <c r="WN27" s="1"/>
      <c r="WO27" s="1"/>
      <c r="WP27" s="1"/>
      <c r="WQ27" s="1"/>
      <c r="WR27" s="1"/>
      <c r="WS27" s="1"/>
      <c r="WT27" s="1"/>
      <c r="WU27" s="1"/>
      <c r="WV27" s="1"/>
      <c r="WW27" s="1"/>
      <c r="WX27" s="1"/>
      <c r="WY27" s="1"/>
      <c r="WZ27" s="1"/>
      <c r="XA27" s="1"/>
      <c r="XB27" s="1"/>
      <c r="XC27" s="1"/>
      <c r="XD27" s="1"/>
      <c r="XE27" s="1"/>
      <c r="XF27" s="1"/>
      <c r="XG27" s="1"/>
      <c r="XH27" s="1"/>
      <c r="XI27" s="1"/>
      <c r="XJ27" s="1"/>
      <c r="XK27" s="1"/>
      <c r="XL27" s="1"/>
      <c r="XM27" s="1"/>
      <c r="XN27" s="1"/>
      <c r="XO27" s="1"/>
      <c r="XP27" s="1"/>
      <c r="XQ27" s="1"/>
      <c r="XR27" s="1"/>
      <c r="XS27" s="1"/>
      <c r="XT27" s="1"/>
      <c r="XU27" s="1"/>
      <c r="XV27" s="1"/>
      <c r="XW27" s="1"/>
      <c r="XX27" s="1"/>
      <c r="XY27" s="1"/>
      <c r="XZ27" s="1"/>
      <c r="YA27" s="1"/>
      <c r="YB27" s="1"/>
      <c r="YC27" s="1"/>
      <c r="YD27" s="1"/>
      <c r="YE27" s="1"/>
      <c r="YF27" s="1"/>
      <c r="YG27" s="1"/>
      <c r="YH27" s="1"/>
      <c r="YI27" s="1"/>
      <c r="YJ27" s="1"/>
      <c r="YK27" s="1"/>
      <c r="YL27" s="1"/>
      <c r="YM27" s="1"/>
      <c r="YN27" s="1"/>
      <c r="YO27" s="1"/>
      <c r="YP27" s="1"/>
      <c r="YQ27" s="1"/>
      <c r="YR27" s="1"/>
      <c r="YS27" s="1"/>
      <c r="YT27" s="1"/>
      <c r="YU27" s="1"/>
      <c r="YV27" s="1"/>
      <c r="YW27" s="1"/>
      <c r="YX27" s="1"/>
      <c r="YY27" s="1"/>
      <c r="YZ27" s="1"/>
      <c r="ZA27" s="1"/>
      <c r="ZB27" s="1"/>
      <c r="ZC27" s="1"/>
      <c r="ZD27" s="1"/>
      <c r="ZE27" s="1"/>
      <c r="ZF27" s="1"/>
      <c r="ZG27" s="1"/>
      <c r="ZH27" s="1"/>
      <c r="ZI27" s="1"/>
      <c r="ZJ27" s="1"/>
      <c r="ZK27" s="1"/>
      <c r="ZL27" s="1"/>
      <c r="ZM27" s="1"/>
      <c r="ZN27" s="1"/>
      <c r="ZO27" s="1"/>
      <c r="ZP27" s="1"/>
      <c r="ZQ27" s="1"/>
      <c r="ZR27" s="1"/>
      <c r="ZS27" s="1"/>
      <c r="ZT27" s="1"/>
      <c r="ZU27" s="1"/>
      <c r="ZV27" s="1"/>
      <c r="ZW27" s="1"/>
      <c r="ZX27" s="1"/>
      <c r="ZY27" s="1"/>
      <c r="ZZ27" s="1"/>
      <c r="AAA27" s="1"/>
      <c r="AAB27" s="1"/>
      <c r="AAC27" s="1"/>
      <c r="AAD27" s="1"/>
      <c r="AAE27" s="1"/>
      <c r="AAF27" s="1"/>
      <c r="AAG27" s="1"/>
      <c r="AAH27" s="1"/>
      <c r="AAI27" s="1"/>
      <c r="AAJ27" s="1"/>
      <c r="AAK27" s="1"/>
      <c r="AAL27" s="1"/>
      <c r="AAM27" s="1"/>
      <c r="AAN27" s="1"/>
      <c r="AAO27" s="1"/>
      <c r="AAP27" s="1"/>
      <c r="AAQ27" s="1"/>
      <c r="AAR27" s="1"/>
      <c r="AAS27" s="1"/>
      <c r="AAT27" s="1"/>
      <c r="AAU27" s="1"/>
      <c r="AAV27" s="1"/>
      <c r="AAW27" s="1"/>
      <c r="AAX27" s="1"/>
      <c r="AAY27" s="1"/>
      <c r="AAZ27" s="1"/>
      <c r="ABA27" s="1"/>
      <c r="ABB27" s="1"/>
      <c r="ABC27" s="1"/>
      <c r="ABD27" s="1"/>
      <c r="ABE27" s="1"/>
      <c r="ABF27" s="1"/>
      <c r="ABG27" s="1"/>
      <c r="ABH27" s="1"/>
      <c r="ABI27" s="1"/>
      <c r="ABJ27" s="1"/>
      <c r="ABK27" s="1"/>
      <c r="ABL27" s="1"/>
      <c r="ABM27" s="1"/>
      <c r="ABN27" s="1"/>
      <c r="ABO27" s="1"/>
      <c r="ABP27" s="1"/>
      <c r="ABQ27" s="1"/>
      <c r="ABR27" s="1"/>
      <c r="ABS27" s="1"/>
      <c r="ABT27" s="1"/>
      <c r="ABU27" s="1"/>
      <c r="ABV27" s="1"/>
      <c r="ABW27" s="1"/>
      <c r="ABX27" s="1"/>
      <c r="ABY27" s="1"/>
      <c r="ABZ27" s="1"/>
      <c r="ACA27" s="1"/>
      <c r="ACB27" s="1"/>
      <c r="ACC27" s="1"/>
      <c r="ACD27" s="1"/>
      <c r="ACE27" s="1"/>
      <c r="ACF27" s="1"/>
      <c r="ACG27" s="1"/>
      <c r="ACH27" s="1"/>
      <c r="ACI27" s="1"/>
      <c r="ACJ27" s="1"/>
      <c r="ACK27" s="1"/>
      <c r="ACL27" s="1"/>
      <c r="ACM27" s="1"/>
      <c r="ACN27" s="1"/>
      <c r="ACO27" s="1"/>
      <c r="ACP27" s="1"/>
      <c r="ACQ27" s="1"/>
      <c r="ACR27" s="1"/>
      <c r="ACS27" s="1"/>
      <c r="ACT27" s="1"/>
      <c r="ACU27" s="1"/>
      <c r="ACV27" s="1"/>
      <c r="ACW27" s="1"/>
      <c r="ACX27" s="1"/>
      <c r="ACY27" s="1"/>
      <c r="ACZ27" s="1"/>
      <c r="ADA27" s="1"/>
      <c r="ADB27" s="1"/>
      <c r="ADC27" s="1"/>
      <c r="ADD27" s="1"/>
      <c r="ADE27" s="1"/>
      <c r="ADF27" s="1"/>
      <c r="ADG27" s="1"/>
      <c r="ADH27" s="1"/>
      <c r="ADI27" s="1"/>
      <c r="ADJ27" s="1"/>
      <c r="ADK27" s="1"/>
      <c r="ADL27" s="1"/>
      <c r="ADM27" s="1"/>
      <c r="ADN27" s="1"/>
      <c r="ADO27" s="1"/>
      <c r="ADP27" s="1"/>
      <c r="ADQ27" s="1"/>
      <c r="ADR27" s="1"/>
      <c r="ADS27" s="1"/>
      <c r="ADT27" s="1"/>
      <c r="ADU27" s="1"/>
      <c r="ADV27" s="1"/>
      <c r="ADW27" s="1"/>
      <c r="ADX27" s="1"/>
      <c r="ADY27" s="1"/>
      <c r="ADZ27" s="1"/>
      <c r="AEA27" s="1"/>
      <c r="AEB27" s="1"/>
      <c r="AEC27" s="1"/>
      <c r="AED27" s="1"/>
      <c r="AEE27" s="1"/>
      <c r="AEF27" s="1"/>
      <c r="AEG27" s="1"/>
      <c r="AEH27" s="1"/>
      <c r="AEI27" s="1"/>
      <c r="AEJ27" s="1"/>
      <c r="AEK27" s="1"/>
      <c r="AEL27" s="1"/>
      <c r="AEM27" s="1"/>
      <c r="AEN27" s="1"/>
      <c r="AEO27" s="1"/>
      <c r="AEP27" s="1"/>
      <c r="AEQ27" s="1"/>
      <c r="AER27" s="1"/>
      <c r="AES27" s="1"/>
      <c r="AET27" s="1"/>
      <c r="AEU27" s="1"/>
      <c r="AEV27" s="1"/>
      <c r="AEW27" s="1"/>
      <c r="AEX27" s="1"/>
      <c r="AEY27" s="1"/>
      <c r="AEZ27" s="1"/>
      <c r="AFA27" s="1"/>
      <c r="AFB27" s="1"/>
      <c r="AFC27" s="1"/>
      <c r="AFD27" s="1"/>
      <c r="AFE27" s="1"/>
      <c r="AFF27" s="1"/>
      <c r="AFG27" s="1"/>
      <c r="AFH27" s="1"/>
      <c r="AFI27" s="1"/>
      <c r="AFJ27" s="1"/>
      <c r="AFK27" s="1"/>
      <c r="AFL27" s="1"/>
      <c r="AFM27" s="1"/>
      <c r="AFN27" s="1"/>
      <c r="AFO27" s="1"/>
      <c r="AFP27" s="1"/>
      <c r="AFQ27" s="1"/>
      <c r="AFR27" s="1"/>
      <c r="AFS27" s="1"/>
      <c r="AFT27" s="1"/>
      <c r="AFU27" s="1"/>
      <c r="AFV27" s="1"/>
      <c r="AFW27" s="1"/>
      <c r="AFX27" s="1"/>
      <c r="AFY27" s="1"/>
      <c r="AFZ27" s="1"/>
      <c r="AGA27" s="1"/>
      <c r="AGB27" s="1"/>
      <c r="AGC27" s="1"/>
      <c r="AGD27" s="1"/>
      <c r="AGE27" s="1"/>
      <c r="AGF27" s="1"/>
      <c r="AGG27" s="1"/>
      <c r="AGH27" s="1"/>
      <c r="AGI27" s="1"/>
      <c r="AGJ27" s="1"/>
      <c r="AGK27" s="1"/>
      <c r="AGL27" s="1"/>
      <c r="AGM27" s="1"/>
      <c r="AGN27" s="1"/>
      <c r="AGO27" s="1"/>
      <c r="AGP27" s="1"/>
      <c r="AGQ27" s="1"/>
      <c r="AGR27" s="1"/>
      <c r="AGS27" s="1"/>
      <c r="AGT27" s="1"/>
      <c r="AGU27" s="1"/>
      <c r="AGV27" s="1"/>
      <c r="AGW27" s="1"/>
      <c r="AGX27" s="1"/>
      <c r="AGY27" s="1"/>
      <c r="AGZ27" s="1"/>
      <c r="AHA27" s="1"/>
      <c r="AHB27" s="1"/>
      <c r="AHC27" s="1"/>
      <c r="AHD27" s="1"/>
      <c r="AHE27" s="1"/>
      <c r="AHF27" s="1"/>
      <c r="AHG27" s="1"/>
      <c r="AHH27" s="1"/>
      <c r="AHI27" s="1"/>
      <c r="AHJ27" s="1"/>
      <c r="AHK27" s="1"/>
      <c r="AHL27" s="1"/>
      <c r="AHM27" s="1"/>
      <c r="AHN27" s="1"/>
      <c r="AHO27" s="1"/>
      <c r="AHP27" s="1"/>
      <c r="AHQ27" s="1"/>
      <c r="AHR27" s="1"/>
      <c r="AHS27" s="1"/>
      <c r="AHT27" s="1"/>
      <c r="AHU27" s="1"/>
      <c r="AHV27" s="1"/>
      <c r="AHW27" s="1"/>
      <c r="AHX27" s="1"/>
      <c r="AHY27" s="1"/>
      <c r="AHZ27" s="1"/>
      <c r="AIA27" s="1"/>
      <c r="AIB27" s="1"/>
      <c r="AIC27" s="1"/>
      <c r="AID27" s="1"/>
      <c r="AIE27" s="1"/>
      <c r="AIF27" s="1"/>
      <c r="AIG27" s="1"/>
      <c r="AIH27" s="1"/>
      <c r="AII27" s="1"/>
      <c r="AIJ27" s="1"/>
      <c r="AIK27" s="1"/>
      <c r="AIL27" s="1"/>
      <c r="AIM27" s="1"/>
      <c r="AIN27" s="1"/>
      <c r="AIO27" s="1"/>
      <c r="AIP27" s="1"/>
      <c r="AIQ27" s="1"/>
      <c r="AIR27" s="1"/>
      <c r="AIS27" s="1"/>
      <c r="AIT27" s="1"/>
      <c r="AIU27" s="1"/>
      <c r="AIV27" s="1"/>
      <c r="AIW27" s="1"/>
      <c r="AIX27" s="1"/>
      <c r="AIY27" s="1"/>
      <c r="AIZ27" s="1"/>
      <c r="AJA27" s="1"/>
      <c r="AJB27" s="1"/>
      <c r="AJC27" s="1"/>
      <c r="AJD27" s="1"/>
      <c r="AJE27" s="1"/>
      <c r="AJF27" s="1"/>
      <c r="AJG27" s="1"/>
      <c r="AJH27" s="1"/>
      <c r="AJI27" s="1"/>
      <c r="AJJ27" s="1"/>
      <c r="AJK27" s="1"/>
      <c r="AJL27" s="1"/>
      <c r="AJM27" s="1"/>
      <c r="AJN27" s="1"/>
      <c r="AJO27" s="1"/>
      <c r="AJP27" s="1"/>
      <c r="AJQ27" s="1"/>
      <c r="AJR27" s="1"/>
      <c r="AJS27" s="1"/>
      <c r="AJT27" s="1"/>
      <c r="AJU27" s="1"/>
      <c r="AJV27" s="1"/>
      <c r="AJW27" s="1"/>
      <c r="AJX27" s="1"/>
      <c r="AJY27" s="1"/>
      <c r="AJZ27" s="1"/>
      <c r="AKA27" s="1"/>
      <c r="AKB27" s="1"/>
      <c r="AKC27" s="1"/>
      <c r="AKD27" s="1"/>
      <c r="AKE27" s="1"/>
      <c r="AKF27" s="1"/>
      <c r="AKG27" s="1"/>
      <c r="AKH27" s="1"/>
      <c r="AKI27" s="1"/>
      <c r="AKJ27" s="1"/>
      <c r="AKK27" s="1"/>
      <c r="AKL27" s="1"/>
      <c r="AKM27" s="1"/>
      <c r="AKN27" s="1"/>
      <c r="AKO27" s="1"/>
      <c r="AKP27" s="1"/>
      <c r="AKQ27" s="1"/>
      <c r="AKR27" s="1"/>
      <c r="AKS27" s="1"/>
      <c r="AKT27" s="1"/>
      <c r="AKU27" s="1"/>
      <c r="AKV27" s="1"/>
      <c r="AKW27" s="1"/>
      <c r="AKX27" s="1"/>
      <c r="AKY27" s="1"/>
      <c r="AKZ27" s="1"/>
      <c r="ALA27" s="1"/>
      <c r="ALB27" s="1"/>
      <c r="ALC27" s="1"/>
      <c r="ALD27" s="1"/>
      <c r="ALE27" s="1"/>
      <c r="ALF27" s="1"/>
      <c r="ALG27" s="1"/>
      <c r="ALH27" s="1"/>
      <c r="ALI27" s="1"/>
      <c r="ALJ27" s="1"/>
      <c r="ALK27" s="1"/>
      <c r="ALL27" s="1"/>
      <c r="ALM27" s="1"/>
      <c r="ALN27" s="1"/>
      <c r="ALO27" s="1"/>
      <c r="ALP27" s="1"/>
      <c r="ALQ27" s="1"/>
      <c r="ALR27" s="1"/>
      <c r="ALS27" s="1"/>
      <c r="ALT27" s="1"/>
      <c r="ALU27" s="1"/>
      <c r="ALV27" s="1"/>
      <c r="ALW27" s="1"/>
      <c r="ALX27" s="1"/>
      <c r="ALY27" s="1"/>
      <c r="ALZ27" s="1"/>
      <c r="AMA27" s="1"/>
      <c r="AMB27" s="1"/>
      <c r="AMC27" s="1"/>
      <c r="AMD27" s="1"/>
      <c r="AME27" s="1"/>
      <c r="AMF27" s="1"/>
      <c r="AMG27" s="1"/>
      <c r="AMH27" s="1"/>
      <c r="AMI27" s="1"/>
    </row>
    <row r="28" spans="1:1023" ht="15.75" customHeight="1" x14ac:dyDescent="0.25">
      <c r="A28" s="15" t="s">
        <v>20</v>
      </c>
      <c r="B28" s="32" t="s">
        <v>63</v>
      </c>
      <c r="C28" s="16" t="s">
        <v>299</v>
      </c>
      <c r="D28" s="7" t="s">
        <v>65</v>
      </c>
      <c r="E28" s="7" t="s">
        <v>1</v>
      </c>
      <c r="F28" s="7">
        <v>8</v>
      </c>
      <c r="G28" s="7">
        <v>3</v>
      </c>
      <c r="H28" s="7">
        <v>0</v>
      </c>
      <c r="I28" s="7">
        <v>8</v>
      </c>
      <c r="J28" s="7">
        <v>0</v>
      </c>
      <c r="K28" s="17" t="s">
        <v>369</v>
      </c>
      <c r="L28" s="17"/>
      <c r="M28" s="7" t="s">
        <v>67</v>
      </c>
      <c r="N28" s="6">
        <v>1</v>
      </c>
      <c r="O28" s="6">
        <f t="shared" si="1"/>
        <v>1</v>
      </c>
      <c r="P28" s="34" t="s">
        <v>575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/>
      <c r="OP28" s="1"/>
      <c r="OQ28" s="1"/>
      <c r="OR28" s="1"/>
      <c r="OS28" s="1"/>
      <c r="OT28" s="1"/>
      <c r="OU28" s="1"/>
      <c r="OV28" s="1"/>
      <c r="OW28" s="1"/>
      <c r="OX28" s="1"/>
      <c r="OY28" s="1"/>
      <c r="OZ28" s="1"/>
      <c r="PA28" s="1"/>
      <c r="PB28" s="1"/>
      <c r="PC28" s="1"/>
      <c r="PD28" s="1"/>
      <c r="PE28" s="1"/>
      <c r="PF28" s="1"/>
      <c r="PG28" s="1"/>
      <c r="PH28" s="1"/>
      <c r="PI28" s="1"/>
      <c r="PJ28" s="1"/>
      <c r="PK28" s="1"/>
      <c r="PL28" s="1"/>
      <c r="PM28" s="1"/>
      <c r="PN28" s="1"/>
      <c r="PO28" s="1"/>
      <c r="PP28" s="1"/>
      <c r="PQ28" s="1"/>
      <c r="PR28" s="1"/>
      <c r="PS28" s="1"/>
      <c r="PT28" s="1"/>
      <c r="PU28" s="1"/>
      <c r="PV28" s="1"/>
      <c r="PW28" s="1"/>
      <c r="PX28" s="1"/>
      <c r="PY28" s="1"/>
      <c r="PZ28" s="1"/>
      <c r="QA28" s="1"/>
      <c r="QB28" s="1"/>
      <c r="QC28" s="1"/>
      <c r="QD28" s="1"/>
      <c r="QE28" s="1"/>
      <c r="QF28" s="1"/>
      <c r="QG28" s="1"/>
      <c r="QH28" s="1"/>
      <c r="QI28" s="1"/>
      <c r="QJ28" s="1"/>
      <c r="QK28" s="1"/>
      <c r="QL28" s="1"/>
      <c r="QM28" s="1"/>
      <c r="QN28" s="1"/>
      <c r="QO28" s="1"/>
      <c r="QP28" s="1"/>
      <c r="QQ28" s="1"/>
      <c r="QR28" s="1"/>
      <c r="QS28" s="1"/>
      <c r="QT28" s="1"/>
      <c r="QU28" s="1"/>
      <c r="QV28" s="1"/>
      <c r="QW28" s="1"/>
      <c r="QX28" s="1"/>
      <c r="QY28" s="1"/>
      <c r="QZ28" s="1"/>
      <c r="RA28" s="1"/>
      <c r="RB28" s="1"/>
      <c r="RC28" s="1"/>
      <c r="RD28" s="1"/>
      <c r="RE28" s="1"/>
      <c r="RF28" s="1"/>
      <c r="RG28" s="1"/>
      <c r="RH28" s="1"/>
      <c r="RI28" s="1"/>
      <c r="RJ28" s="1"/>
      <c r="RK28" s="1"/>
      <c r="RL28" s="1"/>
      <c r="RM28" s="1"/>
      <c r="RN28" s="1"/>
      <c r="RO28" s="1"/>
      <c r="RP28" s="1"/>
      <c r="RQ28" s="1"/>
      <c r="RR28" s="1"/>
      <c r="RS28" s="1"/>
      <c r="RT28" s="1"/>
      <c r="RU28" s="1"/>
      <c r="RV28" s="1"/>
      <c r="RW28" s="1"/>
      <c r="RX28" s="1"/>
      <c r="RY28" s="1"/>
      <c r="RZ28" s="1"/>
      <c r="SA28" s="1"/>
      <c r="SB28" s="1"/>
      <c r="SC28" s="1"/>
      <c r="SD28" s="1"/>
      <c r="SE28" s="1"/>
      <c r="SF28" s="1"/>
      <c r="SG28" s="1"/>
      <c r="SH28" s="1"/>
      <c r="SI28" s="1"/>
      <c r="SJ28" s="1"/>
      <c r="SK28" s="1"/>
      <c r="SL28" s="1"/>
      <c r="SM28" s="1"/>
      <c r="SN28" s="1"/>
      <c r="SO28" s="1"/>
      <c r="SP28" s="1"/>
      <c r="SQ28" s="1"/>
      <c r="SR28" s="1"/>
      <c r="SS28" s="1"/>
      <c r="ST28" s="1"/>
      <c r="SU28" s="1"/>
      <c r="SV28" s="1"/>
      <c r="SW28" s="1"/>
      <c r="SX28" s="1"/>
      <c r="SY28" s="1"/>
      <c r="SZ28" s="1"/>
      <c r="TA28" s="1"/>
      <c r="TB28" s="1"/>
      <c r="TC28" s="1"/>
      <c r="TD28" s="1"/>
      <c r="TE28" s="1"/>
      <c r="TF28" s="1"/>
      <c r="TG28" s="1"/>
      <c r="TH28" s="1"/>
      <c r="TI28" s="1"/>
      <c r="TJ28" s="1"/>
      <c r="TK28" s="1"/>
      <c r="TL28" s="1"/>
      <c r="TM28" s="1"/>
      <c r="TN28" s="1"/>
      <c r="TO28" s="1"/>
      <c r="TP28" s="1"/>
      <c r="TQ28" s="1"/>
      <c r="TR28" s="1"/>
      <c r="TS28" s="1"/>
      <c r="TT28" s="1"/>
      <c r="TU28" s="1"/>
      <c r="TV28" s="1"/>
      <c r="TW28" s="1"/>
      <c r="TX28" s="1"/>
      <c r="TY28" s="1"/>
      <c r="TZ28" s="1"/>
      <c r="UA28" s="1"/>
      <c r="UB28" s="1"/>
      <c r="UC28" s="1"/>
      <c r="UD28" s="1"/>
      <c r="UE28" s="1"/>
      <c r="UF28" s="1"/>
      <c r="UG28" s="1"/>
      <c r="UH28" s="1"/>
      <c r="UI28" s="1"/>
      <c r="UJ28" s="1"/>
      <c r="UK28" s="1"/>
      <c r="UL28" s="1"/>
      <c r="UM28" s="1"/>
      <c r="UN28" s="1"/>
      <c r="UO28" s="1"/>
      <c r="UP28" s="1"/>
      <c r="UQ28" s="1"/>
      <c r="UR28" s="1"/>
      <c r="US28" s="1"/>
      <c r="UT28" s="1"/>
      <c r="UU28" s="1"/>
      <c r="UV28" s="1"/>
      <c r="UW28" s="1"/>
      <c r="UX28" s="1"/>
      <c r="UY28" s="1"/>
      <c r="UZ28" s="1"/>
      <c r="VA28" s="1"/>
      <c r="VB28" s="1"/>
      <c r="VC28" s="1"/>
      <c r="VD28" s="1"/>
      <c r="VE28" s="1"/>
      <c r="VF28" s="1"/>
      <c r="VG28" s="1"/>
      <c r="VH28" s="1"/>
      <c r="VI28" s="1"/>
      <c r="VJ28" s="1"/>
      <c r="VK28" s="1"/>
      <c r="VL28" s="1"/>
      <c r="VM28" s="1"/>
      <c r="VN28" s="1"/>
      <c r="VO28" s="1"/>
      <c r="VP28" s="1"/>
      <c r="VQ28" s="1"/>
      <c r="VR28" s="1"/>
      <c r="VS28" s="1"/>
      <c r="VT28" s="1"/>
      <c r="VU28" s="1"/>
      <c r="VV28" s="1"/>
      <c r="VW28" s="1"/>
      <c r="VX28" s="1"/>
      <c r="VY28" s="1"/>
      <c r="VZ28" s="1"/>
      <c r="WA28" s="1"/>
      <c r="WB28" s="1"/>
      <c r="WC28" s="1"/>
      <c r="WD28" s="1"/>
      <c r="WE28" s="1"/>
      <c r="WF28" s="1"/>
      <c r="WG28" s="1"/>
      <c r="WH28" s="1"/>
      <c r="WI28" s="1"/>
      <c r="WJ28" s="1"/>
      <c r="WK28" s="1"/>
      <c r="WL28" s="1"/>
      <c r="WM28" s="1"/>
      <c r="WN28" s="1"/>
      <c r="WO28" s="1"/>
      <c r="WP28" s="1"/>
      <c r="WQ28" s="1"/>
      <c r="WR28" s="1"/>
      <c r="WS28" s="1"/>
      <c r="WT28" s="1"/>
      <c r="WU28" s="1"/>
      <c r="WV28" s="1"/>
      <c r="WW28" s="1"/>
      <c r="WX28" s="1"/>
      <c r="WY28" s="1"/>
      <c r="WZ28" s="1"/>
      <c r="XA28" s="1"/>
      <c r="XB28" s="1"/>
      <c r="XC28" s="1"/>
      <c r="XD28" s="1"/>
      <c r="XE28" s="1"/>
      <c r="XF28" s="1"/>
      <c r="XG28" s="1"/>
      <c r="XH28" s="1"/>
      <c r="XI28" s="1"/>
      <c r="XJ28" s="1"/>
      <c r="XK28" s="1"/>
      <c r="XL28" s="1"/>
      <c r="XM28" s="1"/>
      <c r="XN28" s="1"/>
      <c r="XO28" s="1"/>
      <c r="XP28" s="1"/>
      <c r="XQ28" s="1"/>
      <c r="XR28" s="1"/>
      <c r="XS28" s="1"/>
      <c r="XT28" s="1"/>
      <c r="XU28" s="1"/>
      <c r="XV28" s="1"/>
      <c r="XW28" s="1"/>
      <c r="XX28" s="1"/>
      <c r="XY28" s="1"/>
      <c r="XZ28" s="1"/>
      <c r="YA28" s="1"/>
      <c r="YB28" s="1"/>
      <c r="YC28" s="1"/>
      <c r="YD28" s="1"/>
      <c r="YE28" s="1"/>
      <c r="YF28" s="1"/>
      <c r="YG28" s="1"/>
      <c r="YH28" s="1"/>
      <c r="YI28" s="1"/>
      <c r="YJ28" s="1"/>
      <c r="YK28" s="1"/>
      <c r="YL28" s="1"/>
      <c r="YM28" s="1"/>
      <c r="YN28" s="1"/>
      <c r="YO28" s="1"/>
      <c r="YP28" s="1"/>
      <c r="YQ28" s="1"/>
      <c r="YR28" s="1"/>
      <c r="YS28" s="1"/>
      <c r="YT28" s="1"/>
      <c r="YU28" s="1"/>
      <c r="YV28" s="1"/>
      <c r="YW28" s="1"/>
      <c r="YX28" s="1"/>
      <c r="YY28" s="1"/>
      <c r="YZ28" s="1"/>
      <c r="ZA28" s="1"/>
      <c r="ZB28" s="1"/>
      <c r="ZC28" s="1"/>
      <c r="ZD28" s="1"/>
      <c r="ZE28" s="1"/>
      <c r="ZF28" s="1"/>
      <c r="ZG28" s="1"/>
      <c r="ZH28" s="1"/>
      <c r="ZI28" s="1"/>
      <c r="ZJ28" s="1"/>
      <c r="ZK28" s="1"/>
      <c r="ZL28" s="1"/>
      <c r="ZM28" s="1"/>
      <c r="ZN28" s="1"/>
      <c r="ZO28" s="1"/>
      <c r="ZP28" s="1"/>
      <c r="ZQ28" s="1"/>
      <c r="ZR28" s="1"/>
      <c r="ZS28" s="1"/>
      <c r="ZT28" s="1"/>
      <c r="ZU28" s="1"/>
      <c r="ZV28" s="1"/>
      <c r="ZW28" s="1"/>
      <c r="ZX28" s="1"/>
      <c r="ZY28" s="1"/>
      <c r="ZZ28" s="1"/>
      <c r="AAA28" s="1"/>
      <c r="AAB28" s="1"/>
      <c r="AAC28" s="1"/>
      <c r="AAD28" s="1"/>
      <c r="AAE28" s="1"/>
      <c r="AAF28" s="1"/>
      <c r="AAG28" s="1"/>
      <c r="AAH28" s="1"/>
      <c r="AAI28" s="1"/>
      <c r="AAJ28" s="1"/>
      <c r="AAK28" s="1"/>
      <c r="AAL28" s="1"/>
      <c r="AAM28" s="1"/>
      <c r="AAN28" s="1"/>
      <c r="AAO28" s="1"/>
      <c r="AAP28" s="1"/>
      <c r="AAQ28" s="1"/>
      <c r="AAR28" s="1"/>
      <c r="AAS28" s="1"/>
      <c r="AAT28" s="1"/>
      <c r="AAU28" s="1"/>
      <c r="AAV28" s="1"/>
      <c r="AAW28" s="1"/>
      <c r="AAX28" s="1"/>
      <c r="AAY28" s="1"/>
      <c r="AAZ28" s="1"/>
      <c r="ABA28" s="1"/>
      <c r="ABB28" s="1"/>
      <c r="ABC28" s="1"/>
      <c r="ABD28" s="1"/>
      <c r="ABE28" s="1"/>
      <c r="ABF28" s="1"/>
      <c r="ABG28" s="1"/>
      <c r="ABH28" s="1"/>
      <c r="ABI28" s="1"/>
      <c r="ABJ28" s="1"/>
      <c r="ABK28" s="1"/>
      <c r="ABL28" s="1"/>
      <c r="ABM28" s="1"/>
      <c r="ABN28" s="1"/>
      <c r="ABO28" s="1"/>
      <c r="ABP28" s="1"/>
      <c r="ABQ28" s="1"/>
      <c r="ABR28" s="1"/>
      <c r="ABS28" s="1"/>
      <c r="ABT28" s="1"/>
      <c r="ABU28" s="1"/>
      <c r="ABV28" s="1"/>
      <c r="ABW28" s="1"/>
      <c r="ABX28" s="1"/>
      <c r="ABY28" s="1"/>
      <c r="ABZ28" s="1"/>
      <c r="ACA28" s="1"/>
      <c r="ACB28" s="1"/>
      <c r="ACC28" s="1"/>
      <c r="ACD28" s="1"/>
      <c r="ACE28" s="1"/>
      <c r="ACF28" s="1"/>
      <c r="ACG28" s="1"/>
      <c r="ACH28" s="1"/>
      <c r="ACI28" s="1"/>
      <c r="ACJ28" s="1"/>
      <c r="ACK28" s="1"/>
      <c r="ACL28" s="1"/>
      <c r="ACM28" s="1"/>
      <c r="ACN28" s="1"/>
      <c r="ACO28" s="1"/>
      <c r="ACP28" s="1"/>
      <c r="ACQ28" s="1"/>
      <c r="ACR28" s="1"/>
      <c r="ACS28" s="1"/>
      <c r="ACT28" s="1"/>
      <c r="ACU28" s="1"/>
      <c r="ACV28" s="1"/>
      <c r="ACW28" s="1"/>
      <c r="ACX28" s="1"/>
      <c r="ACY28" s="1"/>
      <c r="ACZ28" s="1"/>
      <c r="ADA28" s="1"/>
      <c r="ADB28" s="1"/>
      <c r="ADC28" s="1"/>
      <c r="ADD28" s="1"/>
      <c r="ADE28" s="1"/>
      <c r="ADF28" s="1"/>
      <c r="ADG28" s="1"/>
      <c r="ADH28" s="1"/>
      <c r="ADI28" s="1"/>
      <c r="ADJ28" s="1"/>
      <c r="ADK28" s="1"/>
      <c r="ADL28" s="1"/>
      <c r="ADM28" s="1"/>
      <c r="ADN28" s="1"/>
      <c r="ADO28" s="1"/>
      <c r="ADP28" s="1"/>
      <c r="ADQ28" s="1"/>
      <c r="ADR28" s="1"/>
      <c r="ADS28" s="1"/>
      <c r="ADT28" s="1"/>
      <c r="ADU28" s="1"/>
      <c r="ADV28" s="1"/>
      <c r="ADW28" s="1"/>
      <c r="ADX28" s="1"/>
      <c r="ADY28" s="1"/>
      <c r="ADZ28" s="1"/>
      <c r="AEA28" s="1"/>
      <c r="AEB28" s="1"/>
      <c r="AEC28" s="1"/>
      <c r="AED28" s="1"/>
      <c r="AEE28" s="1"/>
      <c r="AEF28" s="1"/>
      <c r="AEG28" s="1"/>
      <c r="AEH28" s="1"/>
      <c r="AEI28" s="1"/>
      <c r="AEJ28" s="1"/>
      <c r="AEK28" s="1"/>
      <c r="AEL28" s="1"/>
      <c r="AEM28" s="1"/>
      <c r="AEN28" s="1"/>
      <c r="AEO28" s="1"/>
      <c r="AEP28" s="1"/>
      <c r="AEQ28" s="1"/>
      <c r="AER28" s="1"/>
      <c r="AES28" s="1"/>
      <c r="AET28" s="1"/>
      <c r="AEU28" s="1"/>
      <c r="AEV28" s="1"/>
      <c r="AEW28" s="1"/>
      <c r="AEX28" s="1"/>
      <c r="AEY28" s="1"/>
      <c r="AEZ28" s="1"/>
      <c r="AFA28" s="1"/>
      <c r="AFB28" s="1"/>
      <c r="AFC28" s="1"/>
      <c r="AFD28" s="1"/>
      <c r="AFE28" s="1"/>
      <c r="AFF28" s="1"/>
      <c r="AFG28" s="1"/>
      <c r="AFH28" s="1"/>
      <c r="AFI28" s="1"/>
      <c r="AFJ28" s="1"/>
      <c r="AFK28" s="1"/>
      <c r="AFL28" s="1"/>
      <c r="AFM28" s="1"/>
      <c r="AFN28" s="1"/>
      <c r="AFO28" s="1"/>
      <c r="AFP28" s="1"/>
      <c r="AFQ28" s="1"/>
      <c r="AFR28" s="1"/>
      <c r="AFS28" s="1"/>
      <c r="AFT28" s="1"/>
      <c r="AFU28" s="1"/>
      <c r="AFV28" s="1"/>
      <c r="AFW28" s="1"/>
      <c r="AFX28" s="1"/>
      <c r="AFY28" s="1"/>
      <c r="AFZ28" s="1"/>
      <c r="AGA28" s="1"/>
      <c r="AGB28" s="1"/>
      <c r="AGC28" s="1"/>
      <c r="AGD28" s="1"/>
      <c r="AGE28" s="1"/>
      <c r="AGF28" s="1"/>
      <c r="AGG28" s="1"/>
      <c r="AGH28" s="1"/>
      <c r="AGI28" s="1"/>
      <c r="AGJ28" s="1"/>
      <c r="AGK28" s="1"/>
      <c r="AGL28" s="1"/>
      <c r="AGM28" s="1"/>
      <c r="AGN28" s="1"/>
      <c r="AGO28" s="1"/>
      <c r="AGP28" s="1"/>
      <c r="AGQ28" s="1"/>
      <c r="AGR28" s="1"/>
      <c r="AGS28" s="1"/>
      <c r="AGT28" s="1"/>
      <c r="AGU28" s="1"/>
      <c r="AGV28" s="1"/>
      <c r="AGW28" s="1"/>
      <c r="AGX28" s="1"/>
      <c r="AGY28" s="1"/>
      <c r="AGZ28" s="1"/>
      <c r="AHA28" s="1"/>
      <c r="AHB28" s="1"/>
      <c r="AHC28" s="1"/>
      <c r="AHD28" s="1"/>
      <c r="AHE28" s="1"/>
      <c r="AHF28" s="1"/>
      <c r="AHG28" s="1"/>
      <c r="AHH28" s="1"/>
      <c r="AHI28" s="1"/>
      <c r="AHJ28" s="1"/>
      <c r="AHK28" s="1"/>
      <c r="AHL28" s="1"/>
      <c r="AHM28" s="1"/>
      <c r="AHN28" s="1"/>
      <c r="AHO28" s="1"/>
      <c r="AHP28" s="1"/>
      <c r="AHQ28" s="1"/>
      <c r="AHR28" s="1"/>
      <c r="AHS28" s="1"/>
      <c r="AHT28" s="1"/>
      <c r="AHU28" s="1"/>
      <c r="AHV28" s="1"/>
      <c r="AHW28" s="1"/>
      <c r="AHX28" s="1"/>
      <c r="AHY28" s="1"/>
      <c r="AHZ28" s="1"/>
      <c r="AIA28" s="1"/>
      <c r="AIB28" s="1"/>
      <c r="AIC28" s="1"/>
      <c r="AID28" s="1"/>
      <c r="AIE28" s="1"/>
      <c r="AIF28" s="1"/>
      <c r="AIG28" s="1"/>
      <c r="AIH28" s="1"/>
      <c r="AII28" s="1"/>
      <c r="AIJ28" s="1"/>
      <c r="AIK28" s="1"/>
      <c r="AIL28" s="1"/>
      <c r="AIM28" s="1"/>
      <c r="AIN28" s="1"/>
      <c r="AIO28" s="1"/>
      <c r="AIP28" s="1"/>
      <c r="AIQ28" s="1"/>
      <c r="AIR28" s="1"/>
      <c r="AIS28" s="1"/>
      <c r="AIT28" s="1"/>
      <c r="AIU28" s="1"/>
      <c r="AIV28" s="1"/>
      <c r="AIW28" s="1"/>
      <c r="AIX28" s="1"/>
      <c r="AIY28" s="1"/>
      <c r="AIZ28" s="1"/>
      <c r="AJA28" s="1"/>
      <c r="AJB28" s="1"/>
      <c r="AJC28" s="1"/>
      <c r="AJD28" s="1"/>
      <c r="AJE28" s="1"/>
      <c r="AJF28" s="1"/>
      <c r="AJG28" s="1"/>
      <c r="AJH28" s="1"/>
      <c r="AJI28" s="1"/>
      <c r="AJJ28" s="1"/>
      <c r="AJK28" s="1"/>
      <c r="AJL28" s="1"/>
      <c r="AJM28" s="1"/>
      <c r="AJN28" s="1"/>
      <c r="AJO28" s="1"/>
      <c r="AJP28" s="1"/>
      <c r="AJQ28" s="1"/>
      <c r="AJR28" s="1"/>
      <c r="AJS28" s="1"/>
      <c r="AJT28" s="1"/>
      <c r="AJU28" s="1"/>
      <c r="AJV28" s="1"/>
      <c r="AJW28" s="1"/>
      <c r="AJX28" s="1"/>
      <c r="AJY28" s="1"/>
      <c r="AJZ28" s="1"/>
      <c r="AKA28" s="1"/>
      <c r="AKB28" s="1"/>
      <c r="AKC28" s="1"/>
      <c r="AKD28" s="1"/>
      <c r="AKE28" s="1"/>
      <c r="AKF28" s="1"/>
      <c r="AKG28" s="1"/>
      <c r="AKH28" s="1"/>
      <c r="AKI28" s="1"/>
      <c r="AKJ28" s="1"/>
      <c r="AKK28" s="1"/>
      <c r="AKL28" s="1"/>
      <c r="AKM28" s="1"/>
      <c r="AKN28" s="1"/>
      <c r="AKO28" s="1"/>
      <c r="AKP28" s="1"/>
      <c r="AKQ28" s="1"/>
      <c r="AKR28" s="1"/>
      <c r="AKS28" s="1"/>
      <c r="AKT28" s="1"/>
      <c r="AKU28" s="1"/>
      <c r="AKV28" s="1"/>
      <c r="AKW28" s="1"/>
      <c r="AKX28" s="1"/>
      <c r="AKY28" s="1"/>
      <c r="AKZ28" s="1"/>
      <c r="ALA28" s="1"/>
      <c r="ALB28" s="1"/>
      <c r="ALC28" s="1"/>
      <c r="ALD28" s="1"/>
      <c r="ALE28" s="1"/>
      <c r="ALF28" s="1"/>
      <c r="ALG28" s="1"/>
      <c r="ALH28" s="1"/>
      <c r="ALI28" s="1"/>
      <c r="ALJ28" s="1"/>
      <c r="ALK28" s="1"/>
      <c r="ALL28" s="1"/>
      <c r="ALM28" s="1"/>
      <c r="ALN28" s="1"/>
      <c r="ALO28" s="1"/>
      <c r="ALP28" s="1"/>
      <c r="ALQ28" s="1"/>
      <c r="ALR28" s="1"/>
      <c r="ALS28" s="1"/>
      <c r="ALT28" s="1"/>
      <c r="ALU28" s="1"/>
      <c r="ALV28" s="1"/>
      <c r="ALW28" s="1"/>
      <c r="ALX28" s="1"/>
      <c r="ALY28" s="1"/>
      <c r="ALZ28" s="1"/>
      <c r="AMA28" s="1"/>
      <c r="AMB28" s="1"/>
      <c r="AMC28" s="1"/>
      <c r="AMD28" s="1"/>
      <c r="AME28" s="1"/>
      <c r="AMF28" s="1"/>
      <c r="AMG28" s="1"/>
      <c r="AMH28" s="1"/>
      <c r="AMI28" s="1"/>
    </row>
    <row r="29" spans="1:1023" ht="13.5" customHeight="1" x14ac:dyDescent="0.25">
      <c r="A29" s="15" t="s">
        <v>21</v>
      </c>
      <c r="B29" s="32" t="s">
        <v>295</v>
      </c>
      <c r="C29" s="16" t="s">
        <v>415</v>
      </c>
      <c r="D29" s="7" t="s">
        <v>86</v>
      </c>
      <c r="E29" s="7" t="s">
        <v>1</v>
      </c>
      <c r="F29" s="7">
        <v>10</v>
      </c>
      <c r="G29" s="7">
        <v>5</v>
      </c>
      <c r="H29" s="7">
        <v>0</v>
      </c>
      <c r="I29" s="7">
        <v>10</v>
      </c>
      <c r="J29" s="7">
        <v>0</v>
      </c>
      <c r="K29" s="17">
        <v>2</v>
      </c>
      <c r="L29" s="17">
        <v>0</v>
      </c>
      <c r="M29" s="7" t="s">
        <v>67</v>
      </c>
      <c r="N29" s="6">
        <v>1</v>
      </c>
      <c r="O29" s="6">
        <f t="shared" si="1"/>
        <v>1</v>
      </c>
      <c r="P29" s="34" t="s">
        <v>351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"/>
      <c r="ADV29" s="1"/>
      <c r="ADW29" s="1"/>
      <c r="ADX29" s="1"/>
      <c r="ADY29" s="1"/>
      <c r="ADZ29" s="1"/>
      <c r="AEA29" s="1"/>
      <c r="AEB29" s="1"/>
      <c r="AEC29" s="1"/>
      <c r="AED29" s="1"/>
      <c r="AEE29" s="1"/>
      <c r="AEF29" s="1"/>
      <c r="AEG29" s="1"/>
      <c r="AEH29" s="1"/>
      <c r="AEI29" s="1"/>
      <c r="AEJ29" s="1"/>
      <c r="AEK29" s="1"/>
      <c r="AEL29" s="1"/>
      <c r="AEM29" s="1"/>
      <c r="AEN29" s="1"/>
      <c r="AEO29" s="1"/>
      <c r="AEP29" s="1"/>
      <c r="AEQ29" s="1"/>
      <c r="AER29" s="1"/>
      <c r="AES29" s="1"/>
      <c r="AET29" s="1"/>
      <c r="AEU29" s="1"/>
      <c r="AEV29" s="1"/>
      <c r="AEW29" s="1"/>
      <c r="AEX29" s="1"/>
      <c r="AEY29" s="1"/>
      <c r="AEZ29" s="1"/>
      <c r="AFA29" s="1"/>
      <c r="AFB29" s="1"/>
      <c r="AFC29" s="1"/>
      <c r="AFD29" s="1"/>
      <c r="AFE29" s="1"/>
      <c r="AFF29" s="1"/>
      <c r="AFG29" s="1"/>
      <c r="AFH29" s="1"/>
      <c r="AFI29" s="1"/>
      <c r="AFJ29" s="1"/>
      <c r="AFK29" s="1"/>
      <c r="AFL29" s="1"/>
      <c r="AFM29" s="1"/>
      <c r="AFN29" s="1"/>
      <c r="AFO29" s="1"/>
      <c r="AFP29" s="1"/>
      <c r="AFQ29" s="1"/>
      <c r="AFR29" s="1"/>
      <c r="AFS29" s="1"/>
      <c r="AFT29" s="1"/>
      <c r="AFU29" s="1"/>
      <c r="AFV29" s="1"/>
      <c r="AFW29" s="1"/>
      <c r="AFX29" s="1"/>
      <c r="AFY29" s="1"/>
      <c r="AFZ29" s="1"/>
      <c r="AGA29" s="1"/>
      <c r="AGB29" s="1"/>
      <c r="AGC29" s="1"/>
      <c r="AGD29" s="1"/>
      <c r="AGE29" s="1"/>
      <c r="AGF29" s="1"/>
      <c r="AGG29" s="1"/>
      <c r="AGH29" s="1"/>
      <c r="AGI29" s="1"/>
      <c r="AGJ29" s="1"/>
      <c r="AGK29" s="1"/>
      <c r="AGL29" s="1"/>
      <c r="AGM29" s="1"/>
      <c r="AGN29" s="1"/>
      <c r="AGO29" s="1"/>
      <c r="AGP29" s="1"/>
      <c r="AGQ29" s="1"/>
      <c r="AGR29" s="1"/>
      <c r="AGS29" s="1"/>
      <c r="AGT29" s="1"/>
      <c r="AGU29" s="1"/>
      <c r="AGV29" s="1"/>
      <c r="AGW29" s="1"/>
      <c r="AGX29" s="1"/>
      <c r="AGY29" s="1"/>
      <c r="AGZ29" s="1"/>
      <c r="AHA29" s="1"/>
      <c r="AHB29" s="1"/>
      <c r="AHC29" s="1"/>
      <c r="AHD29" s="1"/>
      <c r="AHE29" s="1"/>
      <c r="AHF29" s="1"/>
      <c r="AHG29" s="1"/>
      <c r="AHH29" s="1"/>
      <c r="AHI29" s="1"/>
      <c r="AHJ29" s="1"/>
      <c r="AHK29" s="1"/>
      <c r="AHL29" s="1"/>
      <c r="AHM29" s="1"/>
      <c r="AHN29" s="1"/>
      <c r="AHO29" s="1"/>
      <c r="AHP29" s="1"/>
      <c r="AHQ29" s="1"/>
      <c r="AHR29" s="1"/>
      <c r="AHS29" s="1"/>
      <c r="AHT29" s="1"/>
      <c r="AHU29" s="1"/>
      <c r="AHV29" s="1"/>
      <c r="AHW29" s="1"/>
      <c r="AHX29" s="1"/>
      <c r="AHY29" s="1"/>
      <c r="AHZ29" s="1"/>
      <c r="AIA29" s="1"/>
      <c r="AIB29" s="1"/>
      <c r="AIC29" s="1"/>
      <c r="AID29" s="1"/>
      <c r="AIE29" s="1"/>
      <c r="AIF29" s="1"/>
      <c r="AIG29" s="1"/>
      <c r="AIH29" s="1"/>
      <c r="AII29" s="1"/>
      <c r="AIJ29" s="1"/>
      <c r="AIK29" s="1"/>
      <c r="AIL29" s="1"/>
      <c r="AIM29" s="1"/>
      <c r="AIN29" s="1"/>
      <c r="AIO29" s="1"/>
      <c r="AIP29" s="1"/>
      <c r="AIQ29" s="1"/>
      <c r="AIR29" s="1"/>
      <c r="AIS29" s="1"/>
      <c r="AIT29" s="1"/>
      <c r="AIU29" s="1"/>
      <c r="AIV29" s="1"/>
      <c r="AIW29" s="1"/>
      <c r="AIX29" s="1"/>
      <c r="AIY29" s="1"/>
      <c r="AIZ29" s="1"/>
      <c r="AJA29" s="1"/>
      <c r="AJB29" s="1"/>
      <c r="AJC29" s="1"/>
      <c r="AJD29" s="1"/>
      <c r="AJE29" s="1"/>
      <c r="AJF29" s="1"/>
      <c r="AJG29" s="1"/>
      <c r="AJH29" s="1"/>
      <c r="AJI29" s="1"/>
      <c r="AJJ29" s="1"/>
      <c r="AJK29" s="1"/>
      <c r="AJL29" s="1"/>
      <c r="AJM29" s="1"/>
      <c r="AJN29" s="1"/>
      <c r="AJO29" s="1"/>
      <c r="AJP29" s="1"/>
      <c r="AJQ29" s="1"/>
      <c r="AJR29" s="1"/>
      <c r="AJS29" s="1"/>
      <c r="AJT29" s="1"/>
      <c r="AJU29" s="1"/>
      <c r="AJV29" s="1"/>
      <c r="AJW29" s="1"/>
      <c r="AJX29" s="1"/>
      <c r="AJY29" s="1"/>
      <c r="AJZ29" s="1"/>
      <c r="AKA29" s="1"/>
      <c r="AKB29" s="1"/>
      <c r="AKC29" s="1"/>
      <c r="AKD29" s="1"/>
      <c r="AKE29" s="1"/>
      <c r="AKF29" s="1"/>
      <c r="AKG29" s="1"/>
      <c r="AKH29" s="1"/>
      <c r="AKI29" s="1"/>
      <c r="AKJ29" s="1"/>
      <c r="AKK29" s="1"/>
      <c r="AKL29" s="1"/>
      <c r="AKM29" s="1"/>
      <c r="AKN29" s="1"/>
      <c r="AKO29" s="1"/>
      <c r="AKP29" s="1"/>
      <c r="AKQ29" s="1"/>
      <c r="AKR29" s="1"/>
      <c r="AKS29" s="1"/>
      <c r="AKT29" s="1"/>
      <c r="AKU29" s="1"/>
      <c r="AKV29" s="1"/>
      <c r="AKW29" s="1"/>
      <c r="AKX29" s="1"/>
      <c r="AKY29" s="1"/>
      <c r="AKZ29" s="1"/>
      <c r="ALA29" s="1"/>
      <c r="ALB29" s="1"/>
      <c r="ALC29" s="1"/>
      <c r="ALD29" s="1"/>
      <c r="ALE29" s="1"/>
      <c r="ALF29" s="1"/>
      <c r="ALG29" s="1"/>
      <c r="ALH29" s="1"/>
      <c r="ALI29" s="1"/>
      <c r="ALJ29" s="1"/>
      <c r="ALK29" s="1"/>
      <c r="ALL29" s="1"/>
      <c r="ALM29" s="1"/>
      <c r="ALN29" s="1"/>
      <c r="ALO29" s="1"/>
      <c r="ALP29" s="1"/>
      <c r="ALQ29" s="1"/>
      <c r="ALR29" s="1"/>
      <c r="ALS29" s="1"/>
      <c r="ALT29" s="1"/>
      <c r="ALU29" s="1"/>
      <c r="ALV29" s="1"/>
      <c r="ALW29" s="1"/>
      <c r="ALX29" s="1"/>
      <c r="ALY29" s="1"/>
      <c r="ALZ29" s="1"/>
      <c r="AMA29" s="1"/>
      <c r="AMB29" s="1"/>
      <c r="AMC29" s="1"/>
      <c r="AMD29" s="1"/>
      <c r="AME29" s="1"/>
      <c r="AMF29" s="1"/>
      <c r="AMG29" s="1"/>
      <c r="AMH29" s="1"/>
      <c r="AMI29" s="1"/>
    </row>
    <row r="30" spans="1:1023" ht="15.75" customHeight="1" x14ac:dyDescent="0.25">
      <c r="A30" s="15" t="s">
        <v>22</v>
      </c>
      <c r="B30" s="32" t="s">
        <v>295</v>
      </c>
      <c r="C30" s="16" t="s">
        <v>321</v>
      </c>
      <c r="D30" s="7" t="s">
        <v>65</v>
      </c>
      <c r="E30" s="7" t="s">
        <v>1</v>
      </c>
      <c r="F30" s="7">
        <v>8</v>
      </c>
      <c r="G30" s="7">
        <v>5</v>
      </c>
      <c r="H30" s="7">
        <v>0</v>
      </c>
      <c r="I30" s="7">
        <v>8</v>
      </c>
      <c r="J30" s="7">
        <v>0</v>
      </c>
      <c r="K30" s="17">
        <v>3</v>
      </c>
      <c r="L30" s="17">
        <v>1</v>
      </c>
      <c r="M30" s="7" t="s">
        <v>67</v>
      </c>
      <c r="N30" s="6">
        <v>1</v>
      </c>
      <c r="O30" s="6">
        <f t="shared" si="1"/>
        <v>1</v>
      </c>
      <c r="P30" s="34" t="s">
        <v>351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/>
      <c r="YW30" s="1"/>
      <c r="YX30" s="1"/>
      <c r="YY30" s="1"/>
      <c r="YZ30" s="1"/>
      <c r="ZA30" s="1"/>
      <c r="ZB30" s="1"/>
      <c r="ZC30" s="1"/>
      <c r="ZD30" s="1"/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/>
      <c r="ZP30" s="1"/>
      <c r="ZQ30" s="1"/>
      <c r="ZR30" s="1"/>
      <c r="ZS30" s="1"/>
      <c r="ZT30" s="1"/>
      <c r="ZU30" s="1"/>
      <c r="ZV30" s="1"/>
      <c r="ZW30" s="1"/>
      <c r="ZX30" s="1"/>
      <c r="ZY30" s="1"/>
      <c r="ZZ30" s="1"/>
      <c r="AAA30" s="1"/>
      <c r="AAB30" s="1"/>
      <c r="AAC30" s="1"/>
      <c r="AAD30" s="1"/>
      <c r="AAE30" s="1"/>
      <c r="AAF30" s="1"/>
      <c r="AAG30" s="1"/>
      <c r="AAH30" s="1"/>
      <c r="AAI30" s="1"/>
      <c r="AAJ30" s="1"/>
      <c r="AAK30" s="1"/>
      <c r="AAL30" s="1"/>
      <c r="AAM30" s="1"/>
      <c r="AAN30" s="1"/>
      <c r="AAO30" s="1"/>
      <c r="AAP30" s="1"/>
      <c r="AAQ30" s="1"/>
      <c r="AAR30" s="1"/>
      <c r="AAS30" s="1"/>
      <c r="AAT30" s="1"/>
      <c r="AAU30" s="1"/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/>
      <c r="ABM30" s="1"/>
      <c r="ABN30" s="1"/>
      <c r="ABO30" s="1"/>
      <c r="ABP30" s="1"/>
      <c r="ABQ30" s="1"/>
      <c r="ABR30" s="1"/>
      <c r="ABS30" s="1"/>
      <c r="ABT30" s="1"/>
      <c r="ABU30" s="1"/>
      <c r="ABV30" s="1"/>
      <c r="ABW30" s="1"/>
      <c r="ABX30" s="1"/>
      <c r="ABY30" s="1"/>
      <c r="ABZ30" s="1"/>
      <c r="ACA30" s="1"/>
      <c r="ACB30" s="1"/>
      <c r="ACC30" s="1"/>
      <c r="ACD30" s="1"/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/>
      <c r="ACP30" s="1"/>
      <c r="ACQ30" s="1"/>
      <c r="ACR30" s="1"/>
      <c r="ACS30" s="1"/>
      <c r="ACT30" s="1"/>
      <c r="ACU30" s="1"/>
      <c r="ACV30" s="1"/>
      <c r="ACW30" s="1"/>
      <c r="ACX30" s="1"/>
      <c r="ACY30" s="1"/>
      <c r="ACZ30" s="1"/>
      <c r="ADA30" s="1"/>
      <c r="ADB30" s="1"/>
      <c r="ADC30" s="1"/>
      <c r="ADD30" s="1"/>
      <c r="ADE30" s="1"/>
      <c r="ADF30" s="1"/>
      <c r="ADG30" s="1"/>
      <c r="ADH30" s="1"/>
      <c r="ADI30" s="1"/>
      <c r="ADJ30" s="1"/>
      <c r="ADK30" s="1"/>
      <c r="ADL30" s="1"/>
      <c r="ADM30" s="1"/>
      <c r="ADN30" s="1"/>
      <c r="ADO30" s="1"/>
      <c r="ADP30" s="1"/>
      <c r="ADQ30" s="1"/>
      <c r="ADR30" s="1"/>
      <c r="ADS30" s="1"/>
      <c r="ADT30" s="1"/>
      <c r="ADU30" s="1"/>
      <c r="ADV30" s="1"/>
      <c r="ADW30" s="1"/>
      <c r="ADX30" s="1"/>
      <c r="ADY30" s="1"/>
      <c r="ADZ30" s="1"/>
      <c r="AEA30" s="1"/>
      <c r="AEB30" s="1"/>
      <c r="AEC30" s="1"/>
      <c r="AED30" s="1"/>
      <c r="AEE30" s="1"/>
      <c r="AEF30" s="1"/>
      <c r="AEG30" s="1"/>
      <c r="AEH30" s="1"/>
      <c r="AEI30" s="1"/>
      <c r="AEJ30" s="1"/>
      <c r="AEK30" s="1"/>
      <c r="AEL30" s="1"/>
      <c r="AEM30" s="1"/>
      <c r="AEN30" s="1"/>
      <c r="AEO30" s="1"/>
      <c r="AEP30" s="1"/>
      <c r="AEQ30" s="1"/>
      <c r="AER30" s="1"/>
      <c r="AES30" s="1"/>
      <c r="AET30" s="1"/>
      <c r="AEU30" s="1"/>
      <c r="AEV30" s="1"/>
      <c r="AEW30" s="1"/>
      <c r="AEX30" s="1"/>
      <c r="AEY30" s="1"/>
      <c r="AEZ30" s="1"/>
      <c r="AFA30" s="1"/>
      <c r="AFB30" s="1"/>
      <c r="AFC30" s="1"/>
      <c r="AFD30" s="1"/>
      <c r="AFE30" s="1"/>
      <c r="AFF30" s="1"/>
      <c r="AFG30" s="1"/>
      <c r="AFH30" s="1"/>
      <c r="AFI30" s="1"/>
      <c r="AFJ30" s="1"/>
      <c r="AFK30" s="1"/>
      <c r="AFL30" s="1"/>
      <c r="AFM30" s="1"/>
      <c r="AFN30" s="1"/>
      <c r="AFO30" s="1"/>
      <c r="AFP30" s="1"/>
      <c r="AFQ30" s="1"/>
      <c r="AFR30" s="1"/>
      <c r="AFS30" s="1"/>
      <c r="AFT30" s="1"/>
      <c r="AFU30" s="1"/>
      <c r="AFV30" s="1"/>
      <c r="AFW30" s="1"/>
      <c r="AFX30" s="1"/>
      <c r="AFY30" s="1"/>
      <c r="AFZ30" s="1"/>
      <c r="AGA30" s="1"/>
      <c r="AGB30" s="1"/>
      <c r="AGC30" s="1"/>
      <c r="AGD30" s="1"/>
      <c r="AGE30" s="1"/>
      <c r="AGF30" s="1"/>
      <c r="AGG30" s="1"/>
      <c r="AGH30" s="1"/>
      <c r="AGI30" s="1"/>
      <c r="AGJ30" s="1"/>
      <c r="AGK30" s="1"/>
      <c r="AGL30" s="1"/>
      <c r="AGM30" s="1"/>
      <c r="AGN30" s="1"/>
      <c r="AGO30" s="1"/>
      <c r="AGP30" s="1"/>
      <c r="AGQ30" s="1"/>
      <c r="AGR30" s="1"/>
      <c r="AGS30" s="1"/>
      <c r="AGT30" s="1"/>
      <c r="AGU30" s="1"/>
      <c r="AGV30" s="1"/>
      <c r="AGW30" s="1"/>
      <c r="AGX30" s="1"/>
      <c r="AGY30" s="1"/>
      <c r="AGZ30" s="1"/>
      <c r="AHA30" s="1"/>
      <c r="AHB30" s="1"/>
      <c r="AHC30" s="1"/>
      <c r="AHD30" s="1"/>
      <c r="AHE30" s="1"/>
      <c r="AHF30" s="1"/>
      <c r="AHG30" s="1"/>
      <c r="AHH30" s="1"/>
      <c r="AHI30" s="1"/>
      <c r="AHJ30" s="1"/>
      <c r="AHK30" s="1"/>
      <c r="AHL30" s="1"/>
      <c r="AHM30" s="1"/>
      <c r="AHN30" s="1"/>
      <c r="AHO30" s="1"/>
      <c r="AHP30" s="1"/>
      <c r="AHQ30" s="1"/>
      <c r="AHR30" s="1"/>
      <c r="AHS30" s="1"/>
      <c r="AHT30" s="1"/>
      <c r="AHU30" s="1"/>
      <c r="AHV30" s="1"/>
      <c r="AHW30" s="1"/>
      <c r="AHX30" s="1"/>
      <c r="AHY30" s="1"/>
      <c r="AHZ30" s="1"/>
      <c r="AIA30" s="1"/>
      <c r="AIB30" s="1"/>
      <c r="AIC30" s="1"/>
      <c r="AID30" s="1"/>
      <c r="AIE30" s="1"/>
      <c r="AIF30" s="1"/>
      <c r="AIG30" s="1"/>
      <c r="AIH30" s="1"/>
      <c r="AII30" s="1"/>
      <c r="AIJ30" s="1"/>
      <c r="AIK30" s="1"/>
      <c r="AIL30" s="1"/>
      <c r="AIM30" s="1"/>
      <c r="AIN30" s="1"/>
      <c r="AIO30" s="1"/>
      <c r="AIP30" s="1"/>
      <c r="AIQ30" s="1"/>
      <c r="AIR30" s="1"/>
      <c r="AIS30" s="1"/>
      <c r="AIT30" s="1"/>
      <c r="AIU30" s="1"/>
      <c r="AIV30" s="1"/>
      <c r="AIW30" s="1"/>
      <c r="AIX30" s="1"/>
      <c r="AIY30" s="1"/>
      <c r="AIZ30" s="1"/>
      <c r="AJA30" s="1"/>
      <c r="AJB30" s="1"/>
      <c r="AJC30" s="1"/>
      <c r="AJD30" s="1"/>
      <c r="AJE30" s="1"/>
      <c r="AJF30" s="1"/>
      <c r="AJG30" s="1"/>
      <c r="AJH30" s="1"/>
      <c r="AJI30" s="1"/>
      <c r="AJJ30" s="1"/>
      <c r="AJK30" s="1"/>
      <c r="AJL30" s="1"/>
      <c r="AJM30" s="1"/>
      <c r="AJN30" s="1"/>
      <c r="AJO30" s="1"/>
      <c r="AJP30" s="1"/>
      <c r="AJQ30" s="1"/>
      <c r="AJR30" s="1"/>
      <c r="AJS30" s="1"/>
      <c r="AJT30" s="1"/>
      <c r="AJU30" s="1"/>
      <c r="AJV30" s="1"/>
      <c r="AJW30" s="1"/>
      <c r="AJX30" s="1"/>
      <c r="AJY30" s="1"/>
      <c r="AJZ30" s="1"/>
      <c r="AKA30" s="1"/>
      <c r="AKB30" s="1"/>
      <c r="AKC30" s="1"/>
      <c r="AKD30" s="1"/>
      <c r="AKE30" s="1"/>
      <c r="AKF30" s="1"/>
      <c r="AKG30" s="1"/>
      <c r="AKH30" s="1"/>
      <c r="AKI30" s="1"/>
      <c r="AKJ30" s="1"/>
      <c r="AKK30" s="1"/>
      <c r="AKL30" s="1"/>
      <c r="AKM30" s="1"/>
      <c r="AKN30" s="1"/>
      <c r="AKO30" s="1"/>
      <c r="AKP30" s="1"/>
      <c r="AKQ30" s="1"/>
      <c r="AKR30" s="1"/>
      <c r="AKS30" s="1"/>
      <c r="AKT30" s="1"/>
      <c r="AKU30" s="1"/>
      <c r="AKV30" s="1"/>
      <c r="AKW30" s="1"/>
      <c r="AKX30" s="1"/>
      <c r="AKY30" s="1"/>
      <c r="AKZ30" s="1"/>
      <c r="ALA30" s="1"/>
      <c r="ALB30" s="1"/>
      <c r="ALC30" s="1"/>
      <c r="ALD30" s="1"/>
      <c r="ALE30" s="1"/>
      <c r="ALF30" s="1"/>
      <c r="ALG30" s="1"/>
      <c r="ALH30" s="1"/>
      <c r="ALI30" s="1"/>
      <c r="ALJ30" s="1"/>
      <c r="ALK30" s="1"/>
      <c r="ALL30" s="1"/>
      <c r="ALM30" s="1"/>
      <c r="ALN30" s="1"/>
      <c r="ALO30" s="1"/>
      <c r="ALP30" s="1"/>
      <c r="ALQ30" s="1"/>
      <c r="ALR30" s="1"/>
      <c r="ALS30" s="1"/>
      <c r="ALT30" s="1"/>
      <c r="ALU30" s="1"/>
      <c r="ALV30" s="1"/>
      <c r="ALW30" s="1"/>
      <c r="ALX30" s="1"/>
      <c r="ALY30" s="1"/>
      <c r="ALZ30" s="1"/>
      <c r="AMA30" s="1"/>
      <c r="AMB30" s="1"/>
      <c r="AMC30" s="1"/>
      <c r="AMD30" s="1"/>
      <c r="AME30" s="1"/>
      <c r="AMF30" s="1"/>
      <c r="AMG30" s="1"/>
      <c r="AMH30" s="1"/>
      <c r="AMI30" s="1"/>
    </row>
    <row r="31" spans="1:1023" ht="15.75" customHeight="1" x14ac:dyDescent="0.25">
      <c r="A31" s="15" t="s">
        <v>23</v>
      </c>
      <c r="B31" s="32" t="s">
        <v>63</v>
      </c>
      <c r="C31" s="16" t="s">
        <v>207</v>
      </c>
      <c r="D31" s="7" t="s">
        <v>82</v>
      </c>
      <c r="E31" s="7" t="s">
        <v>1</v>
      </c>
      <c r="F31" s="7">
        <v>8</v>
      </c>
      <c r="G31" s="7">
        <v>3</v>
      </c>
      <c r="H31" s="7">
        <v>0</v>
      </c>
      <c r="I31" s="7">
        <v>8</v>
      </c>
      <c r="J31" s="7">
        <v>0</v>
      </c>
      <c r="K31" s="17">
        <v>3</v>
      </c>
      <c r="L31" s="17">
        <v>0</v>
      </c>
      <c r="M31" s="7" t="s">
        <v>67</v>
      </c>
      <c r="N31" s="18">
        <v>1</v>
      </c>
      <c r="O31" s="6">
        <f t="shared" si="1"/>
        <v>1</v>
      </c>
      <c r="P31" s="34" t="s">
        <v>527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/>
      <c r="OX31" s="1"/>
      <c r="OY31" s="1"/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  <c r="PL31" s="1"/>
      <c r="PM31" s="1"/>
      <c r="PN31" s="1"/>
      <c r="PO31" s="1"/>
      <c r="PP31" s="1"/>
      <c r="PQ31" s="1"/>
      <c r="PR31" s="1"/>
      <c r="PS31" s="1"/>
      <c r="PT31" s="1"/>
      <c r="PU31" s="1"/>
      <c r="PV31" s="1"/>
      <c r="PW31" s="1"/>
      <c r="PX31" s="1"/>
      <c r="PY31" s="1"/>
      <c r="PZ31" s="1"/>
      <c r="QA31" s="1"/>
      <c r="QB31" s="1"/>
      <c r="QC31" s="1"/>
      <c r="QD31" s="1"/>
      <c r="QE31" s="1"/>
      <c r="QF31" s="1"/>
      <c r="QG31" s="1"/>
      <c r="QH31" s="1"/>
      <c r="QI31" s="1"/>
      <c r="QJ31" s="1"/>
      <c r="QK31" s="1"/>
      <c r="QL31" s="1"/>
      <c r="QM31" s="1"/>
      <c r="QN31" s="1"/>
      <c r="QO31" s="1"/>
      <c r="QP31" s="1"/>
      <c r="QQ31" s="1"/>
      <c r="QR31" s="1"/>
      <c r="QS31" s="1"/>
      <c r="QT31" s="1"/>
      <c r="QU31" s="1"/>
      <c r="QV31" s="1"/>
      <c r="QW31" s="1"/>
      <c r="QX31" s="1"/>
      <c r="QY31" s="1"/>
      <c r="QZ31" s="1"/>
      <c r="RA31" s="1"/>
      <c r="RB31" s="1"/>
      <c r="RC31" s="1"/>
      <c r="RD31" s="1"/>
      <c r="RE31" s="1"/>
      <c r="RF31" s="1"/>
      <c r="RG31" s="1"/>
      <c r="RH31" s="1"/>
      <c r="RI31" s="1"/>
      <c r="RJ31" s="1"/>
      <c r="RK31" s="1"/>
      <c r="RL31" s="1"/>
      <c r="RM31" s="1"/>
      <c r="RN31" s="1"/>
      <c r="RO31" s="1"/>
      <c r="RP31" s="1"/>
      <c r="RQ31" s="1"/>
      <c r="RR31" s="1"/>
      <c r="RS31" s="1"/>
      <c r="RT31" s="1"/>
      <c r="RU31" s="1"/>
      <c r="RV31" s="1"/>
      <c r="RW31" s="1"/>
      <c r="RX31" s="1"/>
      <c r="RY31" s="1"/>
      <c r="RZ31" s="1"/>
      <c r="SA31" s="1"/>
      <c r="SB31" s="1"/>
      <c r="SC31" s="1"/>
      <c r="SD31" s="1"/>
      <c r="SE31" s="1"/>
      <c r="SF31" s="1"/>
      <c r="SG31" s="1"/>
      <c r="SH31" s="1"/>
      <c r="SI31" s="1"/>
      <c r="SJ31" s="1"/>
      <c r="SK31" s="1"/>
      <c r="SL31" s="1"/>
      <c r="SM31" s="1"/>
      <c r="SN31" s="1"/>
      <c r="SO31" s="1"/>
      <c r="SP31" s="1"/>
      <c r="SQ31" s="1"/>
      <c r="SR31" s="1"/>
      <c r="SS31" s="1"/>
      <c r="ST31" s="1"/>
      <c r="SU31" s="1"/>
      <c r="SV31" s="1"/>
      <c r="SW31" s="1"/>
      <c r="SX31" s="1"/>
      <c r="SY31" s="1"/>
      <c r="SZ31" s="1"/>
      <c r="TA31" s="1"/>
      <c r="TB31" s="1"/>
      <c r="TC31" s="1"/>
      <c r="TD31" s="1"/>
      <c r="TE31" s="1"/>
      <c r="TF31" s="1"/>
      <c r="TG31" s="1"/>
      <c r="TH31" s="1"/>
      <c r="TI31" s="1"/>
      <c r="TJ31" s="1"/>
      <c r="TK31" s="1"/>
      <c r="TL31" s="1"/>
      <c r="TM31" s="1"/>
      <c r="TN31" s="1"/>
      <c r="TO31" s="1"/>
      <c r="TP31" s="1"/>
      <c r="TQ31" s="1"/>
      <c r="TR31" s="1"/>
      <c r="TS31" s="1"/>
      <c r="TT31" s="1"/>
      <c r="TU31" s="1"/>
      <c r="TV31" s="1"/>
      <c r="TW31" s="1"/>
      <c r="TX31" s="1"/>
      <c r="TY31" s="1"/>
      <c r="TZ31" s="1"/>
      <c r="UA31" s="1"/>
      <c r="UB31" s="1"/>
      <c r="UC31" s="1"/>
      <c r="UD31" s="1"/>
      <c r="UE31" s="1"/>
      <c r="UF31" s="1"/>
      <c r="UG31" s="1"/>
      <c r="UH31" s="1"/>
      <c r="UI31" s="1"/>
      <c r="UJ31" s="1"/>
      <c r="UK31" s="1"/>
      <c r="UL31" s="1"/>
      <c r="UM31" s="1"/>
      <c r="UN31" s="1"/>
      <c r="UO31" s="1"/>
      <c r="UP31" s="1"/>
      <c r="UQ31" s="1"/>
      <c r="UR31" s="1"/>
      <c r="US31" s="1"/>
      <c r="UT31" s="1"/>
      <c r="UU31" s="1"/>
      <c r="UV31" s="1"/>
      <c r="UW31" s="1"/>
      <c r="UX31" s="1"/>
      <c r="UY31" s="1"/>
      <c r="UZ31" s="1"/>
      <c r="VA31" s="1"/>
      <c r="VB31" s="1"/>
      <c r="VC31" s="1"/>
      <c r="VD31" s="1"/>
      <c r="VE31" s="1"/>
      <c r="VF31" s="1"/>
      <c r="VG31" s="1"/>
      <c r="VH31" s="1"/>
      <c r="VI31" s="1"/>
      <c r="VJ31" s="1"/>
      <c r="VK31" s="1"/>
      <c r="VL31" s="1"/>
      <c r="VM31" s="1"/>
      <c r="VN31" s="1"/>
      <c r="VO31" s="1"/>
      <c r="VP31" s="1"/>
      <c r="VQ31" s="1"/>
      <c r="VR31" s="1"/>
      <c r="VS31" s="1"/>
      <c r="VT31" s="1"/>
      <c r="VU31" s="1"/>
      <c r="VV31" s="1"/>
      <c r="VW31" s="1"/>
      <c r="VX31" s="1"/>
      <c r="VY31" s="1"/>
      <c r="VZ31" s="1"/>
      <c r="WA31" s="1"/>
      <c r="WB31" s="1"/>
      <c r="WC31" s="1"/>
      <c r="WD31" s="1"/>
      <c r="WE31" s="1"/>
      <c r="WF31" s="1"/>
      <c r="WG31" s="1"/>
      <c r="WH31" s="1"/>
      <c r="WI31" s="1"/>
      <c r="WJ31" s="1"/>
      <c r="WK31" s="1"/>
      <c r="WL31" s="1"/>
      <c r="WM31" s="1"/>
      <c r="WN31" s="1"/>
      <c r="WO31" s="1"/>
      <c r="WP31" s="1"/>
      <c r="WQ31" s="1"/>
      <c r="WR31" s="1"/>
      <c r="WS31" s="1"/>
      <c r="WT31" s="1"/>
      <c r="WU31" s="1"/>
      <c r="WV31" s="1"/>
      <c r="WW31" s="1"/>
      <c r="WX31" s="1"/>
      <c r="WY31" s="1"/>
      <c r="WZ31" s="1"/>
      <c r="XA31" s="1"/>
      <c r="XB31" s="1"/>
      <c r="XC31" s="1"/>
      <c r="XD31" s="1"/>
      <c r="XE31" s="1"/>
      <c r="XF31" s="1"/>
      <c r="XG31" s="1"/>
      <c r="XH31" s="1"/>
      <c r="XI31" s="1"/>
      <c r="XJ31" s="1"/>
      <c r="XK31" s="1"/>
      <c r="XL31" s="1"/>
      <c r="XM31" s="1"/>
      <c r="XN31" s="1"/>
      <c r="XO31" s="1"/>
      <c r="XP31" s="1"/>
      <c r="XQ31" s="1"/>
      <c r="XR31" s="1"/>
      <c r="XS31" s="1"/>
      <c r="XT31" s="1"/>
      <c r="XU31" s="1"/>
      <c r="XV31" s="1"/>
      <c r="XW31" s="1"/>
      <c r="XX31" s="1"/>
      <c r="XY31" s="1"/>
      <c r="XZ31" s="1"/>
      <c r="YA31" s="1"/>
      <c r="YB31" s="1"/>
      <c r="YC31" s="1"/>
      <c r="YD31" s="1"/>
      <c r="YE31" s="1"/>
      <c r="YF31" s="1"/>
      <c r="YG31" s="1"/>
      <c r="YH31" s="1"/>
      <c r="YI31" s="1"/>
      <c r="YJ31" s="1"/>
      <c r="YK31" s="1"/>
      <c r="YL31" s="1"/>
      <c r="YM31" s="1"/>
      <c r="YN31" s="1"/>
      <c r="YO31" s="1"/>
      <c r="YP31" s="1"/>
      <c r="YQ31" s="1"/>
      <c r="YR31" s="1"/>
      <c r="YS31" s="1"/>
      <c r="YT31" s="1"/>
      <c r="YU31" s="1"/>
      <c r="YV31" s="1"/>
      <c r="YW31" s="1"/>
      <c r="YX31" s="1"/>
      <c r="YY31" s="1"/>
      <c r="YZ31" s="1"/>
      <c r="ZA31" s="1"/>
      <c r="ZB31" s="1"/>
      <c r="ZC31" s="1"/>
      <c r="ZD31" s="1"/>
      <c r="ZE31" s="1"/>
      <c r="ZF31" s="1"/>
      <c r="ZG31" s="1"/>
      <c r="ZH31" s="1"/>
      <c r="ZI31" s="1"/>
      <c r="ZJ31" s="1"/>
      <c r="ZK31" s="1"/>
      <c r="ZL31" s="1"/>
      <c r="ZM31" s="1"/>
      <c r="ZN31" s="1"/>
      <c r="ZO31" s="1"/>
      <c r="ZP31" s="1"/>
      <c r="ZQ31" s="1"/>
      <c r="ZR31" s="1"/>
      <c r="ZS31" s="1"/>
      <c r="ZT31" s="1"/>
      <c r="ZU31" s="1"/>
      <c r="ZV31" s="1"/>
      <c r="ZW31" s="1"/>
      <c r="ZX31" s="1"/>
      <c r="ZY31" s="1"/>
      <c r="ZZ31" s="1"/>
      <c r="AAA31" s="1"/>
      <c r="AAB31" s="1"/>
      <c r="AAC31" s="1"/>
      <c r="AAD31" s="1"/>
      <c r="AAE31" s="1"/>
      <c r="AAF31" s="1"/>
      <c r="AAG31" s="1"/>
      <c r="AAH31" s="1"/>
      <c r="AAI31" s="1"/>
      <c r="AAJ31" s="1"/>
      <c r="AAK31" s="1"/>
      <c r="AAL31" s="1"/>
      <c r="AAM31" s="1"/>
      <c r="AAN31" s="1"/>
      <c r="AAO31" s="1"/>
      <c r="AAP31" s="1"/>
      <c r="AAQ31" s="1"/>
      <c r="AAR31" s="1"/>
      <c r="AAS31" s="1"/>
      <c r="AAT31" s="1"/>
      <c r="AAU31" s="1"/>
      <c r="AAV31" s="1"/>
      <c r="AAW31" s="1"/>
      <c r="AAX31" s="1"/>
      <c r="AAY31" s="1"/>
      <c r="AAZ31" s="1"/>
      <c r="ABA31" s="1"/>
      <c r="ABB31" s="1"/>
      <c r="ABC31" s="1"/>
      <c r="ABD31" s="1"/>
      <c r="ABE31" s="1"/>
      <c r="ABF31" s="1"/>
      <c r="ABG31" s="1"/>
      <c r="ABH31" s="1"/>
      <c r="ABI31" s="1"/>
      <c r="ABJ31" s="1"/>
      <c r="ABK31" s="1"/>
      <c r="ABL31" s="1"/>
      <c r="ABM31" s="1"/>
      <c r="ABN31" s="1"/>
      <c r="ABO31" s="1"/>
      <c r="ABP31" s="1"/>
      <c r="ABQ31" s="1"/>
      <c r="ABR31" s="1"/>
      <c r="ABS31" s="1"/>
      <c r="ABT31" s="1"/>
      <c r="ABU31" s="1"/>
      <c r="ABV31" s="1"/>
      <c r="ABW31" s="1"/>
      <c r="ABX31" s="1"/>
      <c r="ABY31" s="1"/>
      <c r="ABZ31" s="1"/>
      <c r="ACA31" s="1"/>
      <c r="ACB31" s="1"/>
      <c r="ACC31" s="1"/>
      <c r="ACD31" s="1"/>
      <c r="ACE31" s="1"/>
      <c r="ACF31" s="1"/>
      <c r="ACG31" s="1"/>
      <c r="ACH31" s="1"/>
      <c r="ACI31" s="1"/>
      <c r="ACJ31" s="1"/>
      <c r="ACK31" s="1"/>
      <c r="ACL31" s="1"/>
      <c r="ACM31" s="1"/>
      <c r="ACN31" s="1"/>
      <c r="ACO31" s="1"/>
      <c r="ACP31" s="1"/>
      <c r="ACQ31" s="1"/>
      <c r="ACR31" s="1"/>
      <c r="ACS31" s="1"/>
      <c r="ACT31" s="1"/>
      <c r="ACU31" s="1"/>
      <c r="ACV31" s="1"/>
      <c r="ACW31" s="1"/>
      <c r="ACX31" s="1"/>
      <c r="ACY31" s="1"/>
      <c r="ACZ31" s="1"/>
      <c r="ADA31" s="1"/>
      <c r="ADB31" s="1"/>
      <c r="ADC31" s="1"/>
      <c r="ADD31" s="1"/>
      <c r="ADE31" s="1"/>
      <c r="ADF31" s="1"/>
      <c r="ADG31" s="1"/>
      <c r="ADH31" s="1"/>
      <c r="ADI31" s="1"/>
      <c r="ADJ31" s="1"/>
      <c r="ADK31" s="1"/>
      <c r="ADL31" s="1"/>
      <c r="ADM31" s="1"/>
      <c r="ADN31" s="1"/>
      <c r="ADO31" s="1"/>
      <c r="ADP31" s="1"/>
      <c r="ADQ31" s="1"/>
      <c r="ADR31" s="1"/>
      <c r="ADS31" s="1"/>
      <c r="ADT31" s="1"/>
      <c r="ADU31" s="1"/>
      <c r="ADV31" s="1"/>
      <c r="ADW31" s="1"/>
      <c r="ADX31" s="1"/>
      <c r="ADY31" s="1"/>
      <c r="ADZ31" s="1"/>
      <c r="AEA31" s="1"/>
      <c r="AEB31" s="1"/>
      <c r="AEC31" s="1"/>
      <c r="AED31" s="1"/>
      <c r="AEE31" s="1"/>
      <c r="AEF31" s="1"/>
      <c r="AEG31" s="1"/>
      <c r="AEH31" s="1"/>
      <c r="AEI31" s="1"/>
      <c r="AEJ31" s="1"/>
      <c r="AEK31" s="1"/>
      <c r="AEL31" s="1"/>
      <c r="AEM31" s="1"/>
      <c r="AEN31" s="1"/>
      <c r="AEO31" s="1"/>
      <c r="AEP31" s="1"/>
      <c r="AEQ31" s="1"/>
      <c r="AER31" s="1"/>
      <c r="AES31" s="1"/>
      <c r="AET31" s="1"/>
      <c r="AEU31" s="1"/>
      <c r="AEV31" s="1"/>
      <c r="AEW31" s="1"/>
      <c r="AEX31" s="1"/>
      <c r="AEY31" s="1"/>
      <c r="AEZ31" s="1"/>
      <c r="AFA31" s="1"/>
      <c r="AFB31" s="1"/>
      <c r="AFC31" s="1"/>
      <c r="AFD31" s="1"/>
      <c r="AFE31" s="1"/>
      <c r="AFF31" s="1"/>
      <c r="AFG31" s="1"/>
      <c r="AFH31" s="1"/>
      <c r="AFI31" s="1"/>
      <c r="AFJ31" s="1"/>
      <c r="AFK31" s="1"/>
      <c r="AFL31" s="1"/>
      <c r="AFM31" s="1"/>
      <c r="AFN31" s="1"/>
      <c r="AFO31" s="1"/>
      <c r="AFP31" s="1"/>
      <c r="AFQ31" s="1"/>
      <c r="AFR31" s="1"/>
      <c r="AFS31" s="1"/>
      <c r="AFT31" s="1"/>
      <c r="AFU31" s="1"/>
      <c r="AFV31" s="1"/>
      <c r="AFW31" s="1"/>
      <c r="AFX31" s="1"/>
      <c r="AFY31" s="1"/>
      <c r="AFZ31" s="1"/>
      <c r="AGA31" s="1"/>
      <c r="AGB31" s="1"/>
      <c r="AGC31" s="1"/>
      <c r="AGD31" s="1"/>
      <c r="AGE31" s="1"/>
      <c r="AGF31" s="1"/>
      <c r="AGG31" s="1"/>
      <c r="AGH31" s="1"/>
      <c r="AGI31" s="1"/>
      <c r="AGJ31" s="1"/>
      <c r="AGK31" s="1"/>
      <c r="AGL31" s="1"/>
      <c r="AGM31" s="1"/>
      <c r="AGN31" s="1"/>
      <c r="AGO31" s="1"/>
      <c r="AGP31" s="1"/>
      <c r="AGQ31" s="1"/>
      <c r="AGR31" s="1"/>
      <c r="AGS31" s="1"/>
      <c r="AGT31" s="1"/>
      <c r="AGU31" s="1"/>
      <c r="AGV31" s="1"/>
      <c r="AGW31" s="1"/>
      <c r="AGX31" s="1"/>
      <c r="AGY31" s="1"/>
      <c r="AGZ31" s="1"/>
      <c r="AHA31" s="1"/>
      <c r="AHB31" s="1"/>
      <c r="AHC31" s="1"/>
      <c r="AHD31" s="1"/>
      <c r="AHE31" s="1"/>
      <c r="AHF31" s="1"/>
      <c r="AHG31" s="1"/>
      <c r="AHH31" s="1"/>
      <c r="AHI31" s="1"/>
      <c r="AHJ31" s="1"/>
      <c r="AHK31" s="1"/>
      <c r="AHL31" s="1"/>
      <c r="AHM31" s="1"/>
      <c r="AHN31" s="1"/>
      <c r="AHO31" s="1"/>
      <c r="AHP31" s="1"/>
      <c r="AHQ31" s="1"/>
      <c r="AHR31" s="1"/>
      <c r="AHS31" s="1"/>
      <c r="AHT31" s="1"/>
      <c r="AHU31" s="1"/>
      <c r="AHV31" s="1"/>
      <c r="AHW31" s="1"/>
      <c r="AHX31" s="1"/>
      <c r="AHY31" s="1"/>
      <c r="AHZ31" s="1"/>
      <c r="AIA31" s="1"/>
      <c r="AIB31" s="1"/>
      <c r="AIC31" s="1"/>
      <c r="AID31" s="1"/>
      <c r="AIE31" s="1"/>
      <c r="AIF31" s="1"/>
      <c r="AIG31" s="1"/>
      <c r="AIH31" s="1"/>
      <c r="AII31" s="1"/>
      <c r="AIJ31" s="1"/>
      <c r="AIK31" s="1"/>
      <c r="AIL31" s="1"/>
      <c r="AIM31" s="1"/>
      <c r="AIN31" s="1"/>
      <c r="AIO31" s="1"/>
      <c r="AIP31" s="1"/>
      <c r="AIQ31" s="1"/>
      <c r="AIR31" s="1"/>
      <c r="AIS31" s="1"/>
      <c r="AIT31" s="1"/>
      <c r="AIU31" s="1"/>
      <c r="AIV31" s="1"/>
      <c r="AIW31" s="1"/>
      <c r="AIX31" s="1"/>
      <c r="AIY31" s="1"/>
      <c r="AIZ31" s="1"/>
      <c r="AJA31" s="1"/>
      <c r="AJB31" s="1"/>
      <c r="AJC31" s="1"/>
      <c r="AJD31" s="1"/>
      <c r="AJE31" s="1"/>
      <c r="AJF31" s="1"/>
      <c r="AJG31" s="1"/>
      <c r="AJH31" s="1"/>
      <c r="AJI31" s="1"/>
      <c r="AJJ31" s="1"/>
      <c r="AJK31" s="1"/>
      <c r="AJL31" s="1"/>
      <c r="AJM31" s="1"/>
      <c r="AJN31" s="1"/>
      <c r="AJO31" s="1"/>
      <c r="AJP31" s="1"/>
      <c r="AJQ31" s="1"/>
      <c r="AJR31" s="1"/>
      <c r="AJS31" s="1"/>
      <c r="AJT31" s="1"/>
      <c r="AJU31" s="1"/>
      <c r="AJV31" s="1"/>
      <c r="AJW31" s="1"/>
      <c r="AJX31" s="1"/>
      <c r="AJY31" s="1"/>
      <c r="AJZ31" s="1"/>
      <c r="AKA31" s="1"/>
      <c r="AKB31" s="1"/>
      <c r="AKC31" s="1"/>
      <c r="AKD31" s="1"/>
      <c r="AKE31" s="1"/>
      <c r="AKF31" s="1"/>
      <c r="AKG31" s="1"/>
      <c r="AKH31" s="1"/>
      <c r="AKI31" s="1"/>
      <c r="AKJ31" s="1"/>
      <c r="AKK31" s="1"/>
      <c r="AKL31" s="1"/>
      <c r="AKM31" s="1"/>
      <c r="AKN31" s="1"/>
      <c r="AKO31" s="1"/>
      <c r="AKP31" s="1"/>
      <c r="AKQ31" s="1"/>
      <c r="AKR31" s="1"/>
      <c r="AKS31" s="1"/>
      <c r="AKT31" s="1"/>
      <c r="AKU31" s="1"/>
      <c r="AKV31" s="1"/>
      <c r="AKW31" s="1"/>
      <c r="AKX31" s="1"/>
      <c r="AKY31" s="1"/>
      <c r="AKZ31" s="1"/>
      <c r="ALA31" s="1"/>
      <c r="ALB31" s="1"/>
      <c r="ALC31" s="1"/>
      <c r="ALD31" s="1"/>
      <c r="ALE31" s="1"/>
      <c r="ALF31" s="1"/>
      <c r="ALG31" s="1"/>
      <c r="ALH31" s="1"/>
      <c r="ALI31" s="1"/>
      <c r="ALJ31" s="1"/>
      <c r="ALK31" s="1"/>
      <c r="ALL31" s="1"/>
      <c r="ALM31" s="1"/>
      <c r="ALN31" s="1"/>
      <c r="ALO31" s="1"/>
      <c r="ALP31" s="1"/>
      <c r="ALQ31" s="1"/>
      <c r="ALR31" s="1"/>
      <c r="ALS31" s="1"/>
      <c r="ALT31" s="1"/>
      <c r="ALU31" s="1"/>
      <c r="ALV31" s="1"/>
      <c r="ALW31" s="1"/>
      <c r="ALX31" s="1"/>
      <c r="ALY31" s="1"/>
      <c r="ALZ31" s="1"/>
      <c r="AMA31" s="1"/>
      <c r="AMB31" s="1"/>
      <c r="AMC31" s="1"/>
      <c r="AMD31" s="1"/>
      <c r="AME31" s="1"/>
      <c r="AMF31" s="1"/>
      <c r="AMG31" s="1"/>
      <c r="AMH31" s="1"/>
      <c r="AMI31" s="1"/>
    </row>
    <row r="32" spans="1:1023" ht="15.75" customHeight="1" x14ac:dyDescent="0.25">
      <c r="A32" s="15" t="s">
        <v>24</v>
      </c>
      <c r="B32" s="32" t="s">
        <v>295</v>
      </c>
      <c r="C32" s="7" t="s">
        <v>342</v>
      </c>
      <c r="D32" s="7" t="s">
        <v>86</v>
      </c>
      <c r="E32" s="7" t="s">
        <v>1</v>
      </c>
      <c r="F32" s="7">
        <v>10</v>
      </c>
      <c r="G32" s="7">
        <v>5</v>
      </c>
      <c r="H32" s="7">
        <v>0</v>
      </c>
      <c r="I32" s="7">
        <v>10</v>
      </c>
      <c r="J32" s="7">
        <v>0</v>
      </c>
      <c r="K32" s="17">
        <v>4</v>
      </c>
      <c r="L32" s="17">
        <v>1</v>
      </c>
      <c r="M32" s="7" t="s">
        <v>67</v>
      </c>
      <c r="N32" s="18">
        <v>1</v>
      </c>
      <c r="O32" s="6">
        <f t="shared" si="1"/>
        <v>1</v>
      </c>
      <c r="P32" s="34" t="s">
        <v>527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/>
      <c r="PG32" s="1"/>
      <c r="PH32" s="1"/>
      <c r="PI32" s="1"/>
      <c r="PJ32" s="1"/>
      <c r="PK32" s="1"/>
      <c r="PL32" s="1"/>
      <c r="PM32" s="1"/>
      <c r="PN32" s="1"/>
      <c r="PO32" s="1"/>
      <c r="PP32" s="1"/>
      <c r="PQ32" s="1"/>
      <c r="PR32" s="1"/>
      <c r="PS32" s="1"/>
      <c r="PT32" s="1"/>
      <c r="PU32" s="1"/>
      <c r="PV32" s="1"/>
      <c r="PW32" s="1"/>
      <c r="PX32" s="1"/>
      <c r="PY32" s="1"/>
      <c r="PZ32" s="1"/>
      <c r="QA32" s="1"/>
      <c r="QB32" s="1"/>
      <c r="QC32" s="1"/>
      <c r="QD32" s="1"/>
      <c r="QE32" s="1"/>
      <c r="QF32" s="1"/>
      <c r="QG32" s="1"/>
      <c r="QH32" s="1"/>
      <c r="QI32" s="1"/>
      <c r="QJ32" s="1"/>
      <c r="QK32" s="1"/>
      <c r="QL32" s="1"/>
      <c r="QM32" s="1"/>
      <c r="QN32" s="1"/>
      <c r="QO32" s="1"/>
      <c r="QP32" s="1"/>
      <c r="QQ32" s="1"/>
      <c r="QR32" s="1"/>
      <c r="QS32" s="1"/>
      <c r="QT32" s="1"/>
      <c r="QU32" s="1"/>
      <c r="QV32" s="1"/>
      <c r="QW32" s="1"/>
      <c r="QX32" s="1"/>
      <c r="QY32" s="1"/>
      <c r="QZ32" s="1"/>
      <c r="RA32" s="1"/>
      <c r="RB32" s="1"/>
      <c r="RC32" s="1"/>
      <c r="RD32" s="1"/>
      <c r="RE32" s="1"/>
      <c r="RF32" s="1"/>
      <c r="RG32" s="1"/>
      <c r="RH32" s="1"/>
      <c r="RI32" s="1"/>
      <c r="RJ32" s="1"/>
      <c r="RK32" s="1"/>
      <c r="RL32" s="1"/>
      <c r="RM32" s="1"/>
      <c r="RN32" s="1"/>
      <c r="RO32" s="1"/>
      <c r="RP32" s="1"/>
      <c r="RQ32" s="1"/>
      <c r="RR32" s="1"/>
      <c r="RS32" s="1"/>
      <c r="RT32" s="1"/>
      <c r="RU32" s="1"/>
      <c r="RV32" s="1"/>
      <c r="RW32" s="1"/>
      <c r="RX32" s="1"/>
      <c r="RY32" s="1"/>
      <c r="RZ32" s="1"/>
      <c r="SA32" s="1"/>
      <c r="SB32" s="1"/>
      <c r="SC32" s="1"/>
      <c r="SD32" s="1"/>
      <c r="SE32" s="1"/>
      <c r="SF32" s="1"/>
      <c r="SG32" s="1"/>
      <c r="SH32" s="1"/>
      <c r="SI32" s="1"/>
      <c r="SJ32" s="1"/>
      <c r="SK32" s="1"/>
      <c r="SL32" s="1"/>
      <c r="SM32" s="1"/>
      <c r="SN32" s="1"/>
      <c r="SO32" s="1"/>
      <c r="SP32" s="1"/>
      <c r="SQ32" s="1"/>
      <c r="SR32" s="1"/>
      <c r="SS32" s="1"/>
      <c r="ST32" s="1"/>
      <c r="SU32" s="1"/>
      <c r="SV32" s="1"/>
      <c r="SW32" s="1"/>
      <c r="SX32" s="1"/>
      <c r="SY32" s="1"/>
      <c r="SZ32" s="1"/>
      <c r="TA32" s="1"/>
      <c r="TB32" s="1"/>
      <c r="TC32" s="1"/>
      <c r="TD32" s="1"/>
      <c r="TE32" s="1"/>
      <c r="TF32" s="1"/>
      <c r="TG32" s="1"/>
      <c r="TH32" s="1"/>
      <c r="TI32" s="1"/>
      <c r="TJ32" s="1"/>
      <c r="TK32" s="1"/>
      <c r="TL32" s="1"/>
      <c r="TM32" s="1"/>
      <c r="TN32" s="1"/>
      <c r="TO32" s="1"/>
      <c r="TP32" s="1"/>
      <c r="TQ32" s="1"/>
      <c r="TR32" s="1"/>
      <c r="TS32" s="1"/>
      <c r="TT32" s="1"/>
      <c r="TU32" s="1"/>
      <c r="TV32" s="1"/>
      <c r="TW32" s="1"/>
      <c r="TX32" s="1"/>
      <c r="TY32" s="1"/>
      <c r="TZ32" s="1"/>
      <c r="UA32" s="1"/>
      <c r="UB32" s="1"/>
      <c r="UC32" s="1"/>
      <c r="UD32" s="1"/>
      <c r="UE32" s="1"/>
      <c r="UF32" s="1"/>
      <c r="UG32" s="1"/>
      <c r="UH32" s="1"/>
      <c r="UI32" s="1"/>
      <c r="UJ32" s="1"/>
      <c r="UK32" s="1"/>
      <c r="UL32" s="1"/>
      <c r="UM32" s="1"/>
      <c r="UN32" s="1"/>
      <c r="UO32" s="1"/>
      <c r="UP32" s="1"/>
      <c r="UQ32" s="1"/>
      <c r="UR32" s="1"/>
      <c r="US32" s="1"/>
      <c r="UT32" s="1"/>
      <c r="UU32" s="1"/>
      <c r="UV32" s="1"/>
      <c r="UW32" s="1"/>
      <c r="UX32" s="1"/>
      <c r="UY32" s="1"/>
      <c r="UZ32" s="1"/>
      <c r="VA32" s="1"/>
      <c r="VB32" s="1"/>
      <c r="VC32" s="1"/>
      <c r="VD32" s="1"/>
      <c r="VE32" s="1"/>
      <c r="VF32" s="1"/>
      <c r="VG32" s="1"/>
      <c r="VH32" s="1"/>
      <c r="VI32" s="1"/>
      <c r="VJ32" s="1"/>
      <c r="VK32" s="1"/>
      <c r="VL32" s="1"/>
      <c r="VM32" s="1"/>
      <c r="VN32" s="1"/>
      <c r="VO32" s="1"/>
      <c r="VP32" s="1"/>
      <c r="VQ32" s="1"/>
      <c r="VR32" s="1"/>
      <c r="VS32" s="1"/>
      <c r="VT32" s="1"/>
      <c r="VU32" s="1"/>
      <c r="VV32" s="1"/>
      <c r="VW32" s="1"/>
      <c r="VX32" s="1"/>
      <c r="VY32" s="1"/>
      <c r="VZ32" s="1"/>
      <c r="WA32" s="1"/>
      <c r="WB32" s="1"/>
      <c r="WC32" s="1"/>
      <c r="WD32" s="1"/>
      <c r="WE32" s="1"/>
      <c r="WF32" s="1"/>
      <c r="WG32" s="1"/>
      <c r="WH32" s="1"/>
      <c r="WI32" s="1"/>
      <c r="WJ32" s="1"/>
      <c r="WK32" s="1"/>
      <c r="WL32" s="1"/>
      <c r="WM32" s="1"/>
      <c r="WN32" s="1"/>
      <c r="WO32" s="1"/>
      <c r="WP32" s="1"/>
      <c r="WQ32" s="1"/>
      <c r="WR32" s="1"/>
      <c r="WS32" s="1"/>
      <c r="WT32" s="1"/>
      <c r="WU32" s="1"/>
      <c r="WV32" s="1"/>
      <c r="WW32" s="1"/>
      <c r="WX32" s="1"/>
      <c r="WY32" s="1"/>
      <c r="WZ32" s="1"/>
      <c r="XA32" s="1"/>
      <c r="XB32" s="1"/>
      <c r="XC32" s="1"/>
      <c r="XD32" s="1"/>
      <c r="XE32" s="1"/>
      <c r="XF32" s="1"/>
      <c r="XG32" s="1"/>
      <c r="XH32" s="1"/>
      <c r="XI32" s="1"/>
      <c r="XJ32" s="1"/>
      <c r="XK32" s="1"/>
      <c r="XL32" s="1"/>
      <c r="XM32" s="1"/>
      <c r="XN32" s="1"/>
      <c r="XO32" s="1"/>
      <c r="XP32" s="1"/>
      <c r="XQ32" s="1"/>
      <c r="XR32" s="1"/>
      <c r="XS32" s="1"/>
      <c r="XT32" s="1"/>
      <c r="XU32" s="1"/>
      <c r="XV32" s="1"/>
      <c r="XW32" s="1"/>
      <c r="XX32" s="1"/>
      <c r="XY32" s="1"/>
      <c r="XZ32" s="1"/>
      <c r="YA32" s="1"/>
      <c r="YB32" s="1"/>
      <c r="YC32" s="1"/>
      <c r="YD32" s="1"/>
      <c r="YE32" s="1"/>
      <c r="YF32" s="1"/>
      <c r="YG32" s="1"/>
      <c r="YH32" s="1"/>
      <c r="YI32" s="1"/>
      <c r="YJ32" s="1"/>
      <c r="YK32" s="1"/>
      <c r="YL32" s="1"/>
      <c r="YM32" s="1"/>
      <c r="YN32" s="1"/>
      <c r="YO32" s="1"/>
      <c r="YP32" s="1"/>
      <c r="YQ32" s="1"/>
      <c r="YR32" s="1"/>
      <c r="YS32" s="1"/>
      <c r="YT32" s="1"/>
      <c r="YU32" s="1"/>
      <c r="YV32" s="1"/>
      <c r="YW32" s="1"/>
      <c r="YX32" s="1"/>
      <c r="YY32" s="1"/>
      <c r="YZ32" s="1"/>
      <c r="ZA32" s="1"/>
      <c r="ZB32" s="1"/>
      <c r="ZC32" s="1"/>
      <c r="ZD32" s="1"/>
      <c r="ZE32" s="1"/>
      <c r="ZF32" s="1"/>
      <c r="ZG32" s="1"/>
      <c r="ZH32" s="1"/>
      <c r="ZI32" s="1"/>
      <c r="ZJ32" s="1"/>
      <c r="ZK32" s="1"/>
      <c r="ZL32" s="1"/>
      <c r="ZM32" s="1"/>
      <c r="ZN32" s="1"/>
      <c r="ZO32" s="1"/>
      <c r="ZP32" s="1"/>
      <c r="ZQ32" s="1"/>
      <c r="ZR32" s="1"/>
      <c r="ZS32" s="1"/>
      <c r="ZT32" s="1"/>
      <c r="ZU32" s="1"/>
      <c r="ZV32" s="1"/>
      <c r="ZW32" s="1"/>
      <c r="ZX32" s="1"/>
      <c r="ZY32" s="1"/>
      <c r="ZZ32" s="1"/>
      <c r="AAA32" s="1"/>
      <c r="AAB32" s="1"/>
      <c r="AAC32" s="1"/>
      <c r="AAD32" s="1"/>
      <c r="AAE32" s="1"/>
      <c r="AAF32" s="1"/>
      <c r="AAG32" s="1"/>
      <c r="AAH32" s="1"/>
      <c r="AAI32" s="1"/>
      <c r="AAJ32" s="1"/>
      <c r="AAK32" s="1"/>
      <c r="AAL32" s="1"/>
      <c r="AAM32" s="1"/>
      <c r="AAN32" s="1"/>
      <c r="AAO32" s="1"/>
      <c r="AAP32" s="1"/>
      <c r="AAQ32" s="1"/>
      <c r="AAR32" s="1"/>
      <c r="AAS32" s="1"/>
      <c r="AAT32" s="1"/>
      <c r="AAU32" s="1"/>
      <c r="AAV32" s="1"/>
      <c r="AAW32" s="1"/>
      <c r="AAX32" s="1"/>
      <c r="AAY32" s="1"/>
      <c r="AAZ32" s="1"/>
      <c r="ABA32" s="1"/>
      <c r="ABB32" s="1"/>
      <c r="ABC32" s="1"/>
      <c r="ABD32" s="1"/>
      <c r="ABE32" s="1"/>
      <c r="ABF32" s="1"/>
      <c r="ABG32" s="1"/>
      <c r="ABH32" s="1"/>
      <c r="ABI32" s="1"/>
      <c r="ABJ32" s="1"/>
      <c r="ABK32" s="1"/>
      <c r="ABL32" s="1"/>
      <c r="ABM32" s="1"/>
      <c r="ABN32" s="1"/>
      <c r="ABO32" s="1"/>
      <c r="ABP32" s="1"/>
      <c r="ABQ32" s="1"/>
      <c r="ABR32" s="1"/>
      <c r="ABS32" s="1"/>
      <c r="ABT32" s="1"/>
      <c r="ABU32" s="1"/>
      <c r="ABV32" s="1"/>
      <c r="ABW32" s="1"/>
      <c r="ABX32" s="1"/>
      <c r="ABY32" s="1"/>
      <c r="ABZ32" s="1"/>
      <c r="ACA32" s="1"/>
      <c r="ACB32" s="1"/>
      <c r="ACC32" s="1"/>
      <c r="ACD32" s="1"/>
      <c r="ACE32" s="1"/>
      <c r="ACF32" s="1"/>
      <c r="ACG32" s="1"/>
      <c r="ACH32" s="1"/>
      <c r="ACI32" s="1"/>
      <c r="ACJ32" s="1"/>
      <c r="ACK32" s="1"/>
      <c r="ACL32" s="1"/>
      <c r="ACM32" s="1"/>
      <c r="ACN32" s="1"/>
      <c r="ACO32" s="1"/>
      <c r="ACP32" s="1"/>
      <c r="ACQ32" s="1"/>
      <c r="ACR32" s="1"/>
      <c r="ACS32" s="1"/>
      <c r="ACT32" s="1"/>
      <c r="ACU32" s="1"/>
      <c r="ACV32" s="1"/>
      <c r="ACW32" s="1"/>
      <c r="ACX32" s="1"/>
      <c r="ACY32" s="1"/>
      <c r="ACZ32" s="1"/>
      <c r="ADA32" s="1"/>
      <c r="ADB32" s="1"/>
      <c r="ADC32" s="1"/>
      <c r="ADD32" s="1"/>
      <c r="ADE32" s="1"/>
      <c r="ADF32" s="1"/>
      <c r="ADG32" s="1"/>
      <c r="ADH32" s="1"/>
      <c r="ADI32" s="1"/>
      <c r="ADJ32" s="1"/>
      <c r="ADK32" s="1"/>
      <c r="ADL32" s="1"/>
      <c r="ADM32" s="1"/>
      <c r="ADN32" s="1"/>
      <c r="ADO32" s="1"/>
      <c r="ADP32" s="1"/>
      <c r="ADQ32" s="1"/>
      <c r="ADR32" s="1"/>
      <c r="ADS32" s="1"/>
      <c r="ADT32" s="1"/>
      <c r="ADU32" s="1"/>
      <c r="ADV32" s="1"/>
      <c r="ADW32" s="1"/>
      <c r="ADX32" s="1"/>
      <c r="ADY32" s="1"/>
      <c r="ADZ32" s="1"/>
      <c r="AEA32" s="1"/>
      <c r="AEB32" s="1"/>
      <c r="AEC32" s="1"/>
      <c r="AED32" s="1"/>
      <c r="AEE32" s="1"/>
      <c r="AEF32" s="1"/>
      <c r="AEG32" s="1"/>
      <c r="AEH32" s="1"/>
      <c r="AEI32" s="1"/>
      <c r="AEJ32" s="1"/>
      <c r="AEK32" s="1"/>
      <c r="AEL32" s="1"/>
      <c r="AEM32" s="1"/>
      <c r="AEN32" s="1"/>
      <c r="AEO32" s="1"/>
      <c r="AEP32" s="1"/>
      <c r="AEQ32" s="1"/>
      <c r="AER32" s="1"/>
      <c r="AES32" s="1"/>
      <c r="AET32" s="1"/>
      <c r="AEU32" s="1"/>
      <c r="AEV32" s="1"/>
      <c r="AEW32" s="1"/>
      <c r="AEX32" s="1"/>
      <c r="AEY32" s="1"/>
      <c r="AEZ32" s="1"/>
      <c r="AFA32" s="1"/>
      <c r="AFB32" s="1"/>
      <c r="AFC32" s="1"/>
      <c r="AFD32" s="1"/>
      <c r="AFE32" s="1"/>
      <c r="AFF32" s="1"/>
      <c r="AFG32" s="1"/>
      <c r="AFH32" s="1"/>
      <c r="AFI32" s="1"/>
      <c r="AFJ32" s="1"/>
      <c r="AFK32" s="1"/>
      <c r="AFL32" s="1"/>
      <c r="AFM32" s="1"/>
      <c r="AFN32" s="1"/>
      <c r="AFO32" s="1"/>
      <c r="AFP32" s="1"/>
      <c r="AFQ32" s="1"/>
      <c r="AFR32" s="1"/>
      <c r="AFS32" s="1"/>
      <c r="AFT32" s="1"/>
      <c r="AFU32" s="1"/>
      <c r="AFV32" s="1"/>
      <c r="AFW32" s="1"/>
      <c r="AFX32" s="1"/>
      <c r="AFY32" s="1"/>
      <c r="AFZ32" s="1"/>
      <c r="AGA32" s="1"/>
      <c r="AGB32" s="1"/>
      <c r="AGC32" s="1"/>
      <c r="AGD32" s="1"/>
      <c r="AGE32" s="1"/>
      <c r="AGF32" s="1"/>
      <c r="AGG32" s="1"/>
      <c r="AGH32" s="1"/>
      <c r="AGI32" s="1"/>
      <c r="AGJ32" s="1"/>
      <c r="AGK32" s="1"/>
      <c r="AGL32" s="1"/>
      <c r="AGM32" s="1"/>
      <c r="AGN32" s="1"/>
      <c r="AGO32" s="1"/>
      <c r="AGP32" s="1"/>
      <c r="AGQ32" s="1"/>
      <c r="AGR32" s="1"/>
      <c r="AGS32" s="1"/>
      <c r="AGT32" s="1"/>
      <c r="AGU32" s="1"/>
      <c r="AGV32" s="1"/>
      <c r="AGW32" s="1"/>
      <c r="AGX32" s="1"/>
      <c r="AGY32" s="1"/>
      <c r="AGZ32" s="1"/>
      <c r="AHA32" s="1"/>
      <c r="AHB32" s="1"/>
      <c r="AHC32" s="1"/>
      <c r="AHD32" s="1"/>
      <c r="AHE32" s="1"/>
      <c r="AHF32" s="1"/>
      <c r="AHG32" s="1"/>
      <c r="AHH32" s="1"/>
      <c r="AHI32" s="1"/>
      <c r="AHJ32" s="1"/>
      <c r="AHK32" s="1"/>
      <c r="AHL32" s="1"/>
      <c r="AHM32" s="1"/>
      <c r="AHN32" s="1"/>
      <c r="AHO32" s="1"/>
      <c r="AHP32" s="1"/>
      <c r="AHQ32" s="1"/>
      <c r="AHR32" s="1"/>
      <c r="AHS32" s="1"/>
      <c r="AHT32" s="1"/>
      <c r="AHU32" s="1"/>
      <c r="AHV32" s="1"/>
      <c r="AHW32" s="1"/>
      <c r="AHX32" s="1"/>
      <c r="AHY32" s="1"/>
      <c r="AHZ32" s="1"/>
      <c r="AIA32" s="1"/>
      <c r="AIB32" s="1"/>
      <c r="AIC32" s="1"/>
      <c r="AID32" s="1"/>
      <c r="AIE32" s="1"/>
      <c r="AIF32" s="1"/>
      <c r="AIG32" s="1"/>
      <c r="AIH32" s="1"/>
      <c r="AII32" s="1"/>
      <c r="AIJ32" s="1"/>
      <c r="AIK32" s="1"/>
      <c r="AIL32" s="1"/>
      <c r="AIM32" s="1"/>
      <c r="AIN32" s="1"/>
      <c r="AIO32" s="1"/>
      <c r="AIP32" s="1"/>
      <c r="AIQ32" s="1"/>
      <c r="AIR32" s="1"/>
      <c r="AIS32" s="1"/>
      <c r="AIT32" s="1"/>
      <c r="AIU32" s="1"/>
      <c r="AIV32" s="1"/>
      <c r="AIW32" s="1"/>
      <c r="AIX32" s="1"/>
      <c r="AIY32" s="1"/>
      <c r="AIZ32" s="1"/>
      <c r="AJA32" s="1"/>
      <c r="AJB32" s="1"/>
      <c r="AJC32" s="1"/>
      <c r="AJD32" s="1"/>
      <c r="AJE32" s="1"/>
      <c r="AJF32" s="1"/>
      <c r="AJG32" s="1"/>
      <c r="AJH32" s="1"/>
      <c r="AJI32" s="1"/>
      <c r="AJJ32" s="1"/>
      <c r="AJK32" s="1"/>
      <c r="AJL32" s="1"/>
      <c r="AJM32" s="1"/>
      <c r="AJN32" s="1"/>
      <c r="AJO32" s="1"/>
      <c r="AJP32" s="1"/>
      <c r="AJQ32" s="1"/>
      <c r="AJR32" s="1"/>
      <c r="AJS32" s="1"/>
      <c r="AJT32" s="1"/>
      <c r="AJU32" s="1"/>
      <c r="AJV32" s="1"/>
      <c r="AJW32" s="1"/>
      <c r="AJX32" s="1"/>
      <c r="AJY32" s="1"/>
      <c r="AJZ32" s="1"/>
      <c r="AKA32" s="1"/>
      <c r="AKB32" s="1"/>
      <c r="AKC32" s="1"/>
      <c r="AKD32" s="1"/>
      <c r="AKE32" s="1"/>
      <c r="AKF32" s="1"/>
      <c r="AKG32" s="1"/>
      <c r="AKH32" s="1"/>
      <c r="AKI32" s="1"/>
      <c r="AKJ32" s="1"/>
      <c r="AKK32" s="1"/>
      <c r="AKL32" s="1"/>
      <c r="AKM32" s="1"/>
      <c r="AKN32" s="1"/>
      <c r="AKO32" s="1"/>
      <c r="AKP32" s="1"/>
      <c r="AKQ32" s="1"/>
      <c r="AKR32" s="1"/>
      <c r="AKS32" s="1"/>
      <c r="AKT32" s="1"/>
      <c r="AKU32" s="1"/>
      <c r="AKV32" s="1"/>
      <c r="AKW32" s="1"/>
      <c r="AKX32" s="1"/>
      <c r="AKY32" s="1"/>
      <c r="AKZ32" s="1"/>
      <c r="ALA32" s="1"/>
      <c r="ALB32" s="1"/>
      <c r="ALC32" s="1"/>
      <c r="ALD32" s="1"/>
      <c r="ALE32" s="1"/>
      <c r="ALF32" s="1"/>
      <c r="ALG32" s="1"/>
      <c r="ALH32" s="1"/>
      <c r="ALI32" s="1"/>
      <c r="ALJ32" s="1"/>
      <c r="ALK32" s="1"/>
      <c r="ALL32" s="1"/>
      <c r="ALM32" s="1"/>
      <c r="ALN32" s="1"/>
      <c r="ALO32" s="1"/>
      <c r="ALP32" s="1"/>
      <c r="ALQ32" s="1"/>
      <c r="ALR32" s="1"/>
      <c r="ALS32" s="1"/>
      <c r="ALT32" s="1"/>
      <c r="ALU32" s="1"/>
      <c r="ALV32" s="1"/>
      <c r="ALW32" s="1"/>
      <c r="ALX32" s="1"/>
      <c r="ALY32" s="1"/>
      <c r="ALZ32" s="1"/>
      <c r="AMA32" s="1"/>
      <c r="AMB32" s="1"/>
      <c r="AMC32" s="1"/>
      <c r="AMD32" s="1"/>
      <c r="AME32" s="1"/>
      <c r="AMF32" s="1"/>
      <c r="AMG32" s="1"/>
      <c r="AMH32" s="1"/>
      <c r="AMI32" s="1"/>
    </row>
    <row r="33" spans="1:1023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/>
      <c r="PG33" s="1"/>
      <c r="PH33" s="1"/>
      <c r="PI33" s="1"/>
      <c r="PJ33" s="1"/>
      <c r="PK33" s="1"/>
      <c r="PL33" s="1"/>
      <c r="PM33" s="1"/>
      <c r="PN33" s="1"/>
      <c r="PO33" s="1"/>
      <c r="PP33" s="1"/>
      <c r="PQ33" s="1"/>
      <c r="PR33" s="1"/>
      <c r="PS33" s="1"/>
      <c r="PT33" s="1"/>
      <c r="PU33" s="1"/>
      <c r="PV33" s="1"/>
      <c r="PW33" s="1"/>
      <c r="PX33" s="1"/>
      <c r="PY33" s="1"/>
      <c r="PZ33" s="1"/>
      <c r="QA33" s="1"/>
      <c r="QB33" s="1"/>
      <c r="QC33" s="1"/>
      <c r="QD33" s="1"/>
      <c r="QE33" s="1"/>
      <c r="QF33" s="1"/>
      <c r="QG33" s="1"/>
      <c r="QH33" s="1"/>
      <c r="QI33" s="1"/>
      <c r="QJ33" s="1"/>
      <c r="QK33" s="1"/>
      <c r="QL33" s="1"/>
      <c r="QM33" s="1"/>
      <c r="QN33" s="1"/>
      <c r="QO33" s="1"/>
      <c r="QP33" s="1"/>
      <c r="QQ33" s="1"/>
      <c r="QR33" s="1"/>
      <c r="QS33" s="1"/>
      <c r="QT33" s="1"/>
      <c r="QU33" s="1"/>
      <c r="QV33" s="1"/>
      <c r="QW33" s="1"/>
      <c r="QX33" s="1"/>
      <c r="QY33" s="1"/>
      <c r="QZ33" s="1"/>
      <c r="RA33" s="1"/>
      <c r="RB33" s="1"/>
      <c r="RC33" s="1"/>
      <c r="RD33" s="1"/>
      <c r="RE33" s="1"/>
      <c r="RF33" s="1"/>
      <c r="RG33" s="1"/>
      <c r="RH33" s="1"/>
      <c r="RI33" s="1"/>
      <c r="RJ33" s="1"/>
      <c r="RK33" s="1"/>
      <c r="RL33" s="1"/>
      <c r="RM33" s="1"/>
      <c r="RN33" s="1"/>
      <c r="RO33" s="1"/>
      <c r="RP33" s="1"/>
      <c r="RQ33" s="1"/>
      <c r="RR33" s="1"/>
      <c r="RS33" s="1"/>
      <c r="RT33" s="1"/>
      <c r="RU33" s="1"/>
      <c r="RV33" s="1"/>
      <c r="RW33" s="1"/>
      <c r="RX33" s="1"/>
      <c r="RY33" s="1"/>
      <c r="RZ33" s="1"/>
      <c r="SA33" s="1"/>
      <c r="SB33" s="1"/>
      <c r="SC33" s="1"/>
      <c r="SD33" s="1"/>
      <c r="SE33" s="1"/>
      <c r="SF33" s="1"/>
      <c r="SG33" s="1"/>
      <c r="SH33" s="1"/>
      <c r="SI33" s="1"/>
      <c r="SJ33" s="1"/>
      <c r="SK33" s="1"/>
      <c r="SL33" s="1"/>
      <c r="SM33" s="1"/>
      <c r="SN33" s="1"/>
      <c r="SO33" s="1"/>
      <c r="SP33" s="1"/>
      <c r="SQ33" s="1"/>
      <c r="SR33" s="1"/>
      <c r="SS33" s="1"/>
      <c r="ST33" s="1"/>
      <c r="SU33" s="1"/>
      <c r="SV33" s="1"/>
      <c r="SW33" s="1"/>
      <c r="SX33" s="1"/>
      <c r="SY33" s="1"/>
      <c r="SZ33" s="1"/>
      <c r="TA33" s="1"/>
      <c r="TB33" s="1"/>
      <c r="TC33" s="1"/>
      <c r="TD33" s="1"/>
      <c r="TE33" s="1"/>
      <c r="TF33" s="1"/>
      <c r="TG33" s="1"/>
      <c r="TH33" s="1"/>
      <c r="TI33" s="1"/>
      <c r="TJ33" s="1"/>
      <c r="TK33" s="1"/>
      <c r="TL33" s="1"/>
      <c r="TM33" s="1"/>
      <c r="TN33" s="1"/>
      <c r="TO33" s="1"/>
      <c r="TP33" s="1"/>
      <c r="TQ33" s="1"/>
      <c r="TR33" s="1"/>
      <c r="TS33" s="1"/>
      <c r="TT33" s="1"/>
      <c r="TU33" s="1"/>
      <c r="TV33" s="1"/>
      <c r="TW33" s="1"/>
      <c r="TX33" s="1"/>
      <c r="TY33" s="1"/>
      <c r="TZ33" s="1"/>
      <c r="UA33" s="1"/>
      <c r="UB33" s="1"/>
      <c r="UC33" s="1"/>
      <c r="UD33" s="1"/>
      <c r="UE33" s="1"/>
      <c r="UF33" s="1"/>
      <c r="UG33" s="1"/>
      <c r="UH33" s="1"/>
      <c r="UI33" s="1"/>
      <c r="UJ33" s="1"/>
      <c r="UK33" s="1"/>
      <c r="UL33" s="1"/>
      <c r="UM33" s="1"/>
      <c r="UN33" s="1"/>
      <c r="UO33" s="1"/>
      <c r="UP33" s="1"/>
      <c r="UQ33" s="1"/>
      <c r="UR33" s="1"/>
      <c r="US33" s="1"/>
      <c r="UT33" s="1"/>
      <c r="UU33" s="1"/>
      <c r="UV33" s="1"/>
      <c r="UW33" s="1"/>
      <c r="UX33" s="1"/>
      <c r="UY33" s="1"/>
      <c r="UZ33" s="1"/>
      <c r="VA33" s="1"/>
      <c r="VB33" s="1"/>
      <c r="VC33" s="1"/>
      <c r="VD33" s="1"/>
      <c r="VE33" s="1"/>
      <c r="VF33" s="1"/>
      <c r="VG33" s="1"/>
      <c r="VH33" s="1"/>
      <c r="VI33" s="1"/>
      <c r="VJ33" s="1"/>
      <c r="VK33" s="1"/>
      <c r="VL33" s="1"/>
      <c r="VM33" s="1"/>
      <c r="VN33" s="1"/>
      <c r="VO33" s="1"/>
      <c r="VP33" s="1"/>
      <c r="VQ33" s="1"/>
      <c r="VR33" s="1"/>
      <c r="VS33" s="1"/>
      <c r="VT33" s="1"/>
      <c r="VU33" s="1"/>
      <c r="VV33" s="1"/>
      <c r="VW33" s="1"/>
      <c r="VX33" s="1"/>
      <c r="VY33" s="1"/>
      <c r="VZ33" s="1"/>
      <c r="WA33" s="1"/>
      <c r="WB33" s="1"/>
      <c r="WC33" s="1"/>
      <c r="WD33" s="1"/>
      <c r="WE33" s="1"/>
      <c r="WF33" s="1"/>
      <c r="WG33" s="1"/>
      <c r="WH33" s="1"/>
      <c r="WI33" s="1"/>
      <c r="WJ33" s="1"/>
      <c r="WK33" s="1"/>
      <c r="WL33" s="1"/>
      <c r="WM33" s="1"/>
      <c r="WN33" s="1"/>
      <c r="WO33" s="1"/>
      <c r="WP33" s="1"/>
      <c r="WQ33" s="1"/>
      <c r="WR33" s="1"/>
      <c r="WS33" s="1"/>
      <c r="WT33" s="1"/>
      <c r="WU33" s="1"/>
      <c r="WV33" s="1"/>
      <c r="WW33" s="1"/>
      <c r="WX33" s="1"/>
      <c r="WY33" s="1"/>
      <c r="WZ33" s="1"/>
      <c r="XA33" s="1"/>
      <c r="XB33" s="1"/>
      <c r="XC33" s="1"/>
      <c r="XD33" s="1"/>
      <c r="XE33" s="1"/>
      <c r="XF33" s="1"/>
      <c r="XG33" s="1"/>
      <c r="XH33" s="1"/>
      <c r="XI33" s="1"/>
      <c r="XJ33" s="1"/>
      <c r="XK33" s="1"/>
      <c r="XL33" s="1"/>
      <c r="XM33" s="1"/>
      <c r="XN33" s="1"/>
      <c r="XO33" s="1"/>
      <c r="XP33" s="1"/>
      <c r="XQ33" s="1"/>
      <c r="XR33" s="1"/>
      <c r="XS33" s="1"/>
      <c r="XT33" s="1"/>
      <c r="XU33" s="1"/>
      <c r="XV33" s="1"/>
      <c r="XW33" s="1"/>
      <c r="XX33" s="1"/>
      <c r="XY33" s="1"/>
      <c r="XZ33" s="1"/>
      <c r="YA33" s="1"/>
      <c r="YB33" s="1"/>
      <c r="YC33" s="1"/>
      <c r="YD33" s="1"/>
      <c r="YE33" s="1"/>
      <c r="YF33" s="1"/>
      <c r="YG33" s="1"/>
      <c r="YH33" s="1"/>
      <c r="YI33" s="1"/>
      <c r="YJ33" s="1"/>
      <c r="YK33" s="1"/>
      <c r="YL33" s="1"/>
      <c r="YM33" s="1"/>
      <c r="YN33" s="1"/>
      <c r="YO33" s="1"/>
      <c r="YP33" s="1"/>
      <c r="YQ33" s="1"/>
      <c r="YR33" s="1"/>
      <c r="YS33" s="1"/>
      <c r="YT33" s="1"/>
      <c r="YU33" s="1"/>
      <c r="YV33" s="1"/>
      <c r="YW33" s="1"/>
      <c r="YX33" s="1"/>
      <c r="YY33" s="1"/>
      <c r="YZ33" s="1"/>
      <c r="ZA33" s="1"/>
      <c r="ZB33" s="1"/>
      <c r="ZC33" s="1"/>
      <c r="ZD33" s="1"/>
      <c r="ZE33" s="1"/>
      <c r="ZF33" s="1"/>
      <c r="ZG33" s="1"/>
      <c r="ZH33" s="1"/>
      <c r="ZI33" s="1"/>
      <c r="ZJ33" s="1"/>
      <c r="ZK33" s="1"/>
      <c r="ZL33" s="1"/>
      <c r="ZM33" s="1"/>
      <c r="ZN33" s="1"/>
      <c r="ZO33" s="1"/>
      <c r="ZP33" s="1"/>
      <c r="ZQ33" s="1"/>
      <c r="ZR33" s="1"/>
      <c r="ZS33" s="1"/>
      <c r="ZT33" s="1"/>
      <c r="ZU33" s="1"/>
      <c r="ZV33" s="1"/>
      <c r="ZW33" s="1"/>
      <c r="ZX33" s="1"/>
      <c r="ZY33" s="1"/>
      <c r="ZZ33" s="1"/>
      <c r="AAA33" s="1"/>
      <c r="AAB33" s="1"/>
      <c r="AAC33" s="1"/>
      <c r="AAD33" s="1"/>
      <c r="AAE33" s="1"/>
      <c r="AAF33" s="1"/>
      <c r="AAG33" s="1"/>
      <c r="AAH33" s="1"/>
      <c r="AAI33" s="1"/>
      <c r="AAJ33" s="1"/>
      <c r="AAK33" s="1"/>
      <c r="AAL33" s="1"/>
      <c r="AAM33" s="1"/>
      <c r="AAN33" s="1"/>
      <c r="AAO33" s="1"/>
      <c r="AAP33" s="1"/>
      <c r="AAQ33" s="1"/>
      <c r="AAR33" s="1"/>
      <c r="AAS33" s="1"/>
      <c r="AAT33" s="1"/>
      <c r="AAU33" s="1"/>
      <c r="AAV33" s="1"/>
      <c r="AAW33" s="1"/>
      <c r="AAX33" s="1"/>
      <c r="AAY33" s="1"/>
      <c r="AAZ33" s="1"/>
      <c r="ABA33" s="1"/>
      <c r="ABB33" s="1"/>
      <c r="ABC33" s="1"/>
      <c r="ABD33" s="1"/>
      <c r="ABE33" s="1"/>
      <c r="ABF33" s="1"/>
      <c r="ABG33" s="1"/>
      <c r="ABH33" s="1"/>
      <c r="ABI33" s="1"/>
      <c r="ABJ33" s="1"/>
      <c r="ABK33" s="1"/>
      <c r="ABL33" s="1"/>
      <c r="ABM33" s="1"/>
      <c r="ABN33" s="1"/>
      <c r="ABO33" s="1"/>
      <c r="ABP33" s="1"/>
      <c r="ABQ33" s="1"/>
      <c r="ABR33" s="1"/>
      <c r="ABS33" s="1"/>
      <c r="ABT33" s="1"/>
      <c r="ABU33" s="1"/>
      <c r="ABV33" s="1"/>
      <c r="ABW33" s="1"/>
      <c r="ABX33" s="1"/>
      <c r="ABY33" s="1"/>
      <c r="ABZ33" s="1"/>
      <c r="ACA33" s="1"/>
      <c r="ACB33" s="1"/>
      <c r="ACC33" s="1"/>
      <c r="ACD33" s="1"/>
      <c r="ACE33" s="1"/>
      <c r="ACF33" s="1"/>
      <c r="ACG33" s="1"/>
      <c r="ACH33" s="1"/>
      <c r="ACI33" s="1"/>
      <c r="ACJ33" s="1"/>
      <c r="ACK33" s="1"/>
      <c r="ACL33" s="1"/>
      <c r="ACM33" s="1"/>
      <c r="ACN33" s="1"/>
      <c r="ACO33" s="1"/>
      <c r="ACP33" s="1"/>
      <c r="ACQ33" s="1"/>
      <c r="ACR33" s="1"/>
      <c r="ACS33" s="1"/>
      <c r="ACT33" s="1"/>
      <c r="ACU33" s="1"/>
      <c r="ACV33" s="1"/>
      <c r="ACW33" s="1"/>
      <c r="ACX33" s="1"/>
      <c r="ACY33" s="1"/>
      <c r="ACZ33" s="1"/>
      <c r="ADA33" s="1"/>
      <c r="ADB33" s="1"/>
      <c r="ADC33" s="1"/>
      <c r="ADD33" s="1"/>
      <c r="ADE33" s="1"/>
      <c r="ADF33" s="1"/>
      <c r="ADG33" s="1"/>
      <c r="ADH33" s="1"/>
      <c r="ADI33" s="1"/>
      <c r="ADJ33" s="1"/>
      <c r="ADK33" s="1"/>
      <c r="ADL33" s="1"/>
      <c r="ADM33" s="1"/>
      <c r="ADN33" s="1"/>
      <c r="ADO33" s="1"/>
      <c r="ADP33" s="1"/>
      <c r="ADQ33" s="1"/>
      <c r="ADR33" s="1"/>
      <c r="ADS33" s="1"/>
      <c r="ADT33" s="1"/>
      <c r="ADU33" s="1"/>
      <c r="ADV33" s="1"/>
      <c r="ADW33" s="1"/>
      <c r="ADX33" s="1"/>
      <c r="ADY33" s="1"/>
      <c r="ADZ33" s="1"/>
      <c r="AEA33" s="1"/>
      <c r="AEB33" s="1"/>
      <c r="AEC33" s="1"/>
      <c r="AED33" s="1"/>
      <c r="AEE33" s="1"/>
      <c r="AEF33" s="1"/>
      <c r="AEG33" s="1"/>
      <c r="AEH33" s="1"/>
      <c r="AEI33" s="1"/>
      <c r="AEJ33" s="1"/>
      <c r="AEK33" s="1"/>
      <c r="AEL33" s="1"/>
      <c r="AEM33" s="1"/>
      <c r="AEN33" s="1"/>
      <c r="AEO33" s="1"/>
      <c r="AEP33" s="1"/>
      <c r="AEQ33" s="1"/>
      <c r="AER33" s="1"/>
      <c r="AES33" s="1"/>
      <c r="AET33" s="1"/>
      <c r="AEU33" s="1"/>
      <c r="AEV33" s="1"/>
      <c r="AEW33" s="1"/>
      <c r="AEX33" s="1"/>
      <c r="AEY33" s="1"/>
      <c r="AEZ33" s="1"/>
      <c r="AFA33" s="1"/>
      <c r="AFB33" s="1"/>
      <c r="AFC33" s="1"/>
      <c r="AFD33" s="1"/>
      <c r="AFE33" s="1"/>
      <c r="AFF33" s="1"/>
      <c r="AFG33" s="1"/>
      <c r="AFH33" s="1"/>
      <c r="AFI33" s="1"/>
      <c r="AFJ33" s="1"/>
      <c r="AFK33" s="1"/>
      <c r="AFL33" s="1"/>
      <c r="AFM33" s="1"/>
      <c r="AFN33" s="1"/>
      <c r="AFO33" s="1"/>
      <c r="AFP33" s="1"/>
      <c r="AFQ33" s="1"/>
      <c r="AFR33" s="1"/>
      <c r="AFS33" s="1"/>
      <c r="AFT33" s="1"/>
      <c r="AFU33" s="1"/>
      <c r="AFV33" s="1"/>
      <c r="AFW33" s="1"/>
      <c r="AFX33" s="1"/>
      <c r="AFY33" s="1"/>
      <c r="AFZ33" s="1"/>
      <c r="AGA33" s="1"/>
      <c r="AGB33" s="1"/>
      <c r="AGC33" s="1"/>
      <c r="AGD33" s="1"/>
      <c r="AGE33" s="1"/>
      <c r="AGF33" s="1"/>
      <c r="AGG33" s="1"/>
      <c r="AGH33" s="1"/>
      <c r="AGI33" s="1"/>
      <c r="AGJ33" s="1"/>
      <c r="AGK33" s="1"/>
      <c r="AGL33" s="1"/>
      <c r="AGM33" s="1"/>
      <c r="AGN33" s="1"/>
      <c r="AGO33" s="1"/>
      <c r="AGP33" s="1"/>
      <c r="AGQ33" s="1"/>
      <c r="AGR33" s="1"/>
      <c r="AGS33" s="1"/>
      <c r="AGT33" s="1"/>
      <c r="AGU33" s="1"/>
      <c r="AGV33" s="1"/>
      <c r="AGW33" s="1"/>
      <c r="AGX33" s="1"/>
      <c r="AGY33" s="1"/>
      <c r="AGZ33" s="1"/>
      <c r="AHA33" s="1"/>
      <c r="AHB33" s="1"/>
      <c r="AHC33" s="1"/>
      <c r="AHD33" s="1"/>
      <c r="AHE33" s="1"/>
      <c r="AHF33" s="1"/>
      <c r="AHG33" s="1"/>
      <c r="AHH33" s="1"/>
      <c r="AHI33" s="1"/>
      <c r="AHJ33" s="1"/>
      <c r="AHK33" s="1"/>
      <c r="AHL33" s="1"/>
      <c r="AHM33" s="1"/>
      <c r="AHN33" s="1"/>
      <c r="AHO33" s="1"/>
      <c r="AHP33" s="1"/>
      <c r="AHQ33" s="1"/>
      <c r="AHR33" s="1"/>
      <c r="AHS33" s="1"/>
      <c r="AHT33" s="1"/>
      <c r="AHU33" s="1"/>
      <c r="AHV33" s="1"/>
      <c r="AHW33" s="1"/>
      <c r="AHX33" s="1"/>
      <c r="AHY33" s="1"/>
      <c r="AHZ33" s="1"/>
      <c r="AIA33" s="1"/>
      <c r="AIB33" s="1"/>
      <c r="AIC33" s="1"/>
      <c r="AID33" s="1"/>
      <c r="AIE33" s="1"/>
      <c r="AIF33" s="1"/>
      <c r="AIG33" s="1"/>
      <c r="AIH33" s="1"/>
      <c r="AII33" s="1"/>
      <c r="AIJ33" s="1"/>
      <c r="AIK33" s="1"/>
      <c r="AIL33" s="1"/>
      <c r="AIM33" s="1"/>
      <c r="AIN33" s="1"/>
      <c r="AIO33" s="1"/>
      <c r="AIP33" s="1"/>
      <c r="AIQ33" s="1"/>
      <c r="AIR33" s="1"/>
      <c r="AIS33" s="1"/>
      <c r="AIT33" s="1"/>
      <c r="AIU33" s="1"/>
      <c r="AIV33" s="1"/>
      <c r="AIW33" s="1"/>
      <c r="AIX33" s="1"/>
      <c r="AIY33" s="1"/>
      <c r="AIZ33" s="1"/>
      <c r="AJA33" s="1"/>
      <c r="AJB33" s="1"/>
      <c r="AJC33" s="1"/>
      <c r="AJD33" s="1"/>
      <c r="AJE33" s="1"/>
      <c r="AJF33" s="1"/>
      <c r="AJG33" s="1"/>
      <c r="AJH33" s="1"/>
      <c r="AJI33" s="1"/>
      <c r="AJJ33" s="1"/>
      <c r="AJK33" s="1"/>
      <c r="AJL33" s="1"/>
      <c r="AJM33" s="1"/>
      <c r="AJN33" s="1"/>
      <c r="AJO33" s="1"/>
      <c r="AJP33" s="1"/>
      <c r="AJQ33" s="1"/>
      <c r="AJR33" s="1"/>
      <c r="AJS33" s="1"/>
      <c r="AJT33" s="1"/>
      <c r="AJU33" s="1"/>
      <c r="AJV33" s="1"/>
      <c r="AJW33" s="1"/>
      <c r="AJX33" s="1"/>
      <c r="AJY33" s="1"/>
      <c r="AJZ33" s="1"/>
      <c r="AKA33" s="1"/>
      <c r="AKB33" s="1"/>
      <c r="AKC33" s="1"/>
      <c r="AKD33" s="1"/>
      <c r="AKE33" s="1"/>
      <c r="AKF33" s="1"/>
      <c r="AKG33" s="1"/>
      <c r="AKH33" s="1"/>
      <c r="AKI33" s="1"/>
      <c r="AKJ33" s="1"/>
      <c r="AKK33" s="1"/>
      <c r="AKL33" s="1"/>
      <c r="AKM33" s="1"/>
      <c r="AKN33" s="1"/>
      <c r="AKO33" s="1"/>
      <c r="AKP33" s="1"/>
      <c r="AKQ33" s="1"/>
      <c r="AKR33" s="1"/>
      <c r="AKS33" s="1"/>
      <c r="AKT33" s="1"/>
      <c r="AKU33" s="1"/>
      <c r="AKV33" s="1"/>
      <c r="AKW33" s="1"/>
      <c r="AKX33" s="1"/>
      <c r="AKY33" s="1"/>
      <c r="AKZ33" s="1"/>
      <c r="ALA33" s="1"/>
      <c r="ALB33" s="1"/>
      <c r="ALC33" s="1"/>
      <c r="ALD33" s="1"/>
      <c r="ALE33" s="1"/>
      <c r="ALF33" s="1"/>
      <c r="ALG33" s="1"/>
      <c r="ALH33" s="1"/>
      <c r="ALI33" s="1"/>
      <c r="ALJ33" s="1"/>
      <c r="ALK33" s="1"/>
      <c r="ALL33" s="1"/>
      <c r="ALM33" s="1"/>
      <c r="ALN33" s="1"/>
      <c r="ALO33" s="1"/>
      <c r="ALP33" s="1"/>
      <c r="ALQ33" s="1"/>
      <c r="ALR33" s="1"/>
      <c r="ALS33" s="1"/>
      <c r="ALT33" s="1"/>
      <c r="ALU33" s="1"/>
      <c r="ALV33" s="1"/>
      <c r="ALW33" s="1"/>
      <c r="ALX33" s="1"/>
      <c r="ALY33" s="1"/>
      <c r="ALZ33" s="1"/>
      <c r="AMA33" s="1"/>
      <c r="AMB33" s="1"/>
      <c r="AMC33" s="1"/>
      <c r="AMD33" s="1"/>
      <c r="AME33" s="1"/>
      <c r="AMF33" s="1"/>
      <c r="AMG33" s="1"/>
      <c r="AMH33" s="1"/>
      <c r="AMI33" s="1"/>
    </row>
    <row r="34" spans="1:1023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/>
      <c r="OI34" s="1"/>
      <c r="OJ34" s="1"/>
      <c r="OK34" s="1"/>
      <c r="OL34" s="1"/>
      <c r="OM34" s="1"/>
      <c r="ON34" s="1"/>
      <c r="OO34" s="1"/>
      <c r="OP34" s="1"/>
      <c r="OQ34" s="1"/>
      <c r="OR34" s="1"/>
      <c r="OS34" s="1"/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/>
      <c r="PE34" s="1"/>
      <c r="PF34" s="1"/>
      <c r="PG34" s="1"/>
      <c r="PH34" s="1"/>
      <c r="PI34" s="1"/>
      <c r="PJ34" s="1"/>
      <c r="PK34" s="1"/>
      <c r="PL34" s="1"/>
      <c r="PM34" s="1"/>
      <c r="PN34" s="1"/>
      <c r="PO34" s="1"/>
      <c r="PP34" s="1"/>
      <c r="PQ34" s="1"/>
      <c r="PR34" s="1"/>
      <c r="PS34" s="1"/>
      <c r="PT34" s="1"/>
      <c r="PU34" s="1"/>
      <c r="PV34" s="1"/>
      <c r="PW34" s="1"/>
      <c r="PX34" s="1"/>
      <c r="PY34" s="1"/>
      <c r="PZ34" s="1"/>
      <c r="QA34" s="1"/>
      <c r="QB34" s="1"/>
      <c r="QC34" s="1"/>
      <c r="QD34" s="1"/>
      <c r="QE34" s="1"/>
      <c r="QF34" s="1"/>
      <c r="QG34" s="1"/>
      <c r="QH34" s="1"/>
      <c r="QI34" s="1"/>
      <c r="QJ34" s="1"/>
      <c r="QK34" s="1"/>
      <c r="QL34" s="1"/>
      <c r="QM34" s="1"/>
      <c r="QN34" s="1"/>
      <c r="QO34" s="1"/>
      <c r="QP34" s="1"/>
      <c r="QQ34" s="1"/>
      <c r="QR34" s="1"/>
      <c r="QS34" s="1"/>
      <c r="QT34" s="1"/>
      <c r="QU34" s="1"/>
      <c r="QV34" s="1"/>
      <c r="QW34" s="1"/>
      <c r="QX34" s="1"/>
      <c r="QY34" s="1"/>
      <c r="QZ34" s="1"/>
      <c r="RA34" s="1"/>
      <c r="RB34" s="1"/>
      <c r="RC34" s="1"/>
      <c r="RD34" s="1"/>
      <c r="RE34" s="1"/>
      <c r="RF34" s="1"/>
      <c r="RG34" s="1"/>
      <c r="RH34" s="1"/>
      <c r="RI34" s="1"/>
      <c r="RJ34" s="1"/>
      <c r="RK34" s="1"/>
      <c r="RL34" s="1"/>
      <c r="RM34" s="1"/>
      <c r="RN34" s="1"/>
      <c r="RO34" s="1"/>
      <c r="RP34" s="1"/>
      <c r="RQ34" s="1"/>
      <c r="RR34" s="1"/>
      <c r="RS34" s="1"/>
      <c r="RT34" s="1"/>
      <c r="RU34" s="1"/>
      <c r="RV34" s="1"/>
      <c r="RW34" s="1"/>
      <c r="RX34" s="1"/>
      <c r="RY34" s="1"/>
      <c r="RZ34" s="1"/>
      <c r="SA34" s="1"/>
      <c r="SB34" s="1"/>
      <c r="SC34" s="1"/>
      <c r="SD34" s="1"/>
      <c r="SE34" s="1"/>
      <c r="SF34" s="1"/>
      <c r="SG34" s="1"/>
      <c r="SH34" s="1"/>
      <c r="SI34" s="1"/>
      <c r="SJ34" s="1"/>
      <c r="SK34" s="1"/>
      <c r="SL34" s="1"/>
      <c r="SM34" s="1"/>
      <c r="SN34" s="1"/>
      <c r="SO34" s="1"/>
      <c r="SP34" s="1"/>
      <c r="SQ34" s="1"/>
      <c r="SR34" s="1"/>
      <c r="SS34" s="1"/>
      <c r="ST34" s="1"/>
      <c r="SU34" s="1"/>
      <c r="SV34" s="1"/>
      <c r="SW34" s="1"/>
      <c r="SX34" s="1"/>
      <c r="SY34" s="1"/>
      <c r="SZ34" s="1"/>
      <c r="TA34" s="1"/>
      <c r="TB34" s="1"/>
      <c r="TC34" s="1"/>
      <c r="TD34" s="1"/>
      <c r="TE34" s="1"/>
      <c r="TF34" s="1"/>
      <c r="TG34" s="1"/>
      <c r="TH34" s="1"/>
      <c r="TI34" s="1"/>
      <c r="TJ34" s="1"/>
      <c r="TK34" s="1"/>
      <c r="TL34" s="1"/>
      <c r="TM34" s="1"/>
      <c r="TN34" s="1"/>
      <c r="TO34" s="1"/>
      <c r="TP34" s="1"/>
      <c r="TQ34" s="1"/>
      <c r="TR34" s="1"/>
      <c r="TS34" s="1"/>
      <c r="TT34" s="1"/>
      <c r="TU34" s="1"/>
      <c r="TV34" s="1"/>
      <c r="TW34" s="1"/>
      <c r="TX34" s="1"/>
      <c r="TY34" s="1"/>
      <c r="TZ34" s="1"/>
      <c r="UA34" s="1"/>
      <c r="UB34" s="1"/>
      <c r="UC34" s="1"/>
      <c r="UD34" s="1"/>
      <c r="UE34" s="1"/>
      <c r="UF34" s="1"/>
      <c r="UG34" s="1"/>
      <c r="UH34" s="1"/>
      <c r="UI34" s="1"/>
      <c r="UJ34" s="1"/>
      <c r="UK34" s="1"/>
      <c r="UL34" s="1"/>
      <c r="UM34" s="1"/>
      <c r="UN34" s="1"/>
      <c r="UO34" s="1"/>
      <c r="UP34" s="1"/>
      <c r="UQ34" s="1"/>
      <c r="UR34" s="1"/>
      <c r="US34" s="1"/>
      <c r="UT34" s="1"/>
      <c r="UU34" s="1"/>
      <c r="UV34" s="1"/>
      <c r="UW34" s="1"/>
      <c r="UX34" s="1"/>
      <c r="UY34" s="1"/>
      <c r="UZ34" s="1"/>
      <c r="VA34" s="1"/>
      <c r="VB34" s="1"/>
      <c r="VC34" s="1"/>
      <c r="VD34" s="1"/>
      <c r="VE34" s="1"/>
      <c r="VF34" s="1"/>
      <c r="VG34" s="1"/>
      <c r="VH34" s="1"/>
      <c r="VI34" s="1"/>
      <c r="VJ34" s="1"/>
      <c r="VK34" s="1"/>
      <c r="VL34" s="1"/>
      <c r="VM34" s="1"/>
      <c r="VN34" s="1"/>
      <c r="VO34" s="1"/>
      <c r="VP34" s="1"/>
      <c r="VQ34" s="1"/>
      <c r="VR34" s="1"/>
      <c r="VS34" s="1"/>
      <c r="VT34" s="1"/>
      <c r="VU34" s="1"/>
      <c r="VV34" s="1"/>
      <c r="VW34" s="1"/>
      <c r="VX34" s="1"/>
      <c r="VY34" s="1"/>
      <c r="VZ34" s="1"/>
      <c r="WA34" s="1"/>
      <c r="WB34" s="1"/>
      <c r="WC34" s="1"/>
      <c r="WD34" s="1"/>
      <c r="WE34" s="1"/>
      <c r="WF34" s="1"/>
      <c r="WG34" s="1"/>
      <c r="WH34" s="1"/>
      <c r="WI34" s="1"/>
      <c r="WJ34" s="1"/>
      <c r="WK34" s="1"/>
      <c r="WL34" s="1"/>
      <c r="WM34" s="1"/>
      <c r="WN34" s="1"/>
      <c r="WO34" s="1"/>
      <c r="WP34" s="1"/>
      <c r="WQ34" s="1"/>
      <c r="WR34" s="1"/>
      <c r="WS34" s="1"/>
      <c r="WT34" s="1"/>
      <c r="WU34" s="1"/>
      <c r="WV34" s="1"/>
      <c r="WW34" s="1"/>
      <c r="WX34" s="1"/>
      <c r="WY34" s="1"/>
      <c r="WZ34" s="1"/>
      <c r="XA34" s="1"/>
      <c r="XB34" s="1"/>
      <c r="XC34" s="1"/>
      <c r="XD34" s="1"/>
      <c r="XE34" s="1"/>
      <c r="XF34" s="1"/>
      <c r="XG34" s="1"/>
      <c r="XH34" s="1"/>
      <c r="XI34" s="1"/>
      <c r="XJ34" s="1"/>
      <c r="XK34" s="1"/>
      <c r="XL34" s="1"/>
      <c r="XM34" s="1"/>
      <c r="XN34" s="1"/>
      <c r="XO34" s="1"/>
      <c r="XP34" s="1"/>
      <c r="XQ34" s="1"/>
      <c r="XR34" s="1"/>
      <c r="XS34" s="1"/>
      <c r="XT34" s="1"/>
      <c r="XU34" s="1"/>
      <c r="XV34" s="1"/>
      <c r="XW34" s="1"/>
      <c r="XX34" s="1"/>
      <c r="XY34" s="1"/>
      <c r="XZ34" s="1"/>
      <c r="YA34" s="1"/>
      <c r="YB34" s="1"/>
      <c r="YC34" s="1"/>
      <c r="YD34" s="1"/>
      <c r="YE34" s="1"/>
      <c r="YF34" s="1"/>
      <c r="YG34" s="1"/>
      <c r="YH34" s="1"/>
      <c r="YI34" s="1"/>
      <c r="YJ34" s="1"/>
      <c r="YK34" s="1"/>
      <c r="YL34" s="1"/>
      <c r="YM34" s="1"/>
      <c r="YN34" s="1"/>
      <c r="YO34" s="1"/>
      <c r="YP34" s="1"/>
      <c r="YQ34" s="1"/>
      <c r="YR34" s="1"/>
      <c r="YS34" s="1"/>
      <c r="YT34" s="1"/>
      <c r="YU34" s="1"/>
      <c r="YV34" s="1"/>
      <c r="YW34" s="1"/>
      <c r="YX34" s="1"/>
      <c r="YY34" s="1"/>
      <c r="YZ34" s="1"/>
      <c r="ZA34" s="1"/>
      <c r="ZB34" s="1"/>
      <c r="ZC34" s="1"/>
      <c r="ZD34" s="1"/>
      <c r="ZE34" s="1"/>
      <c r="ZF34" s="1"/>
      <c r="ZG34" s="1"/>
      <c r="ZH34" s="1"/>
      <c r="ZI34" s="1"/>
      <c r="ZJ34" s="1"/>
      <c r="ZK34" s="1"/>
      <c r="ZL34" s="1"/>
      <c r="ZM34" s="1"/>
      <c r="ZN34" s="1"/>
      <c r="ZO34" s="1"/>
      <c r="ZP34" s="1"/>
      <c r="ZQ34" s="1"/>
      <c r="ZR34" s="1"/>
      <c r="ZS34" s="1"/>
      <c r="ZT34" s="1"/>
      <c r="ZU34" s="1"/>
      <c r="ZV34" s="1"/>
      <c r="ZW34" s="1"/>
      <c r="ZX34" s="1"/>
      <c r="ZY34" s="1"/>
      <c r="ZZ34" s="1"/>
      <c r="AAA34" s="1"/>
      <c r="AAB34" s="1"/>
      <c r="AAC34" s="1"/>
      <c r="AAD34" s="1"/>
      <c r="AAE34" s="1"/>
      <c r="AAF34" s="1"/>
      <c r="AAG34" s="1"/>
      <c r="AAH34" s="1"/>
      <c r="AAI34" s="1"/>
      <c r="AAJ34" s="1"/>
      <c r="AAK34" s="1"/>
      <c r="AAL34" s="1"/>
      <c r="AAM34" s="1"/>
      <c r="AAN34" s="1"/>
      <c r="AAO34" s="1"/>
      <c r="AAP34" s="1"/>
      <c r="AAQ34" s="1"/>
      <c r="AAR34" s="1"/>
      <c r="AAS34" s="1"/>
      <c r="AAT34" s="1"/>
      <c r="AAU34" s="1"/>
      <c r="AAV34" s="1"/>
      <c r="AAW34" s="1"/>
      <c r="AAX34" s="1"/>
      <c r="AAY34" s="1"/>
      <c r="AAZ34" s="1"/>
      <c r="ABA34" s="1"/>
      <c r="ABB34" s="1"/>
      <c r="ABC34" s="1"/>
      <c r="ABD34" s="1"/>
      <c r="ABE34" s="1"/>
      <c r="ABF34" s="1"/>
      <c r="ABG34" s="1"/>
      <c r="ABH34" s="1"/>
      <c r="ABI34" s="1"/>
      <c r="ABJ34" s="1"/>
      <c r="ABK34" s="1"/>
      <c r="ABL34" s="1"/>
      <c r="ABM34" s="1"/>
      <c r="ABN34" s="1"/>
      <c r="ABO34" s="1"/>
      <c r="ABP34" s="1"/>
      <c r="ABQ34" s="1"/>
      <c r="ABR34" s="1"/>
      <c r="ABS34" s="1"/>
      <c r="ABT34" s="1"/>
      <c r="ABU34" s="1"/>
      <c r="ABV34" s="1"/>
      <c r="ABW34" s="1"/>
      <c r="ABX34" s="1"/>
      <c r="ABY34" s="1"/>
      <c r="ABZ34" s="1"/>
      <c r="ACA34" s="1"/>
      <c r="ACB34" s="1"/>
      <c r="ACC34" s="1"/>
      <c r="ACD34" s="1"/>
      <c r="ACE34" s="1"/>
      <c r="ACF34" s="1"/>
      <c r="ACG34" s="1"/>
      <c r="ACH34" s="1"/>
      <c r="ACI34" s="1"/>
      <c r="ACJ34" s="1"/>
      <c r="ACK34" s="1"/>
      <c r="ACL34" s="1"/>
      <c r="ACM34" s="1"/>
      <c r="ACN34" s="1"/>
      <c r="ACO34" s="1"/>
      <c r="ACP34" s="1"/>
      <c r="ACQ34" s="1"/>
      <c r="ACR34" s="1"/>
      <c r="ACS34" s="1"/>
      <c r="ACT34" s="1"/>
      <c r="ACU34" s="1"/>
      <c r="ACV34" s="1"/>
      <c r="ACW34" s="1"/>
      <c r="ACX34" s="1"/>
      <c r="ACY34" s="1"/>
      <c r="ACZ34" s="1"/>
      <c r="ADA34" s="1"/>
      <c r="ADB34" s="1"/>
      <c r="ADC34" s="1"/>
      <c r="ADD34" s="1"/>
      <c r="ADE34" s="1"/>
      <c r="ADF34" s="1"/>
      <c r="ADG34" s="1"/>
      <c r="ADH34" s="1"/>
      <c r="ADI34" s="1"/>
      <c r="ADJ34" s="1"/>
      <c r="ADK34" s="1"/>
      <c r="ADL34" s="1"/>
      <c r="ADM34" s="1"/>
      <c r="ADN34" s="1"/>
      <c r="ADO34" s="1"/>
      <c r="ADP34" s="1"/>
      <c r="ADQ34" s="1"/>
      <c r="ADR34" s="1"/>
      <c r="ADS34" s="1"/>
      <c r="ADT34" s="1"/>
      <c r="ADU34" s="1"/>
      <c r="ADV34" s="1"/>
      <c r="ADW34" s="1"/>
      <c r="ADX34" s="1"/>
      <c r="ADY34" s="1"/>
      <c r="ADZ34" s="1"/>
      <c r="AEA34" s="1"/>
      <c r="AEB34" s="1"/>
      <c r="AEC34" s="1"/>
      <c r="AED34" s="1"/>
      <c r="AEE34" s="1"/>
      <c r="AEF34" s="1"/>
      <c r="AEG34" s="1"/>
      <c r="AEH34" s="1"/>
      <c r="AEI34" s="1"/>
      <c r="AEJ34" s="1"/>
      <c r="AEK34" s="1"/>
      <c r="AEL34" s="1"/>
      <c r="AEM34" s="1"/>
      <c r="AEN34" s="1"/>
      <c r="AEO34" s="1"/>
      <c r="AEP34" s="1"/>
      <c r="AEQ34" s="1"/>
      <c r="AER34" s="1"/>
      <c r="AES34" s="1"/>
      <c r="AET34" s="1"/>
      <c r="AEU34" s="1"/>
      <c r="AEV34" s="1"/>
      <c r="AEW34" s="1"/>
      <c r="AEX34" s="1"/>
      <c r="AEY34" s="1"/>
      <c r="AEZ34" s="1"/>
      <c r="AFA34" s="1"/>
      <c r="AFB34" s="1"/>
      <c r="AFC34" s="1"/>
      <c r="AFD34" s="1"/>
      <c r="AFE34" s="1"/>
      <c r="AFF34" s="1"/>
      <c r="AFG34" s="1"/>
      <c r="AFH34" s="1"/>
      <c r="AFI34" s="1"/>
      <c r="AFJ34" s="1"/>
      <c r="AFK34" s="1"/>
      <c r="AFL34" s="1"/>
      <c r="AFM34" s="1"/>
      <c r="AFN34" s="1"/>
      <c r="AFO34" s="1"/>
      <c r="AFP34" s="1"/>
      <c r="AFQ34" s="1"/>
      <c r="AFR34" s="1"/>
      <c r="AFS34" s="1"/>
      <c r="AFT34" s="1"/>
      <c r="AFU34" s="1"/>
      <c r="AFV34" s="1"/>
      <c r="AFW34" s="1"/>
      <c r="AFX34" s="1"/>
      <c r="AFY34" s="1"/>
      <c r="AFZ34" s="1"/>
      <c r="AGA34" s="1"/>
      <c r="AGB34" s="1"/>
      <c r="AGC34" s="1"/>
      <c r="AGD34" s="1"/>
      <c r="AGE34" s="1"/>
      <c r="AGF34" s="1"/>
      <c r="AGG34" s="1"/>
      <c r="AGH34" s="1"/>
      <c r="AGI34" s="1"/>
      <c r="AGJ34" s="1"/>
      <c r="AGK34" s="1"/>
      <c r="AGL34" s="1"/>
      <c r="AGM34" s="1"/>
      <c r="AGN34" s="1"/>
      <c r="AGO34" s="1"/>
      <c r="AGP34" s="1"/>
      <c r="AGQ34" s="1"/>
      <c r="AGR34" s="1"/>
      <c r="AGS34" s="1"/>
      <c r="AGT34" s="1"/>
      <c r="AGU34" s="1"/>
      <c r="AGV34" s="1"/>
      <c r="AGW34" s="1"/>
      <c r="AGX34" s="1"/>
      <c r="AGY34" s="1"/>
      <c r="AGZ34" s="1"/>
      <c r="AHA34" s="1"/>
      <c r="AHB34" s="1"/>
      <c r="AHC34" s="1"/>
      <c r="AHD34" s="1"/>
      <c r="AHE34" s="1"/>
      <c r="AHF34" s="1"/>
      <c r="AHG34" s="1"/>
      <c r="AHH34" s="1"/>
      <c r="AHI34" s="1"/>
      <c r="AHJ34" s="1"/>
      <c r="AHK34" s="1"/>
      <c r="AHL34" s="1"/>
      <c r="AHM34" s="1"/>
      <c r="AHN34" s="1"/>
      <c r="AHO34" s="1"/>
      <c r="AHP34" s="1"/>
      <c r="AHQ34" s="1"/>
      <c r="AHR34" s="1"/>
      <c r="AHS34" s="1"/>
      <c r="AHT34" s="1"/>
      <c r="AHU34" s="1"/>
      <c r="AHV34" s="1"/>
      <c r="AHW34" s="1"/>
      <c r="AHX34" s="1"/>
      <c r="AHY34" s="1"/>
      <c r="AHZ34" s="1"/>
      <c r="AIA34" s="1"/>
      <c r="AIB34" s="1"/>
      <c r="AIC34" s="1"/>
      <c r="AID34" s="1"/>
      <c r="AIE34" s="1"/>
      <c r="AIF34" s="1"/>
      <c r="AIG34" s="1"/>
      <c r="AIH34" s="1"/>
      <c r="AII34" s="1"/>
      <c r="AIJ34" s="1"/>
      <c r="AIK34" s="1"/>
      <c r="AIL34" s="1"/>
      <c r="AIM34" s="1"/>
      <c r="AIN34" s="1"/>
      <c r="AIO34" s="1"/>
      <c r="AIP34" s="1"/>
      <c r="AIQ34" s="1"/>
      <c r="AIR34" s="1"/>
      <c r="AIS34" s="1"/>
      <c r="AIT34" s="1"/>
      <c r="AIU34" s="1"/>
      <c r="AIV34" s="1"/>
      <c r="AIW34" s="1"/>
      <c r="AIX34" s="1"/>
      <c r="AIY34" s="1"/>
      <c r="AIZ34" s="1"/>
      <c r="AJA34" s="1"/>
      <c r="AJB34" s="1"/>
      <c r="AJC34" s="1"/>
      <c r="AJD34" s="1"/>
      <c r="AJE34" s="1"/>
      <c r="AJF34" s="1"/>
      <c r="AJG34" s="1"/>
      <c r="AJH34" s="1"/>
      <c r="AJI34" s="1"/>
      <c r="AJJ34" s="1"/>
      <c r="AJK34" s="1"/>
      <c r="AJL34" s="1"/>
      <c r="AJM34" s="1"/>
      <c r="AJN34" s="1"/>
      <c r="AJO34" s="1"/>
      <c r="AJP34" s="1"/>
      <c r="AJQ34" s="1"/>
      <c r="AJR34" s="1"/>
      <c r="AJS34" s="1"/>
      <c r="AJT34" s="1"/>
      <c r="AJU34" s="1"/>
      <c r="AJV34" s="1"/>
      <c r="AJW34" s="1"/>
      <c r="AJX34" s="1"/>
      <c r="AJY34" s="1"/>
      <c r="AJZ34" s="1"/>
      <c r="AKA34" s="1"/>
      <c r="AKB34" s="1"/>
      <c r="AKC34" s="1"/>
      <c r="AKD34" s="1"/>
      <c r="AKE34" s="1"/>
      <c r="AKF34" s="1"/>
      <c r="AKG34" s="1"/>
      <c r="AKH34" s="1"/>
      <c r="AKI34" s="1"/>
      <c r="AKJ34" s="1"/>
      <c r="AKK34" s="1"/>
      <c r="AKL34" s="1"/>
      <c r="AKM34" s="1"/>
      <c r="AKN34" s="1"/>
      <c r="AKO34" s="1"/>
      <c r="AKP34" s="1"/>
      <c r="AKQ34" s="1"/>
      <c r="AKR34" s="1"/>
      <c r="AKS34" s="1"/>
      <c r="AKT34" s="1"/>
      <c r="AKU34" s="1"/>
      <c r="AKV34" s="1"/>
      <c r="AKW34" s="1"/>
      <c r="AKX34" s="1"/>
      <c r="AKY34" s="1"/>
      <c r="AKZ34" s="1"/>
      <c r="ALA34" s="1"/>
      <c r="ALB34" s="1"/>
      <c r="ALC34" s="1"/>
      <c r="ALD34" s="1"/>
      <c r="ALE34" s="1"/>
      <c r="ALF34" s="1"/>
      <c r="ALG34" s="1"/>
      <c r="ALH34" s="1"/>
      <c r="ALI34" s="1"/>
      <c r="ALJ34" s="1"/>
      <c r="ALK34" s="1"/>
      <c r="ALL34" s="1"/>
      <c r="ALM34" s="1"/>
      <c r="ALN34" s="1"/>
      <c r="ALO34" s="1"/>
      <c r="ALP34" s="1"/>
      <c r="ALQ34" s="1"/>
      <c r="ALR34" s="1"/>
      <c r="ALS34" s="1"/>
      <c r="ALT34" s="1"/>
      <c r="ALU34" s="1"/>
      <c r="ALV34" s="1"/>
      <c r="ALW34" s="1"/>
      <c r="ALX34" s="1"/>
      <c r="ALY34" s="1"/>
      <c r="ALZ34" s="1"/>
      <c r="AMA34" s="1"/>
      <c r="AMB34" s="1"/>
      <c r="AMC34" s="1"/>
      <c r="AMD34" s="1"/>
      <c r="AME34" s="1"/>
      <c r="AMF34" s="1"/>
      <c r="AMG34" s="1"/>
      <c r="AMH34" s="1"/>
      <c r="AMI34" s="1"/>
    </row>
    <row r="35" spans="1:1023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/>
      <c r="PJ35" s="1"/>
      <c r="PK35" s="1"/>
      <c r="PL35" s="1"/>
      <c r="PM35" s="1"/>
      <c r="PN35" s="1"/>
      <c r="PO35" s="1"/>
      <c r="PP35" s="1"/>
      <c r="PQ35" s="1"/>
      <c r="PR35" s="1"/>
      <c r="PS35" s="1"/>
      <c r="PT35" s="1"/>
      <c r="PU35" s="1"/>
      <c r="PV35" s="1"/>
      <c r="PW35" s="1"/>
      <c r="PX35" s="1"/>
      <c r="PY35" s="1"/>
      <c r="PZ35" s="1"/>
      <c r="QA35" s="1"/>
      <c r="QB35" s="1"/>
      <c r="QC35" s="1"/>
      <c r="QD35" s="1"/>
      <c r="QE35" s="1"/>
      <c r="QF35" s="1"/>
      <c r="QG35" s="1"/>
      <c r="QH35" s="1"/>
      <c r="QI35" s="1"/>
      <c r="QJ35" s="1"/>
      <c r="QK35" s="1"/>
      <c r="QL35" s="1"/>
      <c r="QM35" s="1"/>
      <c r="QN35" s="1"/>
      <c r="QO35" s="1"/>
      <c r="QP35" s="1"/>
      <c r="QQ35" s="1"/>
      <c r="QR35" s="1"/>
      <c r="QS35" s="1"/>
      <c r="QT35" s="1"/>
      <c r="QU35" s="1"/>
      <c r="QV35" s="1"/>
      <c r="QW35" s="1"/>
      <c r="QX35" s="1"/>
      <c r="QY35" s="1"/>
      <c r="QZ35" s="1"/>
      <c r="RA35" s="1"/>
      <c r="RB35" s="1"/>
      <c r="RC35" s="1"/>
      <c r="RD35" s="1"/>
      <c r="RE35" s="1"/>
      <c r="RF35" s="1"/>
      <c r="RG35" s="1"/>
      <c r="RH35" s="1"/>
      <c r="RI35" s="1"/>
      <c r="RJ35" s="1"/>
      <c r="RK35" s="1"/>
      <c r="RL35" s="1"/>
      <c r="RM35" s="1"/>
      <c r="RN35" s="1"/>
      <c r="RO35" s="1"/>
      <c r="RP35" s="1"/>
      <c r="RQ35" s="1"/>
      <c r="RR35" s="1"/>
      <c r="RS35" s="1"/>
      <c r="RT35" s="1"/>
      <c r="RU35" s="1"/>
      <c r="RV35" s="1"/>
      <c r="RW35" s="1"/>
      <c r="RX35" s="1"/>
      <c r="RY35" s="1"/>
      <c r="RZ35" s="1"/>
      <c r="SA35" s="1"/>
      <c r="SB35" s="1"/>
      <c r="SC35" s="1"/>
      <c r="SD35" s="1"/>
      <c r="SE35" s="1"/>
      <c r="SF35" s="1"/>
      <c r="SG35" s="1"/>
      <c r="SH35" s="1"/>
      <c r="SI35" s="1"/>
      <c r="SJ35" s="1"/>
      <c r="SK35" s="1"/>
      <c r="SL35" s="1"/>
      <c r="SM35" s="1"/>
      <c r="SN35" s="1"/>
      <c r="SO35" s="1"/>
      <c r="SP35" s="1"/>
      <c r="SQ35" s="1"/>
      <c r="SR35" s="1"/>
      <c r="SS35" s="1"/>
      <c r="ST35" s="1"/>
      <c r="SU35" s="1"/>
      <c r="SV35" s="1"/>
      <c r="SW35" s="1"/>
      <c r="SX35" s="1"/>
      <c r="SY35" s="1"/>
      <c r="SZ35" s="1"/>
      <c r="TA35" s="1"/>
      <c r="TB35" s="1"/>
      <c r="TC35" s="1"/>
      <c r="TD35" s="1"/>
      <c r="TE35" s="1"/>
      <c r="TF35" s="1"/>
      <c r="TG35" s="1"/>
      <c r="TH35" s="1"/>
      <c r="TI35" s="1"/>
      <c r="TJ35" s="1"/>
      <c r="TK35" s="1"/>
      <c r="TL35" s="1"/>
      <c r="TM35" s="1"/>
      <c r="TN35" s="1"/>
      <c r="TO35" s="1"/>
      <c r="TP35" s="1"/>
      <c r="TQ35" s="1"/>
      <c r="TR35" s="1"/>
      <c r="TS35" s="1"/>
      <c r="TT35" s="1"/>
      <c r="TU35" s="1"/>
      <c r="TV35" s="1"/>
      <c r="TW35" s="1"/>
      <c r="TX35" s="1"/>
      <c r="TY35" s="1"/>
      <c r="TZ35" s="1"/>
      <c r="UA35" s="1"/>
      <c r="UB35" s="1"/>
      <c r="UC35" s="1"/>
      <c r="UD35" s="1"/>
      <c r="UE35" s="1"/>
      <c r="UF35" s="1"/>
      <c r="UG35" s="1"/>
      <c r="UH35" s="1"/>
      <c r="UI35" s="1"/>
      <c r="UJ35" s="1"/>
      <c r="UK35" s="1"/>
      <c r="UL35" s="1"/>
      <c r="UM35" s="1"/>
      <c r="UN35" s="1"/>
      <c r="UO35" s="1"/>
      <c r="UP35" s="1"/>
      <c r="UQ35" s="1"/>
      <c r="UR35" s="1"/>
      <c r="US35" s="1"/>
      <c r="UT35" s="1"/>
      <c r="UU35" s="1"/>
      <c r="UV35" s="1"/>
      <c r="UW35" s="1"/>
      <c r="UX35" s="1"/>
      <c r="UY35" s="1"/>
      <c r="UZ35" s="1"/>
      <c r="VA35" s="1"/>
      <c r="VB35" s="1"/>
      <c r="VC35" s="1"/>
      <c r="VD35" s="1"/>
      <c r="VE35" s="1"/>
      <c r="VF35" s="1"/>
      <c r="VG35" s="1"/>
      <c r="VH35" s="1"/>
      <c r="VI35" s="1"/>
      <c r="VJ35" s="1"/>
      <c r="VK35" s="1"/>
      <c r="VL35" s="1"/>
      <c r="VM35" s="1"/>
      <c r="VN35" s="1"/>
      <c r="VO35" s="1"/>
      <c r="VP35" s="1"/>
      <c r="VQ35" s="1"/>
      <c r="VR35" s="1"/>
      <c r="VS35" s="1"/>
      <c r="VT35" s="1"/>
      <c r="VU35" s="1"/>
      <c r="VV35" s="1"/>
      <c r="VW35" s="1"/>
      <c r="VX35" s="1"/>
      <c r="VY35" s="1"/>
      <c r="VZ35" s="1"/>
      <c r="WA35" s="1"/>
      <c r="WB35" s="1"/>
      <c r="WC35" s="1"/>
      <c r="WD35" s="1"/>
      <c r="WE35" s="1"/>
      <c r="WF35" s="1"/>
      <c r="WG35" s="1"/>
      <c r="WH35" s="1"/>
      <c r="WI35" s="1"/>
      <c r="WJ35" s="1"/>
      <c r="WK35" s="1"/>
      <c r="WL35" s="1"/>
      <c r="WM35" s="1"/>
      <c r="WN35" s="1"/>
      <c r="WO35" s="1"/>
      <c r="WP35" s="1"/>
      <c r="WQ35" s="1"/>
      <c r="WR35" s="1"/>
      <c r="WS35" s="1"/>
      <c r="WT35" s="1"/>
      <c r="WU35" s="1"/>
      <c r="WV35" s="1"/>
      <c r="WW35" s="1"/>
      <c r="WX35" s="1"/>
      <c r="WY35" s="1"/>
      <c r="WZ35" s="1"/>
      <c r="XA35" s="1"/>
      <c r="XB35" s="1"/>
      <c r="XC35" s="1"/>
      <c r="XD35" s="1"/>
      <c r="XE35" s="1"/>
      <c r="XF35" s="1"/>
      <c r="XG35" s="1"/>
      <c r="XH35" s="1"/>
      <c r="XI35" s="1"/>
      <c r="XJ35" s="1"/>
      <c r="XK35" s="1"/>
      <c r="XL35" s="1"/>
      <c r="XM35" s="1"/>
      <c r="XN35" s="1"/>
      <c r="XO35" s="1"/>
      <c r="XP35" s="1"/>
      <c r="XQ35" s="1"/>
      <c r="XR35" s="1"/>
      <c r="XS35" s="1"/>
      <c r="XT35" s="1"/>
      <c r="XU35" s="1"/>
      <c r="XV35" s="1"/>
      <c r="XW35" s="1"/>
      <c r="XX35" s="1"/>
      <c r="XY35" s="1"/>
      <c r="XZ35" s="1"/>
      <c r="YA35" s="1"/>
      <c r="YB35" s="1"/>
      <c r="YC35" s="1"/>
      <c r="YD35" s="1"/>
      <c r="YE35" s="1"/>
      <c r="YF35" s="1"/>
      <c r="YG35" s="1"/>
      <c r="YH35" s="1"/>
      <c r="YI35" s="1"/>
      <c r="YJ35" s="1"/>
      <c r="YK35" s="1"/>
      <c r="YL35" s="1"/>
      <c r="YM35" s="1"/>
      <c r="YN35" s="1"/>
      <c r="YO35" s="1"/>
      <c r="YP35" s="1"/>
      <c r="YQ35" s="1"/>
      <c r="YR35" s="1"/>
      <c r="YS35" s="1"/>
      <c r="YT35" s="1"/>
      <c r="YU35" s="1"/>
      <c r="YV35" s="1"/>
      <c r="YW35" s="1"/>
      <c r="YX35" s="1"/>
      <c r="YY35" s="1"/>
      <c r="YZ35" s="1"/>
      <c r="ZA35" s="1"/>
      <c r="ZB35" s="1"/>
      <c r="ZC35" s="1"/>
      <c r="ZD35" s="1"/>
      <c r="ZE35" s="1"/>
      <c r="ZF35" s="1"/>
      <c r="ZG35" s="1"/>
      <c r="ZH35" s="1"/>
      <c r="ZI35" s="1"/>
      <c r="ZJ35" s="1"/>
      <c r="ZK35" s="1"/>
      <c r="ZL35" s="1"/>
      <c r="ZM35" s="1"/>
      <c r="ZN35" s="1"/>
      <c r="ZO35" s="1"/>
      <c r="ZP35" s="1"/>
      <c r="ZQ35" s="1"/>
      <c r="ZR35" s="1"/>
      <c r="ZS35" s="1"/>
      <c r="ZT35" s="1"/>
      <c r="ZU35" s="1"/>
      <c r="ZV35" s="1"/>
      <c r="ZW35" s="1"/>
      <c r="ZX35" s="1"/>
      <c r="ZY35" s="1"/>
      <c r="ZZ35" s="1"/>
      <c r="AAA35" s="1"/>
      <c r="AAB35" s="1"/>
      <c r="AAC35" s="1"/>
      <c r="AAD35" s="1"/>
      <c r="AAE35" s="1"/>
      <c r="AAF35" s="1"/>
      <c r="AAG35" s="1"/>
      <c r="AAH35" s="1"/>
      <c r="AAI35" s="1"/>
      <c r="AAJ35" s="1"/>
      <c r="AAK35" s="1"/>
      <c r="AAL35" s="1"/>
      <c r="AAM35" s="1"/>
      <c r="AAN35" s="1"/>
      <c r="AAO35" s="1"/>
      <c r="AAP35" s="1"/>
      <c r="AAQ35" s="1"/>
      <c r="AAR35" s="1"/>
      <c r="AAS35" s="1"/>
      <c r="AAT35" s="1"/>
      <c r="AAU35" s="1"/>
      <c r="AAV35" s="1"/>
      <c r="AAW35" s="1"/>
      <c r="AAX35" s="1"/>
      <c r="AAY35" s="1"/>
      <c r="AAZ35" s="1"/>
      <c r="ABA35" s="1"/>
      <c r="ABB35" s="1"/>
      <c r="ABC35" s="1"/>
      <c r="ABD35" s="1"/>
      <c r="ABE35" s="1"/>
      <c r="ABF35" s="1"/>
      <c r="ABG35" s="1"/>
      <c r="ABH35" s="1"/>
      <c r="ABI35" s="1"/>
      <c r="ABJ35" s="1"/>
      <c r="ABK35" s="1"/>
      <c r="ABL35" s="1"/>
      <c r="ABM35" s="1"/>
      <c r="ABN35" s="1"/>
      <c r="ABO35" s="1"/>
      <c r="ABP35" s="1"/>
      <c r="ABQ35" s="1"/>
      <c r="ABR35" s="1"/>
      <c r="ABS35" s="1"/>
      <c r="ABT35" s="1"/>
      <c r="ABU35" s="1"/>
      <c r="ABV35" s="1"/>
      <c r="ABW35" s="1"/>
      <c r="ABX35" s="1"/>
      <c r="ABY35" s="1"/>
      <c r="ABZ35" s="1"/>
      <c r="ACA35" s="1"/>
      <c r="ACB35" s="1"/>
      <c r="ACC35" s="1"/>
      <c r="ACD35" s="1"/>
      <c r="ACE35" s="1"/>
      <c r="ACF35" s="1"/>
      <c r="ACG35" s="1"/>
      <c r="ACH35" s="1"/>
      <c r="ACI35" s="1"/>
      <c r="ACJ35" s="1"/>
      <c r="ACK35" s="1"/>
      <c r="ACL35" s="1"/>
      <c r="ACM35" s="1"/>
      <c r="ACN35" s="1"/>
      <c r="ACO35" s="1"/>
      <c r="ACP35" s="1"/>
      <c r="ACQ35" s="1"/>
      <c r="ACR35" s="1"/>
      <c r="ACS35" s="1"/>
      <c r="ACT35" s="1"/>
      <c r="ACU35" s="1"/>
      <c r="ACV35" s="1"/>
      <c r="ACW35" s="1"/>
      <c r="ACX35" s="1"/>
      <c r="ACY35" s="1"/>
      <c r="ACZ35" s="1"/>
      <c r="ADA35" s="1"/>
      <c r="ADB35" s="1"/>
      <c r="ADC35" s="1"/>
      <c r="ADD35" s="1"/>
      <c r="ADE35" s="1"/>
      <c r="ADF35" s="1"/>
      <c r="ADG35" s="1"/>
      <c r="ADH35" s="1"/>
      <c r="ADI35" s="1"/>
      <c r="ADJ35" s="1"/>
      <c r="ADK35" s="1"/>
      <c r="ADL35" s="1"/>
      <c r="ADM35" s="1"/>
      <c r="ADN35" s="1"/>
      <c r="ADO35" s="1"/>
      <c r="ADP35" s="1"/>
      <c r="ADQ35" s="1"/>
      <c r="ADR35" s="1"/>
      <c r="ADS35" s="1"/>
      <c r="ADT35" s="1"/>
      <c r="ADU35" s="1"/>
      <c r="ADV35" s="1"/>
      <c r="ADW35" s="1"/>
      <c r="ADX35" s="1"/>
      <c r="ADY35" s="1"/>
      <c r="ADZ35" s="1"/>
      <c r="AEA35" s="1"/>
      <c r="AEB35" s="1"/>
      <c r="AEC35" s="1"/>
      <c r="AED35" s="1"/>
      <c r="AEE35" s="1"/>
      <c r="AEF35" s="1"/>
      <c r="AEG35" s="1"/>
      <c r="AEH35" s="1"/>
      <c r="AEI35" s="1"/>
      <c r="AEJ35" s="1"/>
      <c r="AEK35" s="1"/>
      <c r="AEL35" s="1"/>
      <c r="AEM35" s="1"/>
      <c r="AEN35" s="1"/>
      <c r="AEO35" s="1"/>
      <c r="AEP35" s="1"/>
      <c r="AEQ35" s="1"/>
      <c r="AER35" s="1"/>
      <c r="AES35" s="1"/>
      <c r="AET35" s="1"/>
      <c r="AEU35" s="1"/>
      <c r="AEV35" s="1"/>
      <c r="AEW35" s="1"/>
      <c r="AEX35" s="1"/>
      <c r="AEY35" s="1"/>
      <c r="AEZ35" s="1"/>
      <c r="AFA35" s="1"/>
      <c r="AFB35" s="1"/>
      <c r="AFC35" s="1"/>
      <c r="AFD35" s="1"/>
      <c r="AFE35" s="1"/>
      <c r="AFF35" s="1"/>
      <c r="AFG35" s="1"/>
      <c r="AFH35" s="1"/>
      <c r="AFI35" s="1"/>
      <c r="AFJ35" s="1"/>
      <c r="AFK35" s="1"/>
      <c r="AFL35" s="1"/>
      <c r="AFM35" s="1"/>
      <c r="AFN35" s="1"/>
      <c r="AFO35" s="1"/>
      <c r="AFP35" s="1"/>
      <c r="AFQ35" s="1"/>
      <c r="AFR35" s="1"/>
      <c r="AFS35" s="1"/>
      <c r="AFT35" s="1"/>
      <c r="AFU35" s="1"/>
      <c r="AFV35" s="1"/>
      <c r="AFW35" s="1"/>
      <c r="AFX35" s="1"/>
      <c r="AFY35" s="1"/>
      <c r="AFZ35" s="1"/>
      <c r="AGA35" s="1"/>
      <c r="AGB35" s="1"/>
      <c r="AGC35" s="1"/>
      <c r="AGD35" s="1"/>
      <c r="AGE35" s="1"/>
      <c r="AGF35" s="1"/>
      <c r="AGG35" s="1"/>
      <c r="AGH35" s="1"/>
      <c r="AGI35" s="1"/>
      <c r="AGJ35" s="1"/>
      <c r="AGK35" s="1"/>
      <c r="AGL35" s="1"/>
      <c r="AGM35" s="1"/>
      <c r="AGN35" s="1"/>
      <c r="AGO35" s="1"/>
      <c r="AGP35" s="1"/>
      <c r="AGQ35" s="1"/>
      <c r="AGR35" s="1"/>
      <c r="AGS35" s="1"/>
      <c r="AGT35" s="1"/>
      <c r="AGU35" s="1"/>
      <c r="AGV35" s="1"/>
      <c r="AGW35" s="1"/>
      <c r="AGX35" s="1"/>
      <c r="AGY35" s="1"/>
      <c r="AGZ35" s="1"/>
      <c r="AHA35" s="1"/>
      <c r="AHB35" s="1"/>
      <c r="AHC35" s="1"/>
      <c r="AHD35" s="1"/>
      <c r="AHE35" s="1"/>
      <c r="AHF35" s="1"/>
      <c r="AHG35" s="1"/>
      <c r="AHH35" s="1"/>
      <c r="AHI35" s="1"/>
      <c r="AHJ35" s="1"/>
      <c r="AHK35" s="1"/>
      <c r="AHL35" s="1"/>
      <c r="AHM35" s="1"/>
      <c r="AHN35" s="1"/>
      <c r="AHO35" s="1"/>
      <c r="AHP35" s="1"/>
      <c r="AHQ35" s="1"/>
      <c r="AHR35" s="1"/>
      <c r="AHS35" s="1"/>
      <c r="AHT35" s="1"/>
      <c r="AHU35" s="1"/>
      <c r="AHV35" s="1"/>
      <c r="AHW35" s="1"/>
      <c r="AHX35" s="1"/>
      <c r="AHY35" s="1"/>
      <c r="AHZ35" s="1"/>
      <c r="AIA35" s="1"/>
      <c r="AIB35" s="1"/>
      <c r="AIC35" s="1"/>
      <c r="AID35" s="1"/>
      <c r="AIE35" s="1"/>
      <c r="AIF35" s="1"/>
      <c r="AIG35" s="1"/>
      <c r="AIH35" s="1"/>
      <c r="AII35" s="1"/>
      <c r="AIJ35" s="1"/>
      <c r="AIK35" s="1"/>
      <c r="AIL35" s="1"/>
      <c r="AIM35" s="1"/>
      <c r="AIN35" s="1"/>
      <c r="AIO35" s="1"/>
      <c r="AIP35" s="1"/>
      <c r="AIQ35" s="1"/>
      <c r="AIR35" s="1"/>
      <c r="AIS35" s="1"/>
      <c r="AIT35" s="1"/>
      <c r="AIU35" s="1"/>
      <c r="AIV35" s="1"/>
      <c r="AIW35" s="1"/>
      <c r="AIX35" s="1"/>
      <c r="AIY35" s="1"/>
      <c r="AIZ35" s="1"/>
      <c r="AJA35" s="1"/>
      <c r="AJB35" s="1"/>
      <c r="AJC35" s="1"/>
      <c r="AJD35" s="1"/>
      <c r="AJE35" s="1"/>
      <c r="AJF35" s="1"/>
      <c r="AJG35" s="1"/>
      <c r="AJH35" s="1"/>
      <c r="AJI35" s="1"/>
      <c r="AJJ35" s="1"/>
      <c r="AJK35" s="1"/>
      <c r="AJL35" s="1"/>
      <c r="AJM35" s="1"/>
      <c r="AJN35" s="1"/>
      <c r="AJO35" s="1"/>
      <c r="AJP35" s="1"/>
      <c r="AJQ35" s="1"/>
      <c r="AJR35" s="1"/>
      <c r="AJS35" s="1"/>
      <c r="AJT35" s="1"/>
      <c r="AJU35" s="1"/>
      <c r="AJV35" s="1"/>
      <c r="AJW35" s="1"/>
      <c r="AJX35" s="1"/>
      <c r="AJY35" s="1"/>
      <c r="AJZ35" s="1"/>
      <c r="AKA35" s="1"/>
      <c r="AKB35" s="1"/>
      <c r="AKC35" s="1"/>
      <c r="AKD35" s="1"/>
      <c r="AKE35" s="1"/>
      <c r="AKF35" s="1"/>
      <c r="AKG35" s="1"/>
      <c r="AKH35" s="1"/>
      <c r="AKI35" s="1"/>
      <c r="AKJ35" s="1"/>
      <c r="AKK35" s="1"/>
      <c r="AKL35" s="1"/>
      <c r="AKM35" s="1"/>
      <c r="AKN35" s="1"/>
      <c r="AKO35" s="1"/>
      <c r="AKP35" s="1"/>
      <c r="AKQ35" s="1"/>
      <c r="AKR35" s="1"/>
      <c r="AKS35" s="1"/>
      <c r="AKT35" s="1"/>
      <c r="AKU35" s="1"/>
      <c r="AKV35" s="1"/>
      <c r="AKW35" s="1"/>
      <c r="AKX35" s="1"/>
      <c r="AKY35" s="1"/>
      <c r="AKZ35" s="1"/>
      <c r="ALA35" s="1"/>
      <c r="ALB35" s="1"/>
      <c r="ALC35" s="1"/>
      <c r="ALD35" s="1"/>
      <c r="ALE35" s="1"/>
      <c r="ALF35" s="1"/>
      <c r="ALG35" s="1"/>
      <c r="ALH35" s="1"/>
      <c r="ALI35" s="1"/>
      <c r="ALJ35" s="1"/>
      <c r="ALK35" s="1"/>
      <c r="ALL35" s="1"/>
      <c r="ALM35" s="1"/>
      <c r="ALN35" s="1"/>
      <c r="ALO35" s="1"/>
      <c r="ALP35" s="1"/>
      <c r="ALQ35" s="1"/>
      <c r="ALR35" s="1"/>
      <c r="ALS35" s="1"/>
      <c r="ALT35" s="1"/>
      <c r="ALU35" s="1"/>
      <c r="ALV35" s="1"/>
      <c r="ALW35" s="1"/>
      <c r="ALX35" s="1"/>
      <c r="ALY35" s="1"/>
      <c r="ALZ35" s="1"/>
      <c r="AMA35" s="1"/>
      <c r="AMB35" s="1"/>
      <c r="AMC35" s="1"/>
      <c r="AMD35" s="1"/>
      <c r="AME35" s="1"/>
      <c r="AMF35" s="1"/>
      <c r="AMG35" s="1"/>
      <c r="AMH35" s="1"/>
      <c r="AMI35" s="1"/>
    </row>
    <row r="36" spans="1:1023" ht="15.75" customHeight="1" x14ac:dyDescent="0.25">
      <c r="A36" s="15" t="s">
        <v>104</v>
      </c>
      <c r="B36" s="32" t="s">
        <v>69</v>
      </c>
      <c r="C36" s="7" t="s">
        <v>1</v>
      </c>
      <c r="D36" s="18" t="s">
        <v>1</v>
      </c>
      <c r="E36" s="7" t="s">
        <v>1</v>
      </c>
      <c r="F36" s="18" t="s">
        <v>1</v>
      </c>
      <c r="G36" s="18" t="s">
        <v>1</v>
      </c>
      <c r="H36" s="18" t="s">
        <v>1</v>
      </c>
      <c r="I36" s="18" t="s">
        <v>1</v>
      </c>
      <c r="J36" s="18" t="s">
        <v>1</v>
      </c>
      <c r="K36" s="18" t="s">
        <v>1</v>
      </c>
      <c r="L36" s="18" t="s">
        <v>1</v>
      </c>
      <c r="M36" s="18" t="s">
        <v>1</v>
      </c>
      <c r="N36" s="18" t="s">
        <v>1</v>
      </c>
      <c r="O36" s="33">
        <v>1</v>
      </c>
      <c r="P36" s="34" t="s">
        <v>72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  <c r="NY36" s="1"/>
      <c r="NZ36" s="1"/>
      <c r="OA36" s="1"/>
      <c r="OB36" s="1"/>
      <c r="OC36" s="1"/>
      <c r="OD36" s="1"/>
      <c r="OE36" s="1"/>
      <c r="OF36" s="1"/>
      <c r="OG36" s="1"/>
      <c r="OH36" s="1"/>
      <c r="OI36" s="1"/>
      <c r="OJ36" s="1"/>
      <c r="OK36" s="1"/>
      <c r="OL36" s="1"/>
      <c r="OM36" s="1"/>
      <c r="ON36" s="1"/>
      <c r="OO36" s="1"/>
      <c r="OP36" s="1"/>
      <c r="OQ36" s="1"/>
      <c r="OR36" s="1"/>
      <c r="OS36" s="1"/>
      <c r="OT36" s="1"/>
      <c r="OU36" s="1"/>
      <c r="OV36" s="1"/>
      <c r="OW36" s="1"/>
      <c r="OX36" s="1"/>
      <c r="OY36" s="1"/>
      <c r="OZ36" s="1"/>
      <c r="PA36" s="1"/>
      <c r="PB36" s="1"/>
      <c r="PC36" s="1"/>
      <c r="PD36" s="1"/>
      <c r="PE36" s="1"/>
      <c r="PF36" s="1"/>
      <c r="PG36" s="1"/>
      <c r="PH36" s="1"/>
      <c r="PI36" s="1"/>
      <c r="PJ36" s="1"/>
      <c r="PK36" s="1"/>
      <c r="PL36" s="1"/>
      <c r="PM36" s="1"/>
      <c r="PN36" s="1"/>
      <c r="PO36" s="1"/>
      <c r="PP36" s="1"/>
      <c r="PQ36" s="1"/>
      <c r="PR36" s="1"/>
      <c r="PS36" s="1"/>
      <c r="PT36" s="1"/>
      <c r="PU36" s="1"/>
      <c r="PV36" s="1"/>
      <c r="PW36" s="1"/>
      <c r="PX36" s="1"/>
      <c r="PY36" s="1"/>
      <c r="PZ36" s="1"/>
      <c r="QA36" s="1"/>
      <c r="QB36" s="1"/>
      <c r="QC36" s="1"/>
      <c r="QD36" s="1"/>
      <c r="QE36" s="1"/>
      <c r="QF36" s="1"/>
      <c r="QG36" s="1"/>
      <c r="QH36" s="1"/>
      <c r="QI36" s="1"/>
      <c r="QJ36" s="1"/>
      <c r="QK36" s="1"/>
      <c r="QL36" s="1"/>
      <c r="QM36" s="1"/>
      <c r="QN36" s="1"/>
      <c r="QO36" s="1"/>
      <c r="QP36" s="1"/>
      <c r="QQ36" s="1"/>
      <c r="QR36" s="1"/>
      <c r="QS36" s="1"/>
      <c r="QT36" s="1"/>
      <c r="QU36" s="1"/>
      <c r="QV36" s="1"/>
      <c r="QW36" s="1"/>
      <c r="QX36" s="1"/>
      <c r="QY36" s="1"/>
      <c r="QZ36" s="1"/>
      <c r="RA36" s="1"/>
      <c r="RB36" s="1"/>
      <c r="RC36" s="1"/>
      <c r="RD36" s="1"/>
      <c r="RE36" s="1"/>
      <c r="RF36" s="1"/>
      <c r="RG36" s="1"/>
      <c r="RH36" s="1"/>
      <c r="RI36" s="1"/>
      <c r="RJ36" s="1"/>
      <c r="RK36" s="1"/>
      <c r="RL36" s="1"/>
      <c r="RM36" s="1"/>
      <c r="RN36" s="1"/>
      <c r="RO36" s="1"/>
      <c r="RP36" s="1"/>
      <c r="RQ36" s="1"/>
      <c r="RR36" s="1"/>
      <c r="RS36" s="1"/>
      <c r="RT36" s="1"/>
      <c r="RU36" s="1"/>
      <c r="RV36" s="1"/>
      <c r="RW36" s="1"/>
      <c r="RX36" s="1"/>
      <c r="RY36" s="1"/>
      <c r="RZ36" s="1"/>
      <c r="SA36" s="1"/>
      <c r="SB36" s="1"/>
      <c r="SC36" s="1"/>
      <c r="SD36" s="1"/>
      <c r="SE36" s="1"/>
      <c r="SF36" s="1"/>
      <c r="SG36" s="1"/>
      <c r="SH36" s="1"/>
      <c r="SI36" s="1"/>
      <c r="SJ36" s="1"/>
      <c r="SK36" s="1"/>
      <c r="SL36" s="1"/>
      <c r="SM36" s="1"/>
      <c r="SN36" s="1"/>
      <c r="SO36" s="1"/>
      <c r="SP36" s="1"/>
      <c r="SQ36" s="1"/>
      <c r="SR36" s="1"/>
      <c r="SS36" s="1"/>
      <c r="ST36" s="1"/>
      <c r="SU36" s="1"/>
      <c r="SV36" s="1"/>
      <c r="SW36" s="1"/>
      <c r="SX36" s="1"/>
      <c r="SY36" s="1"/>
      <c r="SZ36" s="1"/>
      <c r="TA36" s="1"/>
      <c r="TB36" s="1"/>
      <c r="TC36" s="1"/>
      <c r="TD36" s="1"/>
      <c r="TE36" s="1"/>
      <c r="TF36" s="1"/>
      <c r="TG36" s="1"/>
      <c r="TH36" s="1"/>
      <c r="TI36" s="1"/>
      <c r="TJ36" s="1"/>
      <c r="TK36" s="1"/>
      <c r="TL36" s="1"/>
      <c r="TM36" s="1"/>
      <c r="TN36" s="1"/>
      <c r="TO36" s="1"/>
      <c r="TP36" s="1"/>
      <c r="TQ36" s="1"/>
      <c r="TR36" s="1"/>
      <c r="TS36" s="1"/>
      <c r="TT36" s="1"/>
      <c r="TU36" s="1"/>
      <c r="TV36" s="1"/>
      <c r="TW36" s="1"/>
      <c r="TX36" s="1"/>
      <c r="TY36" s="1"/>
      <c r="TZ36" s="1"/>
      <c r="UA36" s="1"/>
      <c r="UB36" s="1"/>
      <c r="UC36" s="1"/>
      <c r="UD36" s="1"/>
      <c r="UE36" s="1"/>
      <c r="UF36" s="1"/>
      <c r="UG36" s="1"/>
      <c r="UH36" s="1"/>
      <c r="UI36" s="1"/>
      <c r="UJ36" s="1"/>
      <c r="UK36" s="1"/>
      <c r="UL36" s="1"/>
      <c r="UM36" s="1"/>
      <c r="UN36" s="1"/>
      <c r="UO36" s="1"/>
      <c r="UP36" s="1"/>
      <c r="UQ36" s="1"/>
      <c r="UR36" s="1"/>
      <c r="US36" s="1"/>
      <c r="UT36" s="1"/>
      <c r="UU36" s="1"/>
      <c r="UV36" s="1"/>
      <c r="UW36" s="1"/>
      <c r="UX36" s="1"/>
      <c r="UY36" s="1"/>
      <c r="UZ36" s="1"/>
      <c r="VA36" s="1"/>
      <c r="VB36" s="1"/>
      <c r="VC36" s="1"/>
      <c r="VD36" s="1"/>
      <c r="VE36" s="1"/>
      <c r="VF36" s="1"/>
      <c r="VG36" s="1"/>
      <c r="VH36" s="1"/>
      <c r="VI36" s="1"/>
      <c r="VJ36" s="1"/>
      <c r="VK36" s="1"/>
      <c r="VL36" s="1"/>
      <c r="VM36" s="1"/>
      <c r="VN36" s="1"/>
      <c r="VO36" s="1"/>
      <c r="VP36" s="1"/>
      <c r="VQ36" s="1"/>
      <c r="VR36" s="1"/>
      <c r="VS36" s="1"/>
      <c r="VT36" s="1"/>
      <c r="VU36" s="1"/>
      <c r="VV36" s="1"/>
      <c r="VW36" s="1"/>
      <c r="VX36" s="1"/>
      <c r="VY36" s="1"/>
      <c r="VZ36" s="1"/>
      <c r="WA36" s="1"/>
      <c r="WB36" s="1"/>
      <c r="WC36" s="1"/>
      <c r="WD36" s="1"/>
      <c r="WE36" s="1"/>
      <c r="WF36" s="1"/>
      <c r="WG36" s="1"/>
      <c r="WH36" s="1"/>
      <c r="WI36" s="1"/>
      <c r="WJ36" s="1"/>
      <c r="WK36" s="1"/>
      <c r="WL36" s="1"/>
      <c r="WM36" s="1"/>
      <c r="WN36" s="1"/>
      <c r="WO36" s="1"/>
      <c r="WP36" s="1"/>
      <c r="WQ36" s="1"/>
      <c r="WR36" s="1"/>
      <c r="WS36" s="1"/>
      <c r="WT36" s="1"/>
      <c r="WU36" s="1"/>
      <c r="WV36" s="1"/>
      <c r="WW36" s="1"/>
      <c r="WX36" s="1"/>
      <c r="WY36" s="1"/>
      <c r="WZ36" s="1"/>
      <c r="XA36" s="1"/>
      <c r="XB36" s="1"/>
      <c r="XC36" s="1"/>
      <c r="XD36" s="1"/>
      <c r="XE36" s="1"/>
      <c r="XF36" s="1"/>
      <c r="XG36" s="1"/>
      <c r="XH36" s="1"/>
      <c r="XI36" s="1"/>
      <c r="XJ36" s="1"/>
      <c r="XK36" s="1"/>
      <c r="XL36" s="1"/>
      <c r="XM36" s="1"/>
      <c r="XN36" s="1"/>
      <c r="XO36" s="1"/>
      <c r="XP36" s="1"/>
      <c r="XQ36" s="1"/>
      <c r="XR36" s="1"/>
      <c r="XS36" s="1"/>
      <c r="XT36" s="1"/>
      <c r="XU36" s="1"/>
      <c r="XV36" s="1"/>
      <c r="XW36" s="1"/>
      <c r="XX36" s="1"/>
      <c r="XY36" s="1"/>
      <c r="XZ36" s="1"/>
      <c r="YA36" s="1"/>
      <c r="YB36" s="1"/>
      <c r="YC36" s="1"/>
      <c r="YD36" s="1"/>
      <c r="YE36" s="1"/>
      <c r="YF36" s="1"/>
      <c r="YG36" s="1"/>
      <c r="YH36" s="1"/>
      <c r="YI36" s="1"/>
      <c r="YJ36" s="1"/>
      <c r="YK36" s="1"/>
      <c r="YL36" s="1"/>
      <c r="YM36" s="1"/>
      <c r="YN36" s="1"/>
      <c r="YO36" s="1"/>
      <c r="YP36" s="1"/>
      <c r="YQ36" s="1"/>
      <c r="YR36" s="1"/>
      <c r="YS36" s="1"/>
      <c r="YT36" s="1"/>
      <c r="YU36" s="1"/>
      <c r="YV36" s="1"/>
      <c r="YW36" s="1"/>
      <c r="YX36" s="1"/>
      <c r="YY36" s="1"/>
      <c r="YZ36" s="1"/>
      <c r="ZA36" s="1"/>
      <c r="ZB36" s="1"/>
      <c r="ZC36" s="1"/>
      <c r="ZD36" s="1"/>
      <c r="ZE36" s="1"/>
      <c r="ZF36" s="1"/>
      <c r="ZG36" s="1"/>
      <c r="ZH36" s="1"/>
      <c r="ZI36" s="1"/>
      <c r="ZJ36" s="1"/>
      <c r="ZK36" s="1"/>
      <c r="ZL36" s="1"/>
      <c r="ZM36" s="1"/>
      <c r="ZN36" s="1"/>
      <c r="ZO36" s="1"/>
      <c r="ZP36" s="1"/>
      <c r="ZQ36" s="1"/>
      <c r="ZR36" s="1"/>
      <c r="ZS36" s="1"/>
      <c r="ZT36" s="1"/>
      <c r="ZU36" s="1"/>
      <c r="ZV36" s="1"/>
      <c r="ZW36" s="1"/>
      <c r="ZX36" s="1"/>
      <c r="ZY36" s="1"/>
      <c r="ZZ36" s="1"/>
      <c r="AAA36" s="1"/>
      <c r="AAB36" s="1"/>
      <c r="AAC36" s="1"/>
      <c r="AAD36" s="1"/>
      <c r="AAE36" s="1"/>
      <c r="AAF36" s="1"/>
      <c r="AAG36" s="1"/>
      <c r="AAH36" s="1"/>
      <c r="AAI36" s="1"/>
      <c r="AAJ36" s="1"/>
      <c r="AAK36" s="1"/>
      <c r="AAL36" s="1"/>
      <c r="AAM36" s="1"/>
      <c r="AAN36" s="1"/>
      <c r="AAO36" s="1"/>
      <c r="AAP36" s="1"/>
      <c r="AAQ36" s="1"/>
      <c r="AAR36" s="1"/>
      <c r="AAS36" s="1"/>
      <c r="AAT36" s="1"/>
      <c r="AAU36" s="1"/>
      <c r="AAV36" s="1"/>
      <c r="AAW36" s="1"/>
      <c r="AAX36" s="1"/>
      <c r="AAY36" s="1"/>
      <c r="AAZ36" s="1"/>
      <c r="ABA36" s="1"/>
      <c r="ABB36" s="1"/>
      <c r="ABC36" s="1"/>
      <c r="ABD36" s="1"/>
      <c r="ABE36" s="1"/>
      <c r="ABF36" s="1"/>
      <c r="ABG36" s="1"/>
      <c r="ABH36" s="1"/>
      <c r="ABI36" s="1"/>
      <c r="ABJ36" s="1"/>
      <c r="ABK36" s="1"/>
      <c r="ABL36" s="1"/>
      <c r="ABM36" s="1"/>
      <c r="ABN36" s="1"/>
      <c r="ABO36" s="1"/>
      <c r="ABP36" s="1"/>
      <c r="ABQ36" s="1"/>
      <c r="ABR36" s="1"/>
      <c r="ABS36" s="1"/>
      <c r="ABT36" s="1"/>
      <c r="ABU36" s="1"/>
      <c r="ABV36" s="1"/>
      <c r="ABW36" s="1"/>
      <c r="ABX36" s="1"/>
      <c r="ABY36" s="1"/>
      <c r="ABZ36" s="1"/>
      <c r="ACA36" s="1"/>
      <c r="ACB36" s="1"/>
      <c r="ACC36" s="1"/>
      <c r="ACD36" s="1"/>
      <c r="ACE36" s="1"/>
      <c r="ACF36" s="1"/>
      <c r="ACG36" s="1"/>
      <c r="ACH36" s="1"/>
      <c r="ACI36" s="1"/>
      <c r="ACJ36" s="1"/>
      <c r="ACK36" s="1"/>
      <c r="ACL36" s="1"/>
      <c r="ACM36" s="1"/>
      <c r="ACN36" s="1"/>
      <c r="ACO36" s="1"/>
      <c r="ACP36" s="1"/>
      <c r="ACQ36" s="1"/>
      <c r="ACR36" s="1"/>
      <c r="ACS36" s="1"/>
      <c r="ACT36" s="1"/>
      <c r="ACU36" s="1"/>
      <c r="ACV36" s="1"/>
      <c r="ACW36" s="1"/>
      <c r="ACX36" s="1"/>
      <c r="ACY36" s="1"/>
      <c r="ACZ36" s="1"/>
      <c r="ADA36" s="1"/>
      <c r="ADB36" s="1"/>
      <c r="ADC36" s="1"/>
      <c r="ADD36" s="1"/>
      <c r="ADE36" s="1"/>
      <c r="ADF36" s="1"/>
      <c r="ADG36" s="1"/>
      <c r="ADH36" s="1"/>
      <c r="ADI36" s="1"/>
      <c r="ADJ36" s="1"/>
      <c r="ADK36" s="1"/>
      <c r="ADL36" s="1"/>
      <c r="ADM36" s="1"/>
      <c r="ADN36" s="1"/>
      <c r="ADO36" s="1"/>
      <c r="ADP36" s="1"/>
      <c r="ADQ36" s="1"/>
      <c r="ADR36" s="1"/>
      <c r="ADS36" s="1"/>
      <c r="ADT36" s="1"/>
      <c r="ADU36" s="1"/>
      <c r="ADV36" s="1"/>
      <c r="ADW36" s="1"/>
      <c r="ADX36" s="1"/>
      <c r="ADY36" s="1"/>
      <c r="ADZ36" s="1"/>
      <c r="AEA36" s="1"/>
      <c r="AEB36" s="1"/>
      <c r="AEC36" s="1"/>
      <c r="AED36" s="1"/>
      <c r="AEE36" s="1"/>
      <c r="AEF36" s="1"/>
      <c r="AEG36" s="1"/>
      <c r="AEH36" s="1"/>
      <c r="AEI36" s="1"/>
      <c r="AEJ36" s="1"/>
      <c r="AEK36" s="1"/>
      <c r="AEL36" s="1"/>
      <c r="AEM36" s="1"/>
      <c r="AEN36" s="1"/>
      <c r="AEO36" s="1"/>
      <c r="AEP36" s="1"/>
      <c r="AEQ36" s="1"/>
      <c r="AER36" s="1"/>
      <c r="AES36" s="1"/>
      <c r="AET36" s="1"/>
      <c r="AEU36" s="1"/>
      <c r="AEV36" s="1"/>
      <c r="AEW36" s="1"/>
      <c r="AEX36" s="1"/>
      <c r="AEY36" s="1"/>
      <c r="AEZ36" s="1"/>
      <c r="AFA36" s="1"/>
      <c r="AFB36" s="1"/>
      <c r="AFC36" s="1"/>
      <c r="AFD36" s="1"/>
      <c r="AFE36" s="1"/>
      <c r="AFF36" s="1"/>
      <c r="AFG36" s="1"/>
      <c r="AFH36" s="1"/>
      <c r="AFI36" s="1"/>
      <c r="AFJ36" s="1"/>
      <c r="AFK36" s="1"/>
      <c r="AFL36" s="1"/>
      <c r="AFM36" s="1"/>
      <c r="AFN36" s="1"/>
      <c r="AFO36" s="1"/>
      <c r="AFP36" s="1"/>
      <c r="AFQ36" s="1"/>
      <c r="AFR36" s="1"/>
      <c r="AFS36" s="1"/>
      <c r="AFT36" s="1"/>
      <c r="AFU36" s="1"/>
      <c r="AFV36" s="1"/>
      <c r="AFW36" s="1"/>
      <c r="AFX36" s="1"/>
      <c r="AFY36" s="1"/>
      <c r="AFZ36" s="1"/>
      <c r="AGA36" s="1"/>
      <c r="AGB36" s="1"/>
      <c r="AGC36" s="1"/>
      <c r="AGD36" s="1"/>
      <c r="AGE36" s="1"/>
      <c r="AGF36" s="1"/>
      <c r="AGG36" s="1"/>
      <c r="AGH36" s="1"/>
      <c r="AGI36" s="1"/>
      <c r="AGJ36" s="1"/>
      <c r="AGK36" s="1"/>
      <c r="AGL36" s="1"/>
      <c r="AGM36" s="1"/>
      <c r="AGN36" s="1"/>
      <c r="AGO36" s="1"/>
      <c r="AGP36" s="1"/>
      <c r="AGQ36" s="1"/>
      <c r="AGR36" s="1"/>
      <c r="AGS36" s="1"/>
      <c r="AGT36" s="1"/>
      <c r="AGU36" s="1"/>
      <c r="AGV36" s="1"/>
      <c r="AGW36" s="1"/>
      <c r="AGX36" s="1"/>
      <c r="AGY36" s="1"/>
      <c r="AGZ36" s="1"/>
      <c r="AHA36" s="1"/>
      <c r="AHB36" s="1"/>
      <c r="AHC36" s="1"/>
      <c r="AHD36" s="1"/>
      <c r="AHE36" s="1"/>
      <c r="AHF36" s="1"/>
      <c r="AHG36" s="1"/>
      <c r="AHH36" s="1"/>
      <c r="AHI36" s="1"/>
      <c r="AHJ36" s="1"/>
      <c r="AHK36" s="1"/>
      <c r="AHL36" s="1"/>
      <c r="AHM36" s="1"/>
      <c r="AHN36" s="1"/>
      <c r="AHO36" s="1"/>
      <c r="AHP36" s="1"/>
      <c r="AHQ36" s="1"/>
      <c r="AHR36" s="1"/>
      <c r="AHS36" s="1"/>
      <c r="AHT36" s="1"/>
      <c r="AHU36" s="1"/>
      <c r="AHV36" s="1"/>
      <c r="AHW36" s="1"/>
      <c r="AHX36" s="1"/>
      <c r="AHY36" s="1"/>
      <c r="AHZ36" s="1"/>
      <c r="AIA36" s="1"/>
      <c r="AIB36" s="1"/>
      <c r="AIC36" s="1"/>
      <c r="AID36" s="1"/>
      <c r="AIE36" s="1"/>
      <c r="AIF36" s="1"/>
      <c r="AIG36" s="1"/>
      <c r="AIH36" s="1"/>
      <c r="AII36" s="1"/>
      <c r="AIJ36" s="1"/>
      <c r="AIK36" s="1"/>
      <c r="AIL36" s="1"/>
      <c r="AIM36" s="1"/>
      <c r="AIN36" s="1"/>
      <c r="AIO36" s="1"/>
      <c r="AIP36" s="1"/>
      <c r="AIQ36" s="1"/>
      <c r="AIR36" s="1"/>
      <c r="AIS36" s="1"/>
      <c r="AIT36" s="1"/>
      <c r="AIU36" s="1"/>
      <c r="AIV36" s="1"/>
      <c r="AIW36" s="1"/>
      <c r="AIX36" s="1"/>
      <c r="AIY36" s="1"/>
      <c r="AIZ36" s="1"/>
      <c r="AJA36" s="1"/>
      <c r="AJB36" s="1"/>
      <c r="AJC36" s="1"/>
      <c r="AJD36" s="1"/>
      <c r="AJE36" s="1"/>
      <c r="AJF36" s="1"/>
      <c r="AJG36" s="1"/>
      <c r="AJH36" s="1"/>
      <c r="AJI36" s="1"/>
      <c r="AJJ36" s="1"/>
      <c r="AJK36" s="1"/>
      <c r="AJL36" s="1"/>
      <c r="AJM36" s="1"/>
      <c r="AJN36" s="1"/>
      <c r="AJO36" s="1"/>
      <c r="AJP36" s="1"/>
      <c r="AJQ36" s="1"/>
      <c r="AJR36" s="1"/>
      <c r="AJS36" s="1"/>
      <c r="AJT36" s="1"/>
      <c r="AJU36" s="1"/>
      <c r="AJV36" s="1"/>
      <c r="AJW36" s="1"/>
      <c r="AJX36" s="1"/>
      <c r="AJY36" s="1"/>
      <c r="AJZ36" s="1"/>
      <c r="AKA36" s="1"/>
      <c r="AKB36" s="1"/>
      <c r="AKC36" s="1"/>
      <c r="AKD36" s="1"/>
      <c r="AKE36" s="1"/>
      <c r="AKF36" s="1"/>
      <c r="AKG36" s="1"/>
      <c r="AKH36" s="1"/>
      <c r="AKI36" s="1"/>
      <c r="AKJ36" s="1"/>
      <c r="AKK36" s="1"/>
      <c r="AKL36" s="1"/>
      <c r="AKM36" s="1"/>
      <c r="AKN36" s="1"/>
      <c r="AKO36" s="1"/>
      <c r="AKP36" s="1"/>
      <c r="AKQ36" s="1"/>
      <c r="AKR36" s="1"/>
      <c r="AKS36" s="1"/>
      <c r="AKT36" s="1"/>
      <c r="AKU36" s="1"/>
      <c r="AKV36" s="1"/>
      <c r="AKW36" s="1"/>
      <c r="AKX36" s="1"/>
      <c r="AKY36" s="1"/>
      <c r="AKZ36" s="1"/>
      <c r="ALA36" s="1"/>
      <c r="ALB36" s="1"/>
      <c r="ALC36" s="1"/>
      <c r="ALD36" s="1"/>
      <c r="ALE36" s="1"/>
      <c r="ALF36" s="1"/>
      <c r="ALG36" s="1"/>
      <c r="ALH36" s="1"/>
      <c r="ALI36" s="1"/>
      <c r="ALJ36" s="1"/>
      <c r="ALK36" s="1"/>
      <c r="ALL36" s="1"/>
      <c r="ALM36" s="1"/>
      <c r="ALN36" s="1"/>
      <c r="ALO36" s="1"/>
      <c r="ALP36" s="1"/>
      <c r="ALQ36" s="1"/>
      <c r="ALR36" s="1"/>
      <c r="ALS36" s="1"/>
      <c r="ALT36" s="1"/>
      <c r="ALU36" s="1"/>
      <c r="ALV36" s="1"/>
      <c r="ALW36" s="1"/>
      <c r="ALX36" s="1"/>
      <c r="ALY36" s="1"/>
      <c r="ALZ36" s="1"/>
      <c r="AMA36" s="1"/>
      <c r="AMB36" s="1"/>
      <c r="AMC36" s="1"/>
      <c r="AMD36" s="1"/>
      <c r="AME36" s="1"/>
      <c r="AMF36" s="1"/>
      <c r="AMG36" s="1"/>
      <c r="AMH36" s="1"/>
      <c r="AMI36" s="1"/>
    </row>
  </sheetData>
  <mergeCells count="1">
    <mergeCell ref="C2:O2"/>
  </mergeCells>
  <conditionalFormatting sqref="D36">
    <cfRule type="cellIs" dxfId="226" priority="2" operator="between">
      <formula>0</formula>
      <formula>0.84</formula>
    </cfRule>
    <cfRule type="cellIs" dxfId="225" priority="3" operator="between">
      <formula>0.85</formula>
      <formula>0.9</formula>
    </cfRule>
    <cfRule type="cellIs" dxfId="224" priority="4" operator="between">
      <formula>0.91</formula>
      <formula>0.98</formula>
    </cfRule>
    <cfRule type="cellIs" dxfId="223" priority="5" operator="between">
      <formula>0.98</formula>
      <formula>1</formula>
    </cfRule>
  </conditionalFormatting>
  <conditionalFormatting sqref="F36:N36">
    <cfRule type="cellIs" dxfId="222" priority="6" operator="between">
      <formula>0</formula>
      <formula>0.84</formula>
    </cfRule>
    <cfRule type="cellIs" dxfId="221" priority="7" operator="between">
      <formula>0.85</formula>
      <formula>0.9</formula>
    </cfRule>
    <cfRule type="cellIs" dxfId="220" priority="8" operator="between">
      <formula>0.91</formula>
      <formula>0.98</formula>
    </cfRule>
    <cfRule type="cellIs" dxfId="219" priority="9" operator="between">
      <formula>0.98</formula>
      <formula>1</formula>
    </cfRule>
  </conditionalFormatting>
  <conditionalFormatting sqref="H4:H10 J4:J10 H12:H15 J12:J15 H17:H23 J17:J23 H25:H32 J25:J32">
    <cfRule type="cellIs" dxfId="218" priority="10" operator="between">
      <formula>0</formula>
      <formula>0</formula>
    </cfRule>
    <cfRule type="cellIs" dxfId="217" priority="11" operator="between">
      <formula>3</formula>
      <formula>10</formula>
    </cfRule>
    <cfRule type="cellIs" dxfId="216" priority="12" operator="between">
      <formula>1</formula>
      <formula>2</formula>
    </cfRule>
  </conditionalFormatting>
  <conditionalFormatting sqref="M4:M15 N5:O5 N8:O8 N10:O10 N11 O16 M17:M23 O24 M25:M32">
    <cfRule type="cellIs" dxfId="215" priority="13" operator="equal">
      <formula>"SI"</formula>
    </cfRule>
    <cfRule type="cellIs" dxfId="214" priority="14" operator="equal">
      <formula>"NO"</formula>
    </cfRule>
  </conditionalFormatting>
  <conditionalFormatting sqref="N4:O4 N6:O7 N9:O9 N12:O15 N17:O23 N25:O32">
    <cfRule type="cellIs" dxfId="213" priority="15" operator="between">
      <formula>0</formula>
      <formula>0.84</formula>
    </cfRule>
    <cfRule type="cellIs" dxfId="212" priority="16" operator="between">
      <formula>0.85</formula>
      <formula>0.9</formula>
    </cfRule>
    <cfRule type="cellIs" dxfId="211" priority="17" operator="between">
      <formula>0.91</formula>
      <formula>0.98</formula>
    </cfRule>
    <cfRule type="cellIs" dxfId="210" priority="18" operator="between">
      <formula>0.98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AMK33"/>
  <sheetViews>
    <sheetView zoomScaleNormal="100" workbookViewId="0"/>
  </sheetViews>
  <sheetFormatPr baseColWidth="10" defaultColWidth="14.42578125" defaultRowHeight="15" x14ac:dyDescent="0.25"/>
  <cols>
    <col min="1" max="1" width="17.42578125" customWidth="1"/>
    <col min="2" max="2" width="6.140625" customWidth="1"/>
    <col min="3" max="3" width="18.42578125" customWidth="1"/>
    <col min="4" max="5" width="11.42578125" customWidth="1"/>
    <col min="6" max="6" width="11.7109375" customWidth="1"/>
    <col min="7" max="7" width="10.42578125" customWidth="1"/>
    <col min="8" max="8" width="11.28515625" customWidth="1"/>
    <col min="9" max="9" width="12.140625" customWidth="1"/>
    <col min="10" max="10" width="10.28515625" customWidth="1"/>
    <col min="11" max="12" width="10" customWidth="1"/>
    <col min="13" max="14" width="11.42578125" customWidth="1"/>
    <col min="15" max="15" width="9.28515625" customWidth="1"/>
    <col min="16" max="16" width="165.85546875" customWidth="1"/>
    <col min="17" max="1023" width="10" customWidth="1"/>
    <col min="1024" max="1024" width="11.28515625" customWidth="1"/>
    <col min="1025" max="1025" width="10.5703125" customWidth="1"/>
  </cols>
  <sheetData>
    <row r="1" spans="1:1023 1025:102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</row>
    <row r="2" spans="1:1023 1025:1025" ht="28.5" x14ac:dyDescent="0.45">
      <c r="A2" s="1"/>
      <c r="B2" s="1"/>
      <c r="C2" s="70" t="s">
        <v>576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</row>
    <row r="3" spans="1:1023 1025:1025" ht="90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K3">
        <f t="array" ref="AMK3">U:AMK</f>
        <v>0</v>
      </c>
    </row>
    <row r="4" spans="1:1023 1025:1025" x14ac:dyDescent="0.25">
      <c r="A4" s="15" t="s">
        <v>0</v>
      </c>
      <c r="B4" s="32" t="s">
        <v>69</v>
      </c>
      <c r="C4" s="7" t="s">
        <v>291</v>
      </c>
      <c r="D4" s="7" t="s">
        <v>292</v>
      </c>
      <c r="E4" s="7" t="s">
        <v>293</v>
      </c>
      <c r="F4" s="7">
        <v>18</v>
      </c>
      <c r="G4" s="7">
        <v>5</v>
      </c>
      <c r="H4" s="7">
        <v>0</v>
      </c>
      <c r="I4" s="7">
        <v>26</v>
      </c>
      <c r="J4" s="7">
        <v>0</v>
      </c>
      <c r="K4" s="17">
        <v>0</v>
      </c>
      <c r="L4" s="17"/>
      <c r="M4" s="7" t="s">
        <v>67</v>
      </c>
      <c r="N4" s="6">
        <v>1</v>
      </c>
      <c r="O4" s="6">
        <f>(((F4*G4)-H4-J4)/(F4*G4)*1)</f>
        <v>1</v>
      </c>
      <c r="P4" s="34" t="s">
        <v>527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/>
      <c r="AHF4" s="1"/>
      <c r="AHG4" s="1"/>
      <c r="AHH4" s="1"/>
      <c r="AHI4" s="1"/>
      <c r="AHJ4" s="1"/>
      <c r="AHK4" s="1"/>
      <c r="AHL4" s="1"/>
      <c r="AHM4" s="1"/>
      <c r="AHN4" s="1"/>
      <c r="AHO4" s="1"/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/>
      <c r="AIL4" s="1"/>
      <c r="AIM4" s="1"/>
      <c r="AIN4" s="1"/>
      <c r="AIO4" s="1"/>
      <c r="AIP4" s="1"/>
      <c r="AIQ4" s="1"/>
      <c r="AIR4" s="1"/>
      <c r="AIS4" s="1"/>
      <c r="AIT4" s="1"/>
      <c r="AIU4" s="1"/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/>
      <c r="AJQ4" s="1"/>
      <c r="AJR4" s="1"/>
      <c r="AJS4" s="1"/>
      <c r="AJT4" s="1"/>
      <c r="AJU4" s="1"/>
      <c r="AJV4" s="1"/>
      <c r="AJW4" s="1"/>
      <c r="AJX4" s="1"/>
      <c r="AJY4" s="1"/>
      <c r="AJZ4" s="1"/>
      <c r="AKA4" s="1"/>
      <c r="AKB4" s="1"/>
      <c r="AKC4" s="1"/>
      <c r="AKD4" s="1"/>
      <c r="AKE4" s="1"/>
      <c r="AKF4" s="1"/>
      <c r="AKG4" s="1"/>
      <c r="AKH4" s="1"/>
      <c r="AKI4" s="1"/>
      <c r="AKJ4" s="1"/>
      <c r="AKK4" s="1"/>
      <c r="AKL4" s="1"/>
      <c r="AKM4" s="1"/>
      <c r="AKN4" s="1"/>
      <c r="AKO4" s="1"/>
      <c r="AKP4" s="1"/>
      <c r="AKQ4" s="1"/>
      <c r="AKR4" s="1"/>
      <c r="AKS4" s="1"/>
      <c r="AKT4" s="1"/>
      <c r="AKU4" s="1"/>
      <c r="AKV4" s="1"/>
      <c r="AKW4" s="1"/>
      <c r="AKX4" s="1"/>
      <c r="AKY4" s="1"/>
      <c r="AKZ4" s="1"/>
      <c r="ALA4" s="1"/>
      <c r="ALB4" s="1"/>
      <c r="ALC4" s="1"/>
      <c r="ALD4" s="1"/>
      <c r="ALE4" s="1"/>
      <c r="ALF4" s="1"/>
      <c r="ALG4" s="1"/>
      <c r="ALH4" s="1"/>
      <c r="ALI4" s="1"/>
      <c r="ALJ4" s="1"/>
      <c r="ALK4" s="1"/>
      <c r="ALL4" s="1"/>
      <c r="ALM4" s="1"/>
      <c r="ALN4" s="1"/>
      <c r="ALO4" s="1"/>
      <c r="ALP4" s="1"/>
      <c r="ALQ4" s="1"/>
      <c r="ALR4" s="1"/>
      <c r="ALS4" s="1"/>
      <c r="ALT4" s="1"/>
      <c r="ALU4" s="1"/>
      <c r="ALV4" s="1"/>
      <c r="ALW4" s="1"/>
      <c r="ALX4" s="1"/>
      <c r="ALY4" s="1"/>
      <c r="ALZ4" s="1"/>
      <c r="AMA4" s="1"/>
      <c r="AMB4" s="1"/>
      <c r="AMC4" s="1"/>
      <c r="AMD4" s="1"/>
      <c r="AME4" s="1"/>
      <c r="AMF4" s="1"/>
      <c r="AMG4" s="1"/>
      <c r="AMH4" s="1"/>
      <c r="AMI4" s="1"/>
    </row>
    <row r="5" spans="1:1023 1025:1025" x14ac:dyDescent="0.25">
      <c r="A5" s="53" t="s">
        <v>2</v>
      </c>
      <c r="B5" s="32" t="s">
        <v>69</v>
      </c>
      <c r="C5" s="7" t="s">
        <v>495</v>
      </c>
      <c r="D5" s="7" t="s">
        <v>180</v>
      </c>
      <c r="E5" s="7" t="s">
        <v>447</v>
      </c>
      <c r="F5" s="7" t="s">
        <v>294</v>
      </c>
      <c r="G5" s="7" t="s">
        <v>439</v>
      </c>
      <c r="H5" s="7" t="s">
        <v>439</v>
      </c>
      <c r="I5" s="7" t="s">
        <v>294</v>
      </c>
      <c r="J5" s="7" t="s">
        <v>294</v>
      </c>
      <c r="K5" s="24" t="s">
        <v>294</v>
      </c>
      <c r="L5" s="24" t="s">
        <v>294</v>
      </c>
      <c r="M5" s="7" t="s">
        <v>294</v>
      </c>
      <c r="N5" s="7" t="s">
        <v>294</v>
      </c>
      <c r="O5" s="7" t="s">
        <v>294</v>
      </c>
      <c r="P5" s="5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</row>
    <row r="6" spans="1:1023 1025:1025" x14ac:dyDescent="0.25">
      <c r="A6" s="15" t="s">
        <v>40</v>
      </c>
      <c r="B6" s="32" t="s">
        <v>69</v>
      </c>
      <c r="C6" s="7" t="s">
        <v>433</v>
      </c>
      <c r="D6" s="7" t="s">
        <v>180</v>
      </c>
      <c r="E6" s="7" t="s">
        <v>1</v>
      </c>
      <c r="F6" s="7">
        <v>8</v>
      </c>
      <c r="G6" s="7">
        <v>5</v>
      </c>
      <c r="H6" s="7">
        <v>0</v>
      </c>
      <c r="I6" s="7">
        <v>8</v>
      </c>
      <c r="J6" s="7">
        <v>0</v>
      </c>
      <c r="K6" s="17">
        <v>3</v>
      </c>
      <c r="L6" s="17">
        <v>2</v>
      </c>
      <c r="M6" s="7" t="s">
        <v>141</v>
      </c>
      <c r="N6" s="6">
        <v>1</v>
      </c>
      <c r="O6" s="6">
        <f>(((F6*G6)-H6-J6)/(F6*G6)*1)</f>
        <v>1</v>
      </c>
      <c r="P6" s="34" t="s">
        <v>577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</row>
    <row r="7" spans="1:1023 1025:1025" x14ac:dyDescent="0.25">
      <c r="A7" s="15" t="s">
        <v>41</v>
      </c>
      <c r="B7" s="32" t="s">
        <v>69</v>
      </c>
      <c r="C7" s="7" t="s">
        <v>435</v>
      </c>
      <c r="D7" s="7" t="s">
        <v>180</v>
      </c>
      <c r="E7" s="7" t="s">
        <v>180</v>
      </c>
      <c r="F7" s="7">
        <v>16</v>
      </c>
      <c r="G7" s="7">
        <v>5</v>
      </c>
      <c r="H7" s="7">
        <v>0</v>
      </c>
      <c r="I7" s="7">
        <v>16</v>
      </c>
      <c r="J7" s="7">
        <v>1</v>
      </c>
      <c r="K7" s="17">
        <v>2</v>
      </c>
      <c r="L7" s="17">
        <v>0</v>
      </c>
      <c r="M7" s="7" t="s">
        <v>67</v>
      </c>
      <c r="N7" s="6">
        <v>1</v>
      </c>
      <c r="O7" s="6">
        <f>(((F7*G7)-H7-J7)/(F7*G7)*1)</f>
        <v>0.98750000000000004</v>
      </c>
      <c r="P7" s="34" t="s">
        <v>578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/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  <c r="AEW7" s="1"/>
      <c r="AEX7" s="1"/>
      <c r="AEY7" s="1"/>
      <c r="AEZ7" s="1"/>
      <c r="AFA7" s="1"/>
      <c r="AFB7" s="1"/>
      <c r="AFC7" s="1"/>
      <c r="AFD7" s="1"/>
      <c r="AFE7" s="1"/>
      <c r="AFF7" s="1"/>
      <c r="AFG7" s="1"/>
      <c r="AFH7" s="1"/>
      <c r="AFI7" s="1"/>
      <c r="AFJ7" s="1"/>
      <c r="AFK7" s="1"/>
      <c r="AFL7" s="1"/>
      <c r="AFM7" s="1"/>
      <c r="AFN7" s="1"/>
      <c r="AFO7" s="1"/>
      <c r="AFP7" s="1"/>
      <c r="AFQ7" s="1"/>
      <c r="AFR7" s="1"/>
      <c r="AFS7" s="1"/>
      <c r="AFT7" s="1"/>
      <c r="AFU7" s="1"/>
      <c r="AFV7" s="1"/>
      <c r="AFW7" s="1"/>
      <c r="AFX7" s="1"/>
      <c r="AFY7" s="1"/>
      <c r="AFZ7" s="1"/>
      <c r="AGA7" s="1"/>
      <c r="AGB7" s="1"/>
      <c r="AGC7" s="1"/>
      <c r="AGD7" s="1"/>
      <c r="AGE7" s="1"/>
      <c r="AGF7" s="1"/>
      <c r="AGG7" s="1"/>
      <c r="AGH7" s="1"/>
      <c r="AGI7" s="1"/>
      <c r="AGJ7" s="1"/>
      <c r="AGK7" s="1"/>
      <c r="AGL7" s="1"/>
      <c r="AGM7" s="1"/>
      <c r="AGN7" s="1"/>
      <c r="AGO7" s="1"/>
      <c r="AGP7" s="1"/>
      <c r="AGQ7" s="1"/>
      <c r="AGR7" s="1"/>
      <c r="AGS7" s="1"/>
      <c r="AGT7" s="1"/>
      <c r="AGU7" s="1"/>
      <c r="AGV7" s="1"/>
      <c r="AGW7" s="1"/>
      <c r="AGX7" s="1"/>
      <c r="AGY7" s="1"/>
      <c r="AGZ7" s="1"/>
      <c r="AHA7" s="1"/>
      <c r="AHB7" s="1"/>
      <c r="AHC7" s="1"/>
      <c r="AHD7" s="1"/>
      <c r="AHE7" s="1"/>
      <c r="AHF7" s="1"/>
      <c r="AHG7" s="1"/>
      <c r="AHH7" s="1"/>
      <c r="AHI7" s="1"/>
      <c r="AHJ7" s="1"/>
      <c r="AHK7" s="1"/>
      <c r="AHL7" s="1"/>
      <c r="AHM7" s="1"/>
      <c r="AHN7" s="1"/>
      <c r="AHO7" s="1"/>
      <c r="AHP7" s="1"/>
      <c r="AHQ7" s="1"/>
      <c r="AHR7" s="1"/>
      <c r="AHS7" s="1"/>
      <c r="AHT7" s="1"/>
      <c r="AHU7" s="1"/>
      <c r="AHV7" s="1"/>
      <c r="AHW7" s="1"/>
      <c r="AHX7" s="1"/>
      <c r="AHY7" s="1"/>
      <c r="AHZ7" s="1"/>
      <c r="AIA7" s="1"/>
      <c r="AIB7" s="1"/>
      <c r="AIC7" s="1"/>
      <c r="AID7" s="1"/>
      <c r="AIE7" s="1"/>
      <c r="AIF7" s="1"/>
      <c r="AIG7" s="1"/>
      <c r="AIH7" s="1"/>
      <c r="AII7" s="1"/>
      <c r="AIJ7" s="1"/>
      <c r="AIK7" s="1"/>
      <c r="AIL7" s="1"/>
      <c r="AIM7" s="1"/>
      <c r="AIN7" s="1"/>
      <c r="AIO7" s="1"/>
      <c r="AIP7" s="1"/>
      <c r="AIQ7" s="1"/>
      <c r="AIR7" s="1"/>
      <c r="AIS7" s="1"/>
      <c r="AIT7" s="1"/>
      <c r="AIU7" s="1"/>
      <c r="AIV7" s="1"/>
      <c r="AIW7" s="1"/>
      <c r="AIX7" s="1"/>
      <c r="AIY7" s="1"/>
      <c r="AIZ7" s="1"/>
      <c r="AJA7" s="1"/>
      <c r="AJB7" s="1"/>
      <c r="AJC7" s="1"/>
      <c r="AJD7" s="1"/>
      <c r="AJE7" s="1"/>
      <c r="AJF7" s="1"/>
      <c r="AJG7" s="1"/>
      <c r="AJH7" s="1"/>
      <c r="AJI7" s="1"/>
      <c r="AJJ7" s="1"/>
      <c r="AJK7" s="1"/>
      <c r="AJL7" s="1"/>
      <c r="AJM7" s="1"/>
      <c r="AJN7" s="1"/>
      <c r="AJO7" s="1"/>
      <c r="AJP7" s="1"/>
      <c r="AJQ7" s="1"/>
      <c r="AJR7" s="1"/>
      <c r="AJS7" s="1"/>
      <c r="AJT7" s="1"/>
      <c r="AJU7" s="1"/>
      <c r="AJV7" s="1"/>
      <c r="AJW7" s="1"/>
      <c r="AJX7" s="1"/>
      <c r="AJY7" s="1"/>
      <c r="AJZ7" s="1"/>
      <c r="AKA7" s="1"/>
      <c r="AKB7" s="1"/>
      <c r="AKC7" s="1"/>
      <c r="AKD7" s="1"/>
      <c r="AKE7" s="1"/>
      <c r="AKF7" s="1"/>
      <c r="AKG7" s="1"/>
      <c r="AKH7" s="1"/>
      <c r="AKI7" s="1"/>
      <c r="AKJ7" s="1"/>
      <c r="AKK7" s="1"/>
      <c r="AKL7" s="1"/>
      <c r="AKM7" s="1"/>
      <c r="AKN7" s="1"/>
      <c r="AKO7" s="1"/>
      <c r="AKP7" s="1"/>
      <c r="AKQ7" s="1"/>
      <c r="AKR7" s="1"/>
      <c r="AKS7" s="1"/>
      <c r="AKT7" s="1"/>
      <c r="AKU7" s="1"/>
      <c r="AKV7" s="1"/>
      <c r="AKW7" s="1"/>
      <c r="AKX7" s="1"/>
      <c r="AKY7" s="1"/>
      <c r="AKZ7" s="1"/>
      <c r="ALA7" s="1"/>
      <c r="ALB7" s="1"/>
      <c r="ALC7" s="1"/>
      <c r="ALD7" s="1"/>
      <c r="ALE7" s="1"/>
      <c r="ALF7" s="1"/>
      <c r="ALG7" s="1"/>
      <c r="ALH7" s="1"/>
      <c r="ALI7" s="1"/>
      <c r="ALJ7" s="1"/>
      <c r="ALK7" s="1"/>
      <c r="ALL7" s="1"/>
      <c r="ALM7" s="1"/>
      <c r="ALN7" s="1"/>
      <c r="ALO7" s="1"/>
      <c r="ALP7" s="1"/>
      <c r="ALQ7" s="1"/>
      <c r="ALR7" s="1"/>
      <c r="ALS7" s="1"/>
      <c r="ALT7" s="1"/>
      <c r="ALU7" s="1"/>
      <c r="ALV7" s="1"/>
      <c r="ALW7" s="1"/>
      <c r="ALX7" s="1"/>
      <c r="ALY7" s="1"/>
      <c r="ALZ7" s="1"/>
      <c r="AMA7" s="1"/>
      <c r="AMB7" s="1"/>
      <c r="AMC7" s="1"/>
      <c r="AMD7" s="1"/>
      <c r="AME7" s="1"/>
      <c r="AMF7" s="1"/>
      <c r="AMG7" s="1"/>
      <c r="AMH7" s="1"/>
      <c r="AMI7" s="1"/>
    </row>
    <row r="8" spans="1:1023 1025:1025" x14ac:dyDescent="0.25">
      <c r="A8" s="53" t="s">
        <v>3</v>
      </c>
      <c r="B8" s="32" t="s">
        <v>69</v>
      </c>
      <c r="C8" s="7" t="s">
        <v>509</v>
      </c>
      <c r="D8" s="7" t="s">
        <v>180</v>
      </c>
      <c r="E8" s="7" t="s">
        <v>447</v>
      </c>
      <c r="F8" s="7" t="s">
        <v>294</v>
      </c>
      <c r="G8" s="7" t="s">
        <v>439</v>
      </c>
      <c r="H8" s="7" t="s">
        <v>439</v>
      </c>
      <c r="I8" s="7" t="s">
        <v>294</v>
      </c>
      <c r="J8" s="7" t="s">
        <v>294</v>
      </c>
      <c r="K8" s="24" t="s">
        <v>294</v>
      </c>
      <c r="L8" s="24" t="s">
        <v>294</v>
      </c>
      <c r="M8" s="7" t="s">
        <v>294</v>
      </c>
      <c r="N8" s="7" t="s">
        <v>294</v>
      </c>
      <c r="O8" s="7" t="s">
        <v>294</v>
      </c>
      <c r="P8" s="54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</row>
    <row r="9" spans="1:1023 1025:1025" x14ac:dyDescent="0.25">
      <c r="A9" s="15" t="s">
        <v>4</v>
      </c>
      <c r="B9" s="32" t="s">
        <v>69</v>
      </c>
      <c r="C9" s="7" t="s">
        <v>179</v>
      </c>
      <c r="D9" s="7" t="s">
        <v>180</v>
      </c>
      <c r="E9" s="7" t="s">
        <v>65</v>
      </c>
      <c r="F9" s="7">
        <v>16</v>
      </c>
      <c r="G9" s="7">
        <v>5</v>
      </c>
      <c r="H9" s="7">
        <v>0</v>
      </c>
      <c r="I9" s="7">
        <v>16</v>
      </c>
      <c r="J9" s="7">
        <v>0</v>
      </c>
      <c r="K9" s="17">
        <v>5</v>
      </c>
      <c r="L9" s="17">
        <v>1</v>
      </c>
      <c r="M9" s="7" t="s">
        <v>67</v>
      </c>
      <c r="N9" s="6">
        <v>1</v>
      </c>
      <c r="O9" s="6">
        <f>(((F9*G9)-H9-J9)/(F9*G9)*1)</f>
        <v>1</v>
      </c>
      <c r="P9" s="34" t="s">
        <v>72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</row>
    <row r="10" spans="1:1023 1025:1025" x14ac:dyDescent="0.25">
      <c r="A10" s="53" t="s">
        <v>437</v>
      </c>
      <c r="B10" s="32" t="s">
        <v>69</v>
      </c>
      <c r="C10" s="7" t="s">
        <v>438</v>
      </c>
      <c r="D10" s="7" t="s">
        <v>180</v>
      </c>
      <c r="E10" s="7" t="s">
        <v>1</v>
      </c>
      <c r="F10" s="7" t="s">
        <v>294</v>
      </c>
      <c r="G10" s="7" t="s">
        <v>439</v>
      </c>
      <c r="H10" s="7" t="s">
        <v>439</v>
      </c>
      <c r="I10" s="7" t="s">
        <v>294</v>
      </c>
      <c r="J10" s="7" t="s">
        <v>294</v>
      </c>
      <c r="K10" s="24" t="s">
        <v>294</v>
      </c>
      <c r="L10" s="24" t="s">
        <v>294</v>
      </c>
      <c r="M10" s="7" t="s">
        <v>294</v>
      </c>
      <c r="N10" s="7" t="s">
        <v>294</v>
      </c>
      <c r="O10" s="7" t="s">
        <v>294</v>
      </c>
      <c r="P10" s="54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  <c r="AFK10" s="1"/>
      <c r="AFL10" s="1"/>
      <c r="AFM10" s="1"/>
      <c r="AFN10" s="1"/>
      <c r="AFO10" s="1"/>
      <c r="AFP10" s="1"/>
      <c r="AFQ10" s="1"/>
      <c r="AFR10" s="1"/>
      <c r="AFS10" s="1"/>
      <c r="AFT10" s="1"/>
      <c r="AFU10" s="1"/>
      <c r="AFV10" s="1"/>
      <c r="AFW10" s="1"/>
      <c r="AFX10" s="1"/>
      <c r="AFY10" s="1"/>
      <c r="AFZ10" s="1"/>
      <c r="AGA10" s="1"/>
      <c r="AGB10" s="1"/>
      <c r="AGC10" s="1"/>
      <c r="AGD10" s="1"/>
      <c r="AGE10" s="1"/>
      <c r="AGF10" s="1"/>
      <c r="AGG10" s="1"/>
      <c r="AGH10" s="1"/>
      <c r="AGI10" s="1"/>
      <c r="AGJ10" s="1"/>
      <c r="AGK10" s="1"/>
      <c r="AGL10" s="1"/>
      <c r="AGM10" s="1"/>
      <c r="AGN10" s="1"/>
      <c r="AGO10" s="1"/>
      <c r="AGP10" s="1"/>
      <c r="AGQ10" s="1"/>
      <c r="AGR10" s="1"/>
      <c r="AGS10" s="1"/>
      <c r="AGT10" s="1"/>
      <c r="AGU10" s="1"/>
      <c r="AGV10" s="1"/>
      <c r="AGW10" s="1"/>
      <c r="AGX10" s="1"/>
      <c r="AGY10" s="1"/>
      <c r="AGZ10" s="1"/>
      <c r="AHA10" s="1"/>
      <c r="AHB10" s="1"/>
      <c r="AHC10" s="1"/>
      <c r="AHD10" s="1"/>
      <c r="AHE10" s="1"/>
      <c r="AHF10" s="1"/>
      <c r="AHG10" s="1"/>
      <c r="AHH10" s="1"/>
      <c r="AHI10" s="1"/>
      <c r="AHJ10" s="1"/>
      <c r="AHK10" s="1"/>
      <c r="AHL10" s="1"/>
      <c r="AHM10" s="1"/>
      <c r="AHN10" s="1"/>
      <c r="AHO10" s="1"/>
      <c r="AHP10" s="1"/>
      <c r="AHQ10" s="1"/>
      <c r="AHR10" s="1"/>
      <c r="AHS10" s="1"/>
      <c r="AHT10" s="1"/>
      <c r="AHU10" s="1"/>
      <c r="AHV10" s="1"/>
      <c r="AHW10" s="1"/>
      <c r="AHX10" s="1"/>
      <c r="AHY10" s="1"/>
      <c r="AHZ10" s="1"/>
      <c r="AIA10" s="1"/>
      <c r="AIB10" s="1"/>
      <c r="AIC10" s="1"/>
      <c r="AID10" s="1"/>
      <c r="AIE10" s="1"/>
      <c r="AIF10" s="1"/>
      <c r="AIG10" s="1"/>
      <c r="AIH10" s="1"/>
      <c r="AII10" s="1"/>
      <c r="AIJ10" s="1"/>
      <c r="AIK10" s="1"/>
      <c r="AIL10" s="1"/>
      <c r="AIM10" s="1"/>
      <c r="AIN10" s="1"/>
      <c r="AIO10" s="1"/>
      <c r="AIP10" s="1"/>
      <c r="AIQ10" s="1"/>
      <c r="AIR10" s="1"/>
      <c r="AIS10" s="1"/>
      <c r="AIT10" s="1"/>
      <c r="AIU10" s="1"/>
      <c r="AIV10" s="1"/>
      <c r="AIW10" s="1"/>
      <c r="AIX10" s="1"/>
      <c r="AIY10" s="1"/>
      <c r="AIZ10" s="1"/>
      <c r="AJA10" s="1"/>
      <c r="AJB10" s="1"/>
      <c r="AJC10" s="1"/>
      <c r="AJD10" s="1"/>
      <c r="AJE10" s="1"/>
      <c r="AJF10" s="1"/>
      <c r="AJG10" s="1"/>
      <c r="AJH10" s="1"/>
      <c r="AJI10" s="1"/>
      <c r="AJJ10" s="1"/>
      <c r="AJK10" s="1"/>
      <c r="AJL10" s="1"/>
      <c r="AJM10" s="1"/>
      <c r="AJN10" s="1"/>
      <c r="AJO10" s="1"/>
      <c r="AJP10" s="1"/>
      <c r="AJQ10" s="1"/>
      <c r="AJR10" s="1"/>
      <c r="AJS10" s="1"/>
      <c r="AJT10" s="1"/>
      <c r="AJU10" s="1"/>
      <c r="AJV10" s="1"/>
      <c r="AJW10" s="1"/>
      <c r="AJX10" s="1"/>
      <c r="AJY10" s="1"/>
      <c r="AJZ10" s="1"/>
      <c r="AKA10" s="1"/>
      <c r="AKB10" s="1"/>
      <c r="AKC10" s="1"/>
      <c r="AKD10" s="1"/>
      <c r="AKE10" s="1"/>
      <c r="AKF10" s="1"/>
      <c r="AKG10" s="1"/>
      <c r="AKH10" s="1"/>
      <c r="AKI10" s="1"/>
      <c r="AKJ10" s="1"/>
      <c r="AKK10" s="1"/>
      <c r="AKL10" s="1"/>
      <c r="AKM10" s="1"/>
      <c r="AKN10" s="1"/>
      <c r="AKO10" s="1"/>
      <c r="AKP10" s="1"/>
      <c r="AKQ10" s="1"/>
      <c r="AKR10" s="1"/>
      <c r="AKS10" s="1"/>
      <c r="AKT10" s="1"/>
      <c r="AKU10" s="1"/>
      <c r="AKV10" s="1"/>
      <c r="AKW10" s="1"/>
      <c r="AKX10" s="1"/>
      <c r="AKY10" s="1"/>
      <c r="AKZ10" s="1"/>
      <c r="ALA10" s="1"/>
      <c r="ALB10" s="1"/>
      <c r="ALC10" s="1"/>
      <c r="ALD10" s="1"/>
      <c r="ALE10" s="1"/>
      <c r="ALF10" s="1"/>
      <c r="ALG10" s="1"/>
      <c r="ALH10" s="1"/>
      <c r="ALI10" s="1"/>
      <c r="ALJ10" s="1"/>
      <c r="ALK10" s="1"/>
      <c r="ALL10" s="1"/>
      <c r="ALM10" s="1"/>
      <c r="ALN10" s="1"/>
      <c r="ALO10" s="1"/>
      <c r="ALP10" s="1"/>
      <c r="ALQ10" s="1"/>
      <c r="ALR10" s="1"/>
      <c r="ALS10" s="1"/>
      <c r="ALT10" s="1"/>
      <c r="ALU10" s="1"/>
      <c r="ALV10" s="1"/>
      <c r="ALW10" s="1"/>
      <c r="ALX10" s="1"/>
      <c r="ALY10" s="1"/>
      <c r="ALZ10" s="1"/>
      <c r="AMA10" s="1"/>
      <c r="AMB10" s="1"/>
      <c r="AMC10" s="1"/>
      <c r="AMD10" s="1"/>
      <c r="AME10" s="1"/>
      <c r="AMF10" s="1"/>
      <c r="AMG10" s="1"/>
      <c r="AMH10" s="1"/>
      <c r="AMI10" s="1"/>
    </row>
    <row r="11" spans="1:1023 1025:1025" x14ac:dyDescent="0.25">
      <c r="A11" s="53" t="s">
        <v>31</v>
      </c>
      <c r="B11" s="32" t="s">
        <v>69</v>
      </c>
      <c r="C11" s="7" t="s">
        <v>392</v>
      </c>
      <c r="D11" s="7" t="s">
        <v>293</v>
      </c>
      <c r="E11" s="7" t="s">
        <v>1</v>
      </c>
      <c r="F11" s="7" t="s">
        <v>294</v>
      </c>
      <c r="G11" s="7" t="s">
        <v>294</v>
      </c>
      <c r="H11" s="7" t="s">
        <v>294</v>
      </c>
      <c r="I11" s="7" t="s">
        <v>294</v>
      </c>
      <c r="J11" s="7" t="s">
        <v>294</v>
      </c>
      <c r="K11" s="7" t="s">
        <v>294</v>
      </c>
      <c r="L11" s="7"/>
      <c r="M11" s="7" t="s">
        <v>294</v>
      </c>
      <c r="N11" s="7" t="s">
        <v>294</v>
      </c>
      <c r="O11" s="7" t="s">
        <v>294</v>
      </c>
      <c r="P11" s="58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</row>
    <row r="12" spans="1:1023 1025:1025" x14ac:dyDescent="0.25">
      <c r="A12" s="15" t="s">
        <v>479</v>
      </c>
      <c r="B12" s="32" t="s">
        <v>69</v>
      </c>
      <c r="C12" s="7" t="s">
        <v>396</v>
      </c>
      <c r="D12" s="7" t="s">
        <v>71</v>
      </c>
      <c r="E12" s="7" t="s">
        <v>71</v>
      </c>
      <c r="F12" s="7">
        <v>12</v>
      </c>
      <c r="G12" s="7">
        <v>5</v>
      </c>
      <c r="H12" s="7">
        <v>0</v>
      </c>
      <c r="I12" s="7">
        <v>12</v>
      </c>
      <c r="J12" s="7">
        <v>0</v>
      </c>
      <c r="K12" s="17">
        <v>6</v>
      </c>
      <c r="L12" s="17"/>
      <c r="M12" s="7" t="s">
        <v>67</v>
      </c>
      <c r="N12" s="6">
        <v>1</v>
      </c>
      <c r="O12" s="6">
        <f>(((F12*G12)-H12-J12)/(F12*G12)*1)</f>
        <v>1</v>
      </c>
      <c r="P12" s="34" t="s">
        <v>351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/>
      <c r="AEO12" s="1"/>
      <c r="AEP12" s="1"/>
      <c r="AEQ12" s="1"/>
      <c r="AER12" s="1"/>
      <c r="AES12" s="1"/>
      <c r="AET12" s="1"/>
      <c r="AEU12" s="1"/>
      <c r="AEV12" s="1"/>
      <c r="AEW12" s="1"/>
      <c r="AEX12" s="1"/>
      <c r="AEY12" s="1"/>
      <c r="AEZ12" s="1"/>
      <c r="AFA12" s="1"/>
      <c r="AFB12" s="1"/>
      <c r="AFC12" s="1"/>
      <c r="AFD12" s="1"/>
      <c r="AFE12" s="1"/>
      <c r="AFF12" s="1"/>
      <c r="AFG12" s="1"/>
      <c r="AFH12" s="1"/>
      <c r="AFI12" s="1"/>
      <c r="AFJ12" s="1"/>
      <c r="AFK12" s="1"/>
      <c r="AFL12" s="1"/>
      <c r="AFM12" s="1"/>
      <c r="AFN12" s="1"/>
      <c r="AFO12" s="1"/>
      <c r="AFP12" s="1"/>
      <c r="AFQ12" s="1"/>
      <c r="AFR12" s="1"/>
      <c r="AFS12" s="1"/>
      <c r="AFT12" s="1"/>
      <c r="AFU12" s="1"/>
      <c r="AFV12" s="1"/>
      <c r="AFW12" s="1"/>
      <c r="AFX12" s="1"/>
      <c r="AFY12" s="1"/>
      <c r="AFZ12" s="1"/>
      <c r="AGA12" s="1"/>
      <c r="AGB12" s="1"/>
      <c r="AGC12" s="1"/>
      <c r="AGD12" s="1"/>
      <c r="AGE12" s="1"/>
      <c r="AGF12" s="1"/>
      <c r="AGG12" s="1"/>
      <c r="AGH12" s="1"/>
      <c r="AGI12" s="1"/>
      <c r="AGJ12" s="1"/>
      <c r="AGK12" s="1"/>
      <c r="AGL12" s="1"/>
      <c r="AGM12" s="1"/>
      <c r="AGN12" s="1"/>
      <c r="AGO12" s="1"/>
      <c r="AGP12" s="1"/>
      <c r="AGQ12" s="1"/>
      <c r="AGR12" s="1"/>
      <c r="AGS12" s="1"/>
      <c r="AGT12" s="1"/>
      <c r="AGU12" s="1"/>
      <c r="AGV12" s="1"/>
      <c r="AGW12" s="1"/>
      <c r="AGX12" s="1"/>
      <c r="AGY12" s="1"/>
      <c r="AGZ12" s="1"/>
      <c r="AHA12" s="1"/>
      <c r="AHB12" s="1"/>
      <c r="AHC12" s="1"/>
      <c r="AHD12" s="1"/>
      <c r="AHE12" s="1"/>
      <c r="AHF12" s="1"/>
      <c r="AHG12" s="1"/>
      <c r="AHH12" s="1"/>
      <c r="AHI12" s="1"/>
      <c r="AHJ12" s="1"/>
      <c r="AHK12" s="1"/>
      <c r="AHL12" s="1"/>
      <c r="AHM12" s="1"/>
      <c r="AHN12" s="1"/>
      <c r="AHO12" s="1"/>
      <c r="AHP12" s="1"/>
      <c r="AHQ12" s="1"/>
      <c r="AHR12" s="1"/>
      <c r="AHS12" s="1"/>
      <c r="AHT12" s="1"/>
      <c r="AHU12" s="1"/>
      <c r="AHV12" s="1"/>
      <c r="AHW12" s="1"/>
      <c r="AHX12" s="1"/>
      <c r="AHY12" s="1"/>
      <c r="AHZ12" s="1"/>
      <c r="AIA12" s="1"/>
      <c r="AIB12" s="1"/>
      <c r="AIC12" s="1"/>
      <c r="AID12" s="1"/>
      <c r="AIE12" s="1"/>
      <c r="AIF12" s="1"/>
      <c r="AIG12" s="1"/>
      <c r="AIH12" s="1"/>
      <c r="AII12" s="1"/>
      <c r="AIJ12" s="1"/>
      <c r="AIK12" s="1"/>
      <c r="AIL12" s="1"/>
      <c r="AIM12" s="1"/>
      <c r="AIN12" s="1"/>
      <c r="AIO12" s="1"/>
      <c r="AIP12" s="1"/>
      <c r="AIQ12" s="1"/>
      <c r="AIR12" s="1"/>
      <c r="AIS12" s="1"/>
      <c r="AIT12" s="1"/>
      <c r="AIU12" s="1"/>
      <c r="AIV12" s="1"/>
      <c r="AIW12" s="1"/>
      <c r="AIX12" s="1"/>
      <c r="AIY12" s="1"/>
      <c r="AIZ12" s="1"/>
      <c r="AJA12" s="1"/>
      <c r="AJB12" s="1"/>
      <c r="AJC12" s="1"/>
      <c r="AJD12" s="1"/>
      <c r="AJE12" s="1"/>
      <c r="AJF12" s="1"/>
      <c r="AJG12" s="1"/>
      <c r="AJH12" s="1"/>
      <c r="AJI12" s="1"/>
      <c r="AJJ12" s="1"/>
      <c r="AJK12" s="1"/>
      <c r="AJL12" s="1"/>
      <c r="AJM12" s="1"/>
      <c r="AJN12" s="1"/>
      <c r="AJO12" s="1"/>
      <c r="AJP12" s="1"/>
      <c r="AJQ12" s="1"/>
      <c r="AJR12" s="1"/>
      <c r="AJS12" s="1"/>
      <c r="AJT12" s="1"/>
      <c r="AJU12" s="1"/>
      <c r="AJV12" s="1"/>
      <c r="AJW12" s="1"/>
      <c r="AJX12" s="1"/>
      <c r="AJY12" s="1"/>
      <c r="AJZ12" s="1"/>
      <c r="AKA12" s="1"/>
      <c r="AKB12" s="1"/>
      <c r="AKC12" s="1"/>
      <c r="AKD12" s="1"/>
      <c r="AKE12" s="1"/>
      <c r="AKF12" s="1"/>
      <c r="AKG12" s="1"/>
      <c r="AKH12" s="1"/>
      <c r="AKI12" s="1"/>
      <c r="AKJ12" s="1"/>
      <c r="AKK12" s="1"/>
      <c r="AKL12" s="1"/>
      <c r="AKM12" s="1"/>
      <c r="AKN12" s="1"/>
      <c r="AKO12" s="1"/>
      <c r="AKP12" s="1"/>
      <c r="AKQ12" s="1"/>
      <c r="AKR12" s="1"/>
      <c r="AKS12" s="1"/>
      <c r="AKT12" s="1"/>
      <c r="AKU12" s="1"/>
      <c r="AKV12" s="1"/>
      <c r="AKW12" s="1"/>
      <c r="AKX12" s="1"/>
      <c r="AKY12" s="1"/>
      <c r="AKZ12" s="1"/>
      <c r="ALA12" s="1"/>
      <c r="ALB12" s="1"/>
      <c r="ALC12" s="1"/>
      <c r="ALD12" s="1"/>
      <c r="ALE12" s="1"/>
      <c r="ALF12" s="1"/>
      <c r="ALG12" s="1"/>
      <c r="ALH12" s="1"/>
      <c r="ALI12" s="1"/>
      <c r="ALJ12" s="1"/>
      <c r="ALK12" s="1"/>
      <c r="ALL12" s="1"/>
      <c r="ALM12" s="1"/>
      <c r="ALN12" s="1"/>
      <c r="ALO12" s="1"/>
      <c r="ALP12" s="1"/>
      <c r="ALQ12" s="1"/>
      <c r="ALR12" s="1"/>
      <c r="ALS12" s="1"/>
      <c r="ALT12" s="1"/>
      <c r="ALU12" s="1"/>
      <c r="ALV12" s="1"/>
      <c r="ALW12" s="1"/>
      <c r="ALX12" s="1"/>
      <c r="ALY12" s="1"/>
      <c r="ALZ12" s="1"/>
      <c r="AMA12" s="1"/>
      <c r="AMB12" s="1"/>
      <c r="AMC12" s="1"/>
      <c r="AMD12" s="1"/>
      <c r="AME12" s="1"/>
      <c r="AMF12" s="1"/>
      <c r="AMG12" s="1"/>
      <c r="AMH12" s="1"/>
      <c r="AMI12" s="1"/>
    </row>
    <row r="13" spans="1:1023 1025:1025" x14ac:dyDescent="0.25">
      <c r="A13" s="15" t="s">
        <v>6</v>
      </c>
      <c r="B13" s="32" t="s">
        <v>69</v>
      </c>
      <c r="C13" s="7" t="s">
        <v>379</v>
      </c>
      <c r="D13" s="7" t="s">
        <v>180</v>
      </c>
      <c r="E13" s="7" t="s">
        <v>1</v>
      </c>
      <c r="F13" s="7">
        <v>10</v>
      </c>
      <c r="G13" s="7">
        <v>5</v>
      </c>
      <c r="H13" s="7">
        <v>0</v>
      </c>
      <c r="I13" s="7">
        <v>10</v>
      </c>
      <c r="J13" s="7">
        <v>0</v>
      </c>
      <c r="K13" s="17">
        <v>1</v>
      </c>
      <c r="L13" s="17"/>
      <c r="M13" s="7" t="s">
        <v>141</v>
      </c>
      <c r="N13" s="6">
        <v>1</v>
      </c>
      <c r="O13" s="6">
        <f>(((F13*G13)-H13-J13)/(F13*G13)*1)</f>
        <v>1</v>
      </c>
      <c r="P13" s="34" t="s">
        <v>579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/>
      <c r="AEB13" s="1"/>
      <c r="AEC13" s="1"/>
      <c r="AED13" s="1"/>
      <c r="AEE13" s="1"/>
      <c r="AEF13" s="1"/>
      <c r="AEG13" s="1"/>
      <c r="AEH13" s="1"/>
      <c r="AEI13" s="1"/>
      <c r="AEJ13" s="1"/>
      <c r="AEK13" s="1"/>
      <c r="AEL13" s="1"/>
      <c r="AEM13" s="1"/>
      <c r="AEN13" s="1"/>
      <c r="AEO13" s="1"/>
      <c r="AEP13" s="1"/>
      <c r="AEQ13" s="1"/>
      <c r="AER13" s="1"/>
      <c r="AES13" s="1"/>
      <c r="AET13" s="1"/>
      <c r="AEU13" s="1"/>
      <c r="AEV13" s="1"/>
      <c r="AEW13" s="1"/>
      <c r="AEX13" s="1"/>
      <c r="AEY13" s="1"/>
      <c r="AEZ13" s="1"/>
      <c r="AFA13" s="1"/>
      <c r="AFB13" s="1"/>
      <c r="AFC13" s="1"/>
      <c r="AFD13" s="1"/>
      <c r="AFE13" s="1"/>
      <c r="AFF13" s="1"/>
      <c r="AFG13" s="1"/>
      <c r="AFH13" s="1"/>
      <c r="AFI13" s="1"/>
      <c r="AFJ13" s="1"/>
      <c r="AFK13" s="1"/>
      <c r="AFL13" s="1"/>
      <c r="AFM13" s="1"/>
      <c r="AFN13" s="1"/>
      <c r="AFO13" s="1"/>
      <c r="AFP13" s="1"/>
      <c r="AFQ13" s="1"/>
      <c r="AFR13" s="1"/>
      <c r="AFS13" s="1"/>
      <c r="AFT13" s="1"/>
      <c r="AFU13" s="1"/>
      <c r="AFV13" s="1"/>
      <c r="AFW13" s="1"/>
      <c r="AFX13" s="1"/>
      <c r="AFY13" s="1"/>
      <c r="AFZ13" s="1"/>
      <c r="AGA13" s="1"/>
      <c r="AGB13" s="1"/>
      <c r="AGC13" s="1"/>
      <c r="AGD13" s="1"/>
      <c r="AGE13" s="1"/>
      <c r="AGF13" s="1"/>
      <c r="AGG13" s="1"/>
      <c r="AGH13" s="1"/>
      <c r="AGI13" s="1"/>
      <c r="AGJ13" s="1"/>
      <c r="AGK13" s="1"/>
      <c r="AGL13" s="1"/>
      <c r="AGM13" s="1"/>
      <c r="AGN13" s="1"/>
      <c r="AGO13" s="1"/>
      <c r="AGP13" s="1"/>
      <c r="AGQ13" s="1"/>
      <c r="AGR13" s="1"/>
      <c r="AGS13" s="1"/>
      <c r="AGT13" s="1"/>
      <c r="AGU13" s="1"/>
      <c r="AGV13" s="1"/>
      <c r="AGW13" s="1"/>
      <c r="AGX13" s="1"/>
      <c r="AGY13" s="1"/>
      <c r="AGZ13" s="1"/>
      <c r="AHA13" s="1"/>
      <c r="AHB13" s="1"/>
      <c r="AHC13" s="1"/>
      <c r="AHD13" s="1"/>
      <c r="AHE13" s="1"/>
      <c r="AHF13" s="1"/>
      <c r="AHG13" s="1"/>
      <c r="AHH13" s="1"/>
      <c r="AHI13" s="1"/>
      <c r="AHJ13" s="1"/>
      <c r="AHK13" s="1"/>
      <c r="AHL13" s="1"/>
      <c r="AHM13" s="1"/>
      <c r="AHN13" s="1"/>
      <c r="AHO13" s="1"/>
      <c r="AHP13" s="1"/>
      <c r="AHQ13" s="1"/>
      <c r="AHR13" s="1"/>
      <c r="AHS13" s="1"/>
      <c r="AHT13" s="1"/>
      <c r="AHU13" s="1"/>
      <c r="AHV13" s="1"/>
      <c r="AHW13" s="1"/>
      <c r="AHX13" s="1"/>
      <c r="AHY13" s="1"/>
      <c r="AHZ13" s="1"/>
      <c r="AIA13" s="1"/>
      <c r="AIB13" s="1"/>
      <c r="AIC13" s="1"/>
      <c r="AID13" s="1"/>
      <c r="AIE13" s="1"/>
      <c r="AIF13" s="1"/>
      <c r="AIG13" s="1"/>
      <c r="AIH13" s="1"/>
      <c r="AII13" s="1"/>
      <c r="AIJ13" s="1"/>
      <c r="AIK13" s="1"/>
      <c r="AIL13" s="1"/>
      <c r="AIM13" s="1"/>
      <c r="AIN13" s="1"/>
      <c r="AIO13" s="1"/>
      <c r="AIP13" s="1"/>
      <c r="AIQ13" s="1"/>
      <c r="AIR13" s="1"/>
      <c r="AIS13" s="1"/>
      <c r="AIT13" s="1"/>
      <c r="AIU13" s="1"/>
      <c r="AIV13" s="1"/>
      <c r="AIW13" s="1"/>
      <c r="AIX13" s="1"/>
      <c r="AIY13" s="1"/>
      <c r="AIZ13" s="1"/>
      <c r="AJA13" s="1"/>
      <c r="AJB13" s="1"/>
      <c r="AJC13" s="1"/>
      <c r="AJD13" s="1"/>
      <c r="AJE13" s="1"/>
      <c r="AJF13" s="1"/>
      <c r="AJG13" s="1"/>
      <c r="AJH13" s="1"/>
      <c r="AJI13" s="1"/>
      <c r="AJJ13" s="1"/>
      <c r="AJK13" s="1"/>
      <c r="AJL13" s="1"/>
      <c r="AJM13" s="1"/>
      <c r="AJN13" s="1"/>
      <c r="AJO13" s="1"/>
      <c r="AJP13" s="1"/>
      <c r="AJQ13" s="1"/>
      <c r="AJR13" s="1"/>
      <c r="AJS13" s="1"/>
      <c r="AJT13" s="1"/>
      <c r="AJU13" s="1"/>
      <c r="AJV13" s="1"/>
      <c r="AJW13" s="1"/>
      <c r="AJX13" s="1"/>
      <c r="AJY13" s="1"/>
      <c r="AJZ13" s="1"/>
      <c r="AKA13" s="1"/>
      <c r="AKB13" s="1"/>
      <c r="AKC13" s="1"/>
      <c r="AKD13" s="1"/>
      <c r="AKE13" s="1"/>
      <c r="AKF13" s="1"/>
      <c r="AKG13" s="1"/>
      <c r="AKH13" s="1"/>
      <c r="AKI13" s="1"/>
      <c r="AKJ13" s="1"/>
      <c r="AKK13" s="1"/>
      <c r="AKL13" s="1"/>
      <c r="AKM13" s="1"/>
      <c r="AKN13" s="1"/>
      <c r="AKO13" s="1"/>
      <c r="AKP13" s="1"/>
      <c r="AKQ13" s="1"/>
      <c r="AKR13" s="1"/>
      <c r="AKS13" s="1"/>
      <c r="AKT13" s="1"/>
      <c r="AKU13" s="1"/>
      <c r="AKV13" s="1"/>
      <c r="AKW13" s="1"/>
      <c r="AKX13" s="1"/>
      <c r="AKY13" s="1"/>
      <c r="AKZ13" s="1"/>
      <c r="ALA13" s="1"/>
      <c r="ALB13" s="1"/>
      <c r="ALC13" s="1"/>
      <c r="ALD13" s="1"/>
      <c r="ALE13" s="1"/>
      <c r="ALF13" s="1"/>
      <c r="ALG13" s="1"/>
      <c r="ALH13" s="1"/>
      <c r="ALI13" s="1"/>
      <c r="ALJ13" s="1"/>
      <c r="ALK13" s="1"/>
      <c r="ALL13" s="1"/>
      <c r="ALM13" s="1"/>
      <c r="ALN13" s="1"/>
      <c r="ALO13" s="1"/>
      <c r="ALP13" s="1"/>
      <c r="ALQ13" s="1"/>
      <c r="ALR13" s="1"/>
      <c r="ALS13" s="1"/>
      <c r="ALT13" s="1"/>
      <c r="ALU13" s="1"/>
      <c r="ALV13" s="1"/>
      <c r="ALW13" s="1"/>
      <c r="ALX13" s="1"/>
      <c r="ALY13" s="1"/>
      <c r="ALZ13" s="1"/>
      <c r="AMA13" s="1"/>
      <c r="AMB13" s="1"/>
      <c r="AMC13" s="1"/>
      <c r="AMD13" s="1"/>
      <c r="AME13" s="1"/>
      <c r="AMF13" s="1"/>
      <c r="AMG13" s="1"/>
      <c r="AMH13" s="1"/>
      <c r="AMI13" s="1"/>
    </row>
    <row r="14" spans="1:1023 1025:1025" x14ac:dyDescent="0.25">
      <c r="A14" s="15" t="s">
        <v>7</v>
      </c>
      <c r="B14" s="32" t="s">
        <v>69</v>
      </c>
      <c r="C14" s="7" t="s">
        <v>367</v>
      </c>
      <c r="D14" s="7" t="s">
        <v>297</v>
      </c>
      <c r="E14" s="7" t="s">
        <v>1</v>
      </c>
      <c r="F14" s="7">
        <v>10</v>
      </c>
      <c r="G14" s="7">
        <v>5</v>
      </c>
      <c r="H14" s="7">
        <v>0</v>
      </c>
      <c r="I14" s="7">
        <v>10</v>
      </c>
      <c r="J14" s="7">
        <v>0</v>
      </c>
      <c r="K14" s="17">
        <v>3</v>
      </c>
      <c r="L14" s="17">
        <v>1</v>
      </c>
      <c r="M14" s="7" t="s">
        <v>67</v>
      </c>
      <c r="N14" s="6">
        <v>1</v>
      </c>
      <c r="O14" s="6">
        <v>1</v>
      </c>
      <c r="P14" s="34" t="s">
        <v>72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/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/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/>
      <c r="XG14" s="1"/>
      <c r="XH14" s="1"/>
      <c r="XI14" s="1"/>
      <c r="XJ14" s="1"/>
      <c r="XK14" s="1"/>
      <c r="XL14" s="1"/>
      <c r="XM14" s="1"/>
      <c r="XN14" s="1"/>
      <c r="XO14" s="1"/>
      <c r="XP14" s="1"/>
      <c r="XQ14" s="1"/>
      <c r="XR14" s="1"/>
      <c r="XS14" s="1"/>
      <c r="XT14" s="1"/>
      <c r="XU14" s="1"/>
      <c r="XV14" s="1"/>
      <c r="XW14" s="1"/>
      <c r="XX14" s="1"/>
      <c r="XY14" s="1"/>
      <c r="XZ14" s="1"/>
      <c r="YA14" s="1"/>
      <c r="YB14" s="1"/>
      <c r="YC14" s="1"/>
      <c r="YD14" s="1"/>
      <c r="YE14" s="1"/>
      <c r="YF14" s="1"/>
      <c r="YG14" s="1"/>
      <c r="YH14" s="1"/>
      <c r="YI14" s="1"/>
      <c r="YJ14" s="1"/>
      <c r="YK14" s="1"/>
      <c r="YL14" s="1"/>
      <c r="YM14" s="1"/>
      <c r="YN14" s="1"/>
      <c r="YO14" s="1"/>
      <c r="YP14" s="1"/>
      <c r="YQ14" s="1"/>
      <c r="YR14" s="1"/>
      <c r="YS14" s="1"/>
      <c r="YT14" s="1"/>
      <c r="YU14" s="1"/>
      <c r="YV14" s="1"/>
      <c r="YW14" s="1"/>
      <c r="YX14" s="1"/>
      <c r="YY14" s="1"/>
      <c r="YZ14" s="1"/>
      <c r="ZA14" s="1"/>
      <c r="ZB14" s="1"/>
      <c r="ZC14" s="1"/>
      <c r="ZD14" s="1"/>
      <c r="ZE14" s="1"/>
      <c r="ZF14" s="1"/>
      <c r="ZG14" s="1"/>
      <c r="ZH14" s="1"/>
      <c r="ZI14" s="1"/>
      <c r="ZJ14" s="1"/>
      <c r="ZK14" s="1"/>
      <c r="ZL14" s="1"/>
      <c r="ZM14" s="1"/>
      <c r="ZN14" s="1"/>
      <c r="ZO14" s="1"/>
      <c r="ZP14" s="1"/>
      <c r="ZQ14" s="1"/>
      <c r="ZR14" s="1"/>
      <c r="ZS14" s="1"/>
      <c r="ZT14" s="1"/>
      <c r="ZU14" s="1"/>
      <c r="ZV14" s="1"/>
      <c r="ZW14" s="1"/>
      <c r="ZX14" s="1"/>
      <c r="ZY14" s="1"/>
      <c r="ZZ14" s="1"/>
      <c r="AAA14" s="1"/>
      <c r="AAB14" s="1"/>
      <c r="AAC14" s="1"/>
      <c r="AAD14" s="1"/>
      <c r="AAE14" s="1"/>
      <c r="AAF14" s="1"/>
      <c r="AAG14" s="1"/>
      <c r="AAH14" s="1"/>
      <c r="AAI14" s="1"/>
      <c r="AAJ14" s="1"/>
      <c r="AAK14" s="1"/>
      <c r="AAL14" s="1"/>
      <c r="AAM14" s="1"/>
      <c r="AAN14" s="1"/>
      <c r="AAO14" s="1"/>
      <c r="AAP14" s="1"/>
      <c r="AAQ14" s="1"/>
      <c r="AAR14" s="1"/>
      <c r="AAS14" s="1"/>
      <c r="AAT14" s="1"/>
      <c r="AAU14" s="1"/>
      <c r="AAV14" s="1"/>
      <c r="AAW14" s="1"/>
      <c r="AAX14" s="1"/>
      <c r="AAY14" s="1"/>
      <c r="AAZ14" s="1"/>
      <c r="ABA14" s="1"/>
      <c r="ABB14" s="1"/>
      <c r="ABC14" s="1"/>
      <c r="ABD14" s="1"/>
      <c r="ABE14" s="1"/>
      <c r="ABF14" s="1"/>
      <c r="ABG14" s="1"/>
      <c r="ABH14" s="1"/>
      <c r="ABI14" s="1"/>
      <c r="ABJ14" s="1"/>
      <c r="ABK14" s="1"/>
      <c r="ABL14" s="1"/>
      <c r="ABM14" s="1"/>
      <c r="ABN14" s="1"/>
      <c r="ABO14" s="1"/>
      <c r="ABP14" s="1"/>
      <c r="ABQ14" s="1"/>
      <c r="ABR14" s="1"/>
      <c r="ABS14" s="1"/>
      <c r="ABT14" s="1"/>
      <c r="ABU14" s="1"/>
      <c r="ABV14" s="1"/>
      <c r="ABW14" s="1"/>
      <c r="ABX14" s="1"/>
      <c r="ABY14" s="1"/>
      <c r="ABZ14" s="1"/>
      <c r="ACA14" s="1"/>
      <c r="ACB14" s="1"/>
      <c r="ACC14" s="1"/>
      <c r="ACD14" s="1"/>
      <c r="ACE14" s="1"/>
      <c r="ACF14" s="1"/>
      <c r="ACG14" s="1"/>
      <c r="ACH14" s="1"/>
      <c r="ACI14" s="1"/>
      <c r="ACJ14" s="1"/>
      <c r="ACK14" s="1"/>
      <c r="ACL14" s="1"/>
      <c r="ACM14" s="1"/>
      <c r="ACN14" s="1"/>
      <c r="ACO14" s="1"/>
      <c r="ACP14" s="1"/>
      <c r="ACQ14" s="1"/>
      <c r="ACR14" s="1"/>
      <c r="ACS14" s="1"/>
      <c r="ACT14" s="1"/>
      <c r="ACU14" s="1"/>
      <c r="ACV14" s="1"/>
      <c r="ACW14" s="1"/>
      <c r="ACX14" s="1"/>
      <c r="ACY14" s="1"/>
      <c r="ACZ14" s="1"/>
      <c r="ADA14" s="1"/>
      <c r="ADB14" s="1"/>
      <c r="ADC14" s="1"/>
      <c r="ADD14" s="1"/>
      <c r="ADE14" s="1"/>
      <c r="ADF14" s="1"/>
      <c r="ADG14" s="1"/>
      <c r="ADH14" s="1"/>
      <c r="ADI14" s="1"/>
      <c r="ADJ14" s="1"/>
      <c r="ADK14" s="1"/>
      <c r="ADL14" s="1"/>
      <c r="ADM14" s="1"/>
      <c r="ADN14" s="1"/>
      <c r="ADO14" s="1"/>
      <c r="ADP14" s="1"/>
      <c r="ADQ14" s="1"/>
      <c r="ADR14" s="1"/>
      <c r="ADS14" s="1"/>
      <c r="ADT14" s="1"/>
      <c r="ADU14" s="1"/>
      <c r="ADV14" s="1"/>
      <c r="ADW14" s="1"/>
      <c r="ADX14" s="1"/>
      <c r="ADY14" s="1"/>
      <c r="ADZ14" s="1"/>
      <c r="AEA14" s="1"/>
      <c r="AEB14" s="1"/>
      <c r="AEC14" s="1"/>
      <c r="AED14" s="1"/>
      <c r="AEE14" s="1"/>
      <c r="AEF14" s="1"/>
      <c r="AEG14" s="1"/>
      <c r="AEH14" s="1"/>
      <c r="AEI14" s="1"/>
      <c r="AEJ14" s="1"/>
      <c r="AEK14" s="1"/>
      <c r="AEL14" s="1"/>
      <c r="AEM14" s="1"/>
      <c r="AEN14" s="1"/>
      <c r="AEO14" s="1"/>
      <c r="AEP14" s="1"/>
      <c r="AEQ14" s="1"/>
      <c r="AER14" s="1"/>
      <c r="AES14" s="1"/>
      <c r="AET14" s="1"/>
      <c r="AEU14" s="1"/>
      <c r="AEV14" s="1"/>
      <c r="AEW14" s="1"/>
      <c r="AEX14" s="1"/>
      <c r="AEY14" s="1"/>
      <c r="AEZ14" s="1"/>
      <c r="AFA14" s="1"/>
      <c r="AFB14" s="1"/>
      <c r="AFC14" s="1"/>
      <c r="AFD14" s="1"/>
      <c r="AFE14" s="1"/>
      <c r="AFF14" s="1"/>
      <c r="AFG14" s="1"/>
      <c r="AFH14" s="1"/>
      <c r="AFI14" s="1"/>
      <c r="AFJ14" s="1"/>
      <c r="AFK14" s="1"/>
      <c r="AFL14" s="1"/>
      <c r="AFM14" s="1"/>
      <c r="AFN14" s="1"/>
      <c r="AFO14" s="1"/>
      <c r="AFP14" s="1"/>
      <c r="AFQ14" s="1"/>
      <c r="AFR14" s="1"/>
      <c r="AFS14" s="1"/>
      <c r="AFT14" s="1"/>
      <c r="AFU14" s="1"/>
      <c r="AFV14" s="1"/>
      <c r="AFW14" s="1"/>
      <c r="AFX14" s="1"/>
      <c r="AFY14" s="1"/>
      <c r="AFZ14" s="1"/>
      <c r="AGA14" s="1"/>
      <c r="AGB14" s="1"/>
      <c r="AGC14" s="1"/>
      <c r="AGD14" s="1"/>
      <c r="AGE14" s="1"/>
      <c r="AGF14" s="1"/>
      <c r="AGG14" s="1"/>
      <c r="AGH14" s="1"/>
      <c r="AGI14" s="1"/>
      <c r="AGJ14" s="1"/>
      <c r="AGK14" s="1"/>
      <c r="AGL14" s="1"/>
      <c r="AGM14" s="1"/>
      <c r="AGN14" s="1"/>
      <c r="AGO14" s="1"/>
      <c r="AGP14" s="1"/>
      <c r="AGQ14" s="1"/>
      <c r="AGR14" s="1"/>
      <c r="AGS14" s="1"/>
      <c r="AGT14" s="1"/>
      <c r="AGU14" s="1"/>
      <c r="AGV14" s="1"/>
      <c r="AGW14" s="1"/>
      <c r="AGX14" s="1"/>
      <c r="AGY14" s="1"/>
      <c r="AGZ14" s="1"/>
      <c r="AHA14" s="1"/>
      <c r="AHB14" s="1"/>
      <c r="AHC14" s="1"/>
      <c r="AHD14" s="1"/>
      <c r="AHE14" s="1"/>
      <c r="AHF14" s="1"/>
      <c r="AHG14" s="1"/>
      <c r="AHH14" s="1"/>
      <c r="AHI14" s="1"/>
      <c r="AHJ14" s="1"/>
      <c r="AHK14" s="1"/>
      <c r="AHL14" s="1"/>
      <c r="AHM14" s="1"/>
      <c r="AHN14" s="1"/>
      <c r="AHO14" s="1"/>
      <c r="AHP14" s="1"/>
      <c r="AHQ14" s="1"/>
      <c r="AHR14" s="1"/>
      <c r="AHS14" s="1"/>
      <c r="AHT14" s="1"/>
      <c r="AHU14" s="1"/>
      <c r="AHV14" s="1"/>
      <c r="AHW14" s="1"/>
      <c r="AHX14" s="1"/>
      <c r="AHY14" s="1"/>
      <c r="AHZ14" s="1"/>
      <c r="AIA14" s="1"/>
      <c r="AIB14" s="1"/>
      <c r="AIC14" s="1"/>
      <c r="AID14" s="1"/>
      <c r="AIE14" s="1"/>
      <c r="AIF14" s="1"/>
      <c r="AIG14" s="1"/>
      <c r="AIH14" s="1"/>
      <c r="AII14" s="1"/>
      <c r="AIJ14" s="1"/>
      <c r="AIK14" s="1"/>
      <c r="AIL14" s="1"/>
      <c r="AIM14" s="1"/>
      <c r="AIN14" s="1"/>
      <c r="AIO14" s="1"/>
      <c r="AIP14" s="1"/>
      <c r="AIQ14" s="1"/>
      <c r="AIR14" s="1"/>
      <c r="AIS14" s="1"/>
      <c r="AIT14" s="1"/>
      <c r="AIU14" s="1"/>
      <c r="AIV14" s="1"/>
      <c r="AIW14" s="1"/>
      <c r="AIX14" s="1"/>
      <c r="AIY14" s="1"/>
      <c r="AIZ14" s="1"/>
      <c r="AJA14" s="1"/>
      <c r="AJB14" s="1"/>
      <c r="AJC14" s="1"/>
      <c r="AJD14" s="1"/>
      <c r="AJE14" s="1"/>
      <c r="AJF14" s="1"/>
      <c r="AJG14" s="1"/>
      <c r="AJH14" s="1"/>
      <c r="AJI14" s="1"/>
      <c r="AJJ14" s="1"/>
      <c r="AJK14" s="1"/>
      <c r="AJL14" s="1"/>
      <c r="AJM14" s="1"/>
      <c r="AJN14" s="1"/>
      <c r="AJO14" s="1"/>
      <c r="AJP14" s="1"/>
      <c r="AJQ14" s="1"/>
      <c r="AJR14" s="1"/>
      <c r="AJS14" s="1"/>
      <c r="AJT14" s="1"/>
      <c r="AJU14" s="1"/>
      <c r="AJV14" s="1"/>
      <c r="AJW14" s="1"/>
      <c r="AJX14" s="1"/>
      <c r="AJY14" s="1"/>
      <c r="AJZ14" s="1"/>
      <c r="AKA14" s="1"/>
      <c r="AKB14" s="1"/>
      <c r="AKC14" s="1"/>
      <c r="AKD14" s="1"/>
      <c r="AKE14" s="1"/>
      <c r="AKF14" s="1"/>
      <c r="AKG14" s="1"/>
      <c r="AKH14" s="1"/>
      <c r="AKI14" s="1"/>
      <c r="AKJ14" s="1"/>
      <c r="AKK14" s="1"/>
      <c r="AKL14" s="1"/>
      <c r="AKM14" s="1"/>
      <c r="AKN14" s="1"/>
      <c r="AKO14" s="1"/>
      <c r="AKP14" s="1"/>
      <c r="AKQ14" s="1"/>
      <c r="AKR14" s="1"/>
      <c r="AKS14" s="1"/>
      <c r="AKT14" s="1"/>
      <c r="AKU14" s="1"/>
      <c r="AKV14" s="1"/>
      <c r="AKW14" s="1"/>
      <c r="AKX14" s="1"/>
      <c r="AKY14" s="1"/>
      <c r="AKZ14" s="1"/>
      <c r="ALA14" s="1"/>
      <c r="ALB14" s="1"/>
      <c r="ALC14" s="1"/>
      <c r="ALD14" s="1"/>
      <c r="ALE14" s="1"/>
      <c r="ALF14" s="1"/>
      <c r="ALG14" s="1"/>
      <c r="ALH14" s="1"/>
      <c r="ALI14" s="1"/>
      <c r="ALJ14" s="1"/>
      <c r="ALK14" s="1"/>
      <c r="ALL14" s="1"/>
      <c r="ALM14" s="1"/>
      <c r="ALN14" s="1"/>
      <c r="ALO14" s="1"/>
      <c r="ALP14" s="1"/>
      <c r="ALQ14" s="1"/>
      <c r="ALR14" s="1"/>
      <c r="ALS14" s="1"/>
      <c r="ALT14" s="1"/>
      <c r="ALU14" s="1"/>
      <c r="ALV14" s="1"/>
      <c r="ALW14" s="1"/>
      <c r="ALX14" s="1"/>
      <c r="ALY14" s="1"/>
      <c r="ALZ14" s="1"/>
      <c r="AMA14" s="1"/>
      <c r="AMB14" s="1"/>
      <c r="AMC14" s="1"/>
      <c r="AMD14" s="1"/>
      <c r="AME14" s="1"/>
      <c r="AMF14" s="1"/>
      <c r="AMG14" s="1"/>
      <c r="AMH14" s="1"/>
      <c r="AMI14" s="1"/>
    </row>
    <row r="15" spans="1:1023 1025:1025" x14ac:dyDescent="0.25">
      <c r="A15" s="15" t="s">
        <v>9</v>
      </c>
      <c r="B15" s="32" t="s">
        <v>295</v>
      </c>
      <c r="C15" s="7" t="s">
        <v>296</v>
      </c>
      <c r="D15" s="7" t="s">
        <v>297</v>
      </c>
      <c r="E15" s="7" t="s">
        <v>1</v>
      </c>
      <c r="F15" s="7">
        <v>10</v>
      </c>
      <c r="G15" s="7">
        <v>5</v>
      </c>
      <c r="H15" s="7">
        <v>0</v>
      </c>
      <c r="I15" s="7">
        <v>10</v>
      </c>
      <c r="J15" s="7">
        <v>0</v>
      </c>
      <c r="K15" s="17">
        <v>4</v>
      </c>
      <c r="L15" s="17">
        <v>0</v>
      </c>
      <c r="M15" s="7" t="s">
        <v>67</v>
      </c>
      <c r="N15" s="6">
        <v>1</v>
      </c>
      <c r="O15" s="6">
        <f>(((F15*G15)-H15-J15)/(F15*G15)*1)</f>
        <v>1</v>
      </c>
      <c r="P15" s="34" t="s">
        <v>580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  <c r="ALX15" s="1"/>
      <c r="ALY15" s="1"/>
      <c r="ALZ15" s="1"/>
      <c r="AMA15" s="1"/>
      <c r="AMB15" s="1"/>
      <c r="AMC15" s="1"/>
      <c r="AMD15" s="1"/>
      <c r="AME15" s="1"/>
      <c r="AMF15" s="1"/>
      <c r="AMG15" s="1"/>
      <c r="AMH15" s="1"/>
      <c r="AMI15" s="1"/>
    </row>
    <row r="16" spans="1:1023 1025:1025" x14ac:dyDescent="0.25">
      <c r="A16" s="53" t="s">
        <v>10</v>
      </c>
      <c r="B16" s="32" t="s">
        <v>295</v>
      </c>
      <c r="C16" s="7" t="s">
        <v>441</v>
      </c>
      <c r="D16" s="7" t="s">
        <v>297</v>
      </c>
      <c r="E16" s="7" t="s">
        <v>1</v>
      </c>
      <c r="F16" s="7" t="s">
        <v>294</v>
      </c>
      <c r="G16" s="7" t="s">
        <v>294</v>
      </c>
      <c r="H16" s="7" t="s">
        <v>294</v>
      </c>
      <c r="I16" s="7" t="s">
        <v>294</v>
      </c>
      <c r="J16" s="7" t="s">
        <v>294</v>
      </c>
      <c r="K16" s="7" t="s">
        <v>294</v>
      </c>
      <c r="L16" s="7" t="s">
        <v>294</v>
      </c>
      <c r="M16" s="7" t="s">
        <v>294</v>
      </c>
      <c r="N16" s="7" t="s">
        <v>294</v>
      </c>
      <c r="O16" s="7" t="s">
        <v>294</v>
      </c>
      <c r="P16" s="54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  <c r="AMG16" s="1"/>
      <c r="AMH16" s="1"/>
      <c r="AMI16" s="1"/>
    </row>
    <row r="17" spans="1:1023" x14ac:dyDescent="0.25">
      <c r="A17" s="15" t="s">
        <v>12</v>
      </c>
      <c r="B17" s="32" t="s">
        <v>295</v>
      </c>
      <c r="C17" s="7" t="s">
        <v>442</v>
      </c>
      <c r="D17" s="7" t="s">
        <v>443</v>
      </c>
      <c r="E17" s="7" t="s">
        <v>444</v>
      </c>
      <c r="F17" s="7">
        <v>20</v>
      </c>
      <c r="G17" s="7">
        <v>3</v>
      </c>
      <c r="H17" s="7">
        <v>0</v>
      </c>
      <c r="I17" s="7">
        <v>20</v>
      </c>
      <c r="J17" s="7">
        <v>0</v>
      </c>
      <c r="K17" s="17">
        <v>5</v>
      </c>
      <c r="L17" s="17">
        <v>0</v>
      </c>
      <c r="M17" s="7" t="s">
        <v>67</v>
      </c>
      <c r="N17" s="6">
        <v>1</v>
      </c>
      <c r="O17" s="6">
        <f t="shared" ref="O17:O23" si="0">(((F17*G17)-H17-J17)/(F17*G17)*1)</f>
        <v>1</v>
      </c>
      <c r="P17" s="34" t="s">
        <v>581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  <c r="PL17" s="1"/>
      <c r="PM17" s="1"/>
      <c r="PN17" s="1"/>
      <c r="PO17" s="1"/>
      <c r="PP17" s="1"/>
      <c r="PQ17" s="1"/>
      <c r="PR17" s="1"/>
      <c r="PS17" s="1"/>
      <c r="PT17" s="1"/>
      <c r="PU17" s="1"/>
      <c r="PV17" s="1"/>
      <c r="PW17" s="1"/>
      <c r="PX17" s="1"/>
      <c r="PY17" s="1"/>
      <c r="PZ17" s="1"/>
      <c r="QA17" s="1"/>
      <c r="QB17" s="1"/>
      <c r="QC17" s="1"/>
      <c r="QD17" s="1"/>
      <c r="QE17" s="1"/>
      <c r="QF17" s="1"/>
      <c r="QG17" s="1"/>
      <c r="QH17" s="1"/>
      <c r="QI17" s="1"/>
      <c r="QJ17" s="1"/>
      <c r="QK17" s="1"/>
      <c r="QL17" s="1"/>
      <c r="QM17" s="1"/>
      <c r="QN17" s="1"/>
      <c r="QO17" s="1"/>
      <c r="QP17" s="1"/>
      <c r="QQ17" s="1"/>
      <c r="QR17" s="1"/>
      <c r="QS17" s="1"/>
      <c r="QT17" s="1"/>
      <c r="QU17" s="1"/>
      <c r="QV17" s="1"/>
      <c r="QW17" s="1"/>
      <c r="QX17" s="1"/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/>
      <c r="YH17" s="1"/>
      <c r="YI17" s="1"/>
      <c r="YJ17" s="1"/>
      <c r="YK17" s="1"/>
      <c r="YL17" s="1"/>
      <c r="YM17" s="1"/>
      <c r="YN17" s="1"/>
      <c r="YO17" s="1"/>
      <c r="YP17" s="1"/>
      <c r="YQ17" s="1"/>
      <c r="YR17" s="1"/>
      <c r="YS17" s="1"/>
      <c r="YT17" s="1"/>
      <c r="YU17" s="1"/>
      <c r="YV17" s="1"/>
      <c r="YW17" s="1"/>
      <c r="YX17" s="1"/>
      <c r="YY17" s="1"/>
      <c r="YZ17" s="1"/>
      <c r="ZA17" s="1"/>
      <c r="ZB17" s="1"/>
      <c r="ZC17" s="1"/>
      <c r="ZD17" s="1"/>
      <c r="ZE17" s="1"/>
      <c r="ZF17" s="1"/>
      <c r="ZG17" s="1"/>
      <c r="ZH17" s="1"/>
      <c r="ZI17" s="1"/>
      <c r="ZJ17" s="1"/>
      <c r="ZK17" s="1"/>
      <c r="ZL17" s="1"/>
      <c r="ZM17" s="1"/>
      <c r="ZN17" s="1"/>
      <c r="ZO17" s="1"/>
      <c r="ZP17" s="1"/>
      <c r="ZQ17" s="1"/>
      <c r="ZR17" s="1"/>
      <c r="ZS17" s="1"/>
      <c r="ZT17" s="1"/>
      <c r="ZU17" s="1"/>
      <c r="ZV17" s="1"/>
      <c r="ZW17" s="1"/>
      <c r="ZX17" s="1"/>
      <c r="ZY17" s="1"/>
      <c r="ZZ17" s="1"/>
      <c r="AAA17" s="1"/>
      <c r="AAB17" s="1"/>
      <c r="AAC17" s="1"/>
      <c r="AAD17" s="1"/>
      <c r="AAE17" s="1"/>
      <c r="AAF17" s="1"/>
      <c r="AAG17" s="1"/>
      <c r="AAH17" s="1"/>
      <c r="AAI17" s="1"/>
      <c r="AAJ17" s="1"/>
      <c r="AAK17" s="1"/>
      <c r="AAL17" s="1"/>
      <c r="AAM17" s="1"/>
      <c r="AAN17" s="1"/>
      <c r="AAO17" s="1"/>
      <c r="AAP17" s="1"/>
      <c r="AAQ17" s="1"/>
      <c r="AAR17" s="1"/>
      <c r="AAS17" s="1"/>
      <c r="AAT17" s="1"/>
      <c r="AAU17" s="1"/>
      <c r="AAV17" s="1"/>
      <c r="AAW17" s="1"/>
      <c r="AAX17" s="1"/>
      <c r="AAY17" s="1"/>
      <c r="AAZ17" s="1"/>
      <c r="ABA17" s="1"/>
      <c r="ABB17" s="1"/>
      <c r="ABC17" s="1"/>
      <c r="ABD17" s="1"/>
      <c r="ABE17" s="1"/>
      <c r="ABF17" s="1"/>
      <c r="ABG17" s="1"/>
      <c r="ABH17" s="1"/>
      <c r="ABI17" s="1"/>
      <c r="ABJ17" s="1"/>
      <c r="ABK17" s="1"/>
      <c r="ABL17" s="1"/>
      <c r="ABM17" s="1"/>
      <c r="ABN17" s="1"/>
      <c r="ABO17" s="1"/>
      <c r="ABP17" s="1"/>
      <c r="ABQ17" s="1"/>
      <c r="ABR17" s="1"/>
      <c r="ABS17" s="1"/>
      <c r="ABT17" s="1"/>
      <c r="ABU17" s="1"/>
      <c r="ABV17" s="1"/>
      <c r="ABW17" s="1"/>
      <c r="ABX17" s="1"/>
      <c r="ABY17" s="1"/>
      <c r="ABZ17" s="1"/>
      <c r="ACA17" s="1"/>
      <c r="ACB17" s="1"/>
      <c r="ACC17" s="1"/>
      <c r="ACD17" s="1"/>
      <c r="ACE17" s="1"/>
      <c r="ACF17" s="1"/>
      <c r="ACG17" s="1"/>
      <c r="ACH17" s="1"/>
      <c r="ACI17" s="1"/>
      <c r="ACJ17" s="1"/>
      <c r="ACK17" s="1"/>
      <c r="ACL17" s="1"/>
      <c r="ACM17" s="1"/>
      <c r="ACN17" s="1"/>
      <c r="ACO17" s="1"/>
      <c r="ACP17" s="1"/>
      <c r="ACQ17" s="1"/>
      <c r="ACR17" s="1"/>
      <c r="ACS17" s="1"/>
      <c r="ACT17" s="1"/>
      <c r="ACU17" s="1"/>
      <c r="ACV17" s="1"/>
      <c r="ACW17" s="1"/>
      <c r="ACX17" s="1"/>
      <c r="ACY17" s="1"/>
      <c r="ACZ17" s="1"/>
      <c r="ADA17" s="1"/>
      <c r="ADB17" s="1"/>
      <c r="ADC17" s="1"/>
      <c r="ADD17" s="1"/>
      <c r="ADE17" s="1"/>
      <c r="ADF17" s="1"/>
      <c r="ADG17" s="1"/>
      <c r="ADH17" s="1"/>
      <c r="ADI17" s="1"/>
      <c r="ADJ17" s="1"/>
      <c r="ADK17" s="1"/>
      <c r="ADL17" s="1"/>
      <c r="ADM17" s="1"/>
      <c r="ADN17" s="1"/>
      <c r="ADO17" s="1"/>
      <c r="ADP17" s="1"/>
      <c r="ADQ17" s="1"/>
      <c r="ADR17" s="1"/>
      <c r="ADS17" s="1"/>
      <c r="ADT17" s="1"/>
      <c r="ADU17" s="1"/>
      <c r="ADV17" s="1"/>
      <c r="ADW17" s="1"/>
      <c r="ADX17" s="1"/>
      <c r="ADY17" s="1"/>
      <c r="ADZ17" s="1"/>
      <c r="AEA17" s="1"/>
      <c r="AEB17" s="1"/>
      <c r="AEC17" s="1"/>
      <c r="AED17" s="1"/>
      <c r="AEE17" s="1"/>
      <c r="AEF17" s="1"/>
      <c r="AEG17" s="1"/>
      <c r="AEH17" s="1"/>
      <c r="AEI17" s="1"/>
      <c r="AEJ17" s="1"/>
      <c r="AEK17" s="1"/>
      <c r="AEL17" s="1"/>
      <c r="AEM17" s="1"/>
      <c r="AEN17" s="1"/>
      <c r="AEO17" s="1"/>
      <c r="AEP17" s="1"/>
      <c r="AEQ17" s="1"/>
      <c r="AER17" s="1"/>
      <c r="AES17" s="1"/>
      <c r="AET17" s="1"/>
      <c r="AEU17" s="1"/>
      <c r="AEV17" s="1"/>
      <c r="AEW17" s="1"/>
      <c r="AEX17" s="1"/>
      <c r="AEY17" s="1"/>
      <c r="AEZ17" s="1"/>
      <c r="AFA17" s="1"/>
      <c r="AFB17" s="1"/>
      <c r="AFC17" s="1"/>
      <c r="AFD17" s="1"/>
      <c r="AFE17" s="1"/>
      <c r="AFF17" s="1"/>
      <c r="AFG17" s="1"/>
      <c r="AFH17" s="1"/>
      <c r="AFI17" s="1"/>
      <c r="AFJ17" s="1"/>
      <c r="AFK17" s="1"/>
      <c r="AFL17" s="1"/>
      <c r="AFM17" s="1"/>
      <c r="AFN17" s="1"/>
      <c r="AFO17" s="1"/>
      <c r="AFP17" s="1"/>
      <c r="AFQ17" s="1"/>
      <c r="AFR17" s="1"/>
      <c r="AFS17" s="1"/>
      <c r="AFT17" s="1"/>
      <c r="AFU17" s="1"/>
      <c r="AFV17" s="1"/>
      <c r="AFW17" s="1"/>
      <c r="AFX17" s="1"/>
      <c r="AFY17" s="1"/>
      <c r="AFZ17" s="1"/>
      <c r="AGA17" s="1"/>
      <c r="AGB17" s="1"/>
      <c r="AGC17" s="1"/>
      <c r="AGD17" s="1"/>
      <c r="AGE17" s="1"/>
      <c r="AGF17" s="1"/>
      <c r="AGG17" s="1"/>
      <c r="AGH17" s="1"/>
      <c r="AGI17" s="1"/>
      <c r="AGJ17" s="1"/>
      <c r="AGK17" s="1"/>
      <c r="AGL17" s="1"/>
      <c r="AGM17" s="1"/>
      <c r="AGN17" s="1"/>
      <c r="AGO17" s="1"/>
      <c r="AGP17" s="1"/>
      <c r="AGQ17" s="1"/>
      <c r="AGR17" s="1"/>
      <c r="AGS17" s="1"/>
      <c r="AGT17" s="1"/>
      <c r="AGU17" s="1"/>
      <c r="AGV17" s="1"/>
      <c r="AGW17" s="1"/>
      <c r="AGX17" s="1"/>
      <c r="AGY17" s="1"/>
      <c r="AGZ17" s="1"/>
      <c r="AHA17" s="1"/>
      <c r="AHB17" s="1"/>
      <c r="AHC17" s="1"/>
      <c r="AHD17" s="1"/>
      <c r="AHE17" s="1"/>
      <c r="AHF17" s="1"/>
      <c r="AHG17" s="1"/>
      <c r="AHH17" s="1"/>
      <c r="AHI17" s="1"/>
      <c r="AHJ17" s="1"/>
      <c r="AHK17" s="1"/>
      <c r="AHL17" s="1"/>
      <c r="AHM17" s="1"/>
      <c r="AHN17" s="1"/>
      <c r="AHO17" s="1"/>
      <c r="AHP17" s="1"/>
      <c r="AHQ17" s="1"/>
      <c r="AHR17" s="1"/>
      <c r="AHS17" s="1"/>
      <c r="AHT17" s="1"/>
      <c r="AHU17" s="1"/>
      <c r="AHV17" s="1"/>
      <c r="AHW17" s="1"/>
      <c r="AHX17" s="1"/>
      <c r="AHY17" s="1"/>
      <c r="AHZ17" s="1"/>
      <c r="AIA17" s="1"/>
      <c r="AIB17" s="1"/>
      <c r="AIC17" s="1"/>
      <c r="AID17" s="1"/>
      <c r="AIE17" s="1"/>
      <c r="AIF17" s="1"/>
      <c r="AIG17" s="1"/>
      <c r="AIH17" s="1"/>
      <c r="AII17" s="1"/>
      <c r="AIJ17" s="1"/>
      <c r="AIK17" s="1"/>
      <c r="AIL17" s="1"/>
      <c r="AIM17" s="1"/>
      <c r="AIN17" s="1"/>
      <c r="AIO17" s="1"/>
      <c r="AIP17" s="1"/>
      <c r="AIQ17" s="1"/>
      <c r="AIR17" s="1"/>
      <c r="AIS17" s="1"/>
      <c r="AIT17" s="1"/>
      <c r="AIU17" s="1"/>
      <c r="AIV17" s="1"/>
      <c r="AIW17" s="1"/>
      <c r="AIX17" s="1"/>
      <c r="AIY17" s="1"/>
      <c r="AIZ17" s="1"/>
      <c r="AJA17" s="1"/>
      <c r="AJB17" s="1"/>
      <c r="AJC17" s="1"/>
      <c r="AJD17" s="1"/>
      <c r="AJE17" s="1"/>
      <c r="AJF17" s="1"/>
      <c r="AJG17" s="1"/>
      <c r="AJH17" s="1"/>
      <c r="AJI17" s="1"/>
      <c r="AJJ17" s="1"/>
      <c r="AJK17" s="1"/>
      <c r="AJL17" s="1"/>
      <c r="AJM17" s="1"/>
      <c r="AJN17" s="1"/>
      <c r="AJO17" s="1"/>
      <c r="AJP17" s="1"/>
      <c r="AJQ17" s="1"/>
      <c r="AJR17" s="1"/>
      <c r="AJS17" s="1"/>
      <c r="AJT17" s="1"/>
      <c r="AJU17" s="1"/>
      <c r="AJV17" s="1"/>
      <c r="AJW17" s="1"/>
      <c r="AJX17" s="1"/>
      <c r="AJY17" s="1"/>
      <c r="AJZ17" s="1"/>
      <c r="AKA17" s="1"/>
      <c r="AKB17" s="1"/>
      <c r="AKC17" s="1"/>
      <c r="AKD17" s="1"/>
      <c r="AKE17" s="1"/>
      <c r="AKF17" s="1"/>
      <c r="AKG17" s="1"/>
      <c r="AKH17" s="1"/>
      <c r="AKI17" s="1"/>
      <c r="AKJ17" s="1"/>
      <c r="AKK17" s="1"/>
      <c r="AKL17" s="1"/>
      <c r="AKM17" s="1"/>
      <c r="AKN17" s="1"/>
      <c r="AKO17" s="1"/>
      <c r="AKP17" s="1"/>
      <c r="AKQ17" s="1"/>
      <c r="AKR17" s="1"/>
      <c r="AKS17" s="1"/>
      <c r="AKT17" s="1"/>
      <c r="AKU17" s="1"/>
      <c r="AKV17" s="1"/>
      <c r="AKW17" s="1"/>
      <c r="AKX17" s="1"/>
      <c r="AKY17" s="1"/>
      <c r="AKZ17" s="1"/>
      <c r="ALA17" s="1"/>
      <c r="ALB17" s="1"/>
      <c r="ALC17" s="1"/>
      <c r="ALD17" s="1"/>
      <c r="ALE17" s="1"/>
      <c r="ALF17" s="1"/>
      <c r="ALG17" s="1"/>
      <c r="ALH17" s="1"/>
      <c r="ALI17" s="1"/>
      <c r="ALJ17" s="1"/>
      <c r="ALK17" s="1"/>
      <c r="ALL17" s="1"/>
      <c r="ALM17" s="1"/>
      <c r="ALN17" s="1"/>
      <c r="ALO17" s="1"/>
      <c r="ALP17" s="1"/>
      <c r="ALQ17" s="1"/>
      <c r="ALR17" s="1"/>
      <c r="ALS17" s="1"/>
      <c r="ALT17" s="1"/>
      <c r="ALU17" s="1"/>
      <c r="ALV17" s="1"/>
      <c r="ALW17" s="1"/>
      <c r="ALX17" s="1"/>
      <c r="ALY17" s="1"/>
      <c r="ALZ17" s="1"/>
      <c r="AMA17" s="1"/>
      <c r="AMB17" s="1"/>
      <c r="AMC17" s="1"/>
      <c r="AMD17" s="1"/>
      <c r="AME17" s="1"/>
      <c r="AMF17" s="1"/>
      <c r="AMG17" s="1"/>
      <c r="AMH17" s="1"/>
      <c r="AMI17" s="1"/>
    </row>
    <row r="18" spans="1:1023" x14ac:dyDescent="0.25">
      <c r="A18" s="15" t="s">
        <v>11</v>
      </c>
      <c r="B18" s="32" t="s">
        <v>295</v>
      </c>
      <c r="C18" s="7" t="s">
        <v>95</v>
      </c>
      <c r="D18" s="7" t="s">
        <v>65</v>
      </c>
      <c r="E18" s="7" t="s">
        <v>1</v>
      </c>
      <c r="F18" s="7">
        <v>8</v>
      </c>
      <c r="G18" s="7">
        <v>5</v>
      </c>
      <c r="H18" s="7">
        <v>0</v>
      </c>
      <c r="I18" s="7">
        <v>8</v>
      </c>
      <c r="J18" s="7">
        <v>0</v>
      </c>
      <c r="K18" s="17">
        <v>4</v>
      </c>
      <c r="L18" s="17"/>
      <c r="M18" s="7" t="s">
        <v>67</v>
      </c>
      <c r="N18" s="6">
        <v>1</v>
      </c>
      <c r="O18" s="6">
        <f t="shared" si="0"/>
        <v>1</v>
      </c>
      <c r="P18" s="34" t="s">
        <v>527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 s="1"/>
      <c r="AMH18" s="1"/>
      <c r="AMI18" s="1"/>
    </row>
    <row r="19" spans="1:1023" x14ac:dyDescent="0.25">
      <c r="A19" s="15" t="s">
        <v>13</v>
      </c>
      <c r="B19" s="32" t="s">
        <v>295</v>
      </c>
      <c r="C19" s="7" t="s">
        <v>404</v>
      </c>
      <c r="D19" s="7" t="s">
        <v>77</v>
      </c>
      <c r="E19" s="7" t="s">
        <v>1</v>
      </c>
      <c r="F19" s="7">
        <v>12</v>
      </c>
      <c r="G19" s="7">
        <v>5</v>
      </c>
      <c r="H19" s="7">
        <v>0</v>
      </c>
      <c r="I19" s="7">
        <v>12</v>
      </c>
      <c r="J19" s="7">
        <v>0</v>
      </c>
      <c r="K19" s="17">
        <v>0</v>
      </c>
      <c r="L19" s="17"/>
      <c r="M19" s="7" t="s">
        <v>67</v>
      </c>
      <c r="N19" s="6">
        <v>1</v>
      </c>
      <c r="O19" s="6">
        <f t="shared" si="0"/>
        <v>1</v>
      </c>
      <c r="P19" s="34" t="s">
        <v>582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</row>
    <row r="20" spans="1:1023" x14ac:dyDescent="0.25">
      <c r="A20" s="15" t="s">
        <v>14</v>
      </c>
      <c r="B20" s="32" t="s">
        <v>63</v>
      </c>
      <c r="C20" s="7" t="s">
        <v>445</v>
      </c>
      <c r="D20" s="7" t="s">
        <v>180</v>
      </c>
      <c r="E20" s="7" t="s">
        <v>1</v>
      </c>
      <c r="F20" s="7">
        <v>8</v>
      </c>
      <c r="G20" s="7">
        <v>3</v>
      </c>
      <c r="H20" s="7">
        <v>0</v>
      </c>
      <c r="I20" s="7">
        <v>8</v>
      </c>
      <c r="J20" s="7">
        <v>0</v>
      </c>
      <c r="K20" s="17">
        <v>3</v>
      </c>
      <c r="L20" s="17"/>
      <c r="M20" s="7" t="s">
        <v>67</v>
      </c>
      <c r="N20" s="6">
        <v>1</v>
      </c>
      <c r="O20" s="6">
        <f t="shared" si="0"/>
        <v>1</v>
      </c>
      <c r="P20" s="34" t="s">
        <v>351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  <c r="ALX20" s="1"/>
      <c r="ALY20" s="1"/>
      <c r="ALZ20" s="1"/>
      <c r="AMA20" s="1"/>
      <c r="AMB20" s="1"/>
      <c r="AMC20" s="1"/>
      <c r="AMD20" s="1"/>
      <c r="AME20" s="1"/>
      <c r="AMF20" s="1"/>
      <c r="AMG20" s="1"/>
      <c r="AMH20" s="1"/>
      <c r="AMI20" s="1"/>
    </row>
    <row r="21" spans="1:1023" ht="15.75" customHeight="1" x14ac:dyDescent="0.25">
      <c r="A21" s="15" t="s">
        <v>15</v>
      </c>
      <c r="B21" s="32" t="s">
        <v>63</v>
      </c>
      <c r="C21" s="7" t="s">
        <v>446</v>
      </c>
      <c r="D21" s="7" t="s">
        <v>447</v>
      </c>
      <c r="E21" s="7" t="s">
        <v>1</v>
      </c>
      <c r="F21" s="7">
        <v>6</v>
      </c>
      <c r="G21" s="7">
        <v>3</v>
      </c>
      <c r="H21" s="7">
        <v>0</v>
      </c>
      <c r="I21" s="7">
        <v>6</v>
      </c>
      <c r="J21" s="7">
        <v>0</v>
      </c>
      <c r="K21" s="65" t="s">
        <v>571</v>
      </c>
      <c r="L21" s="65"/>
      <c r="M21" s="7" t="s">
        <v>67</v>
      </c>
      <c r="N21" s="6">
        <v>1</v>
      </c>
      <c r="O21" s="6">
        <f t="shared" si="0"/>
        <v>1</v>
      </c>
      <c r="P21" s="34" t="s">
        <v>583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  <c r="PL21" s="1"/>
      <c r="PM21" s="1"/>
      <c r="PN21" s="1"/>
      <c r="PO21" s="1"/>
      <c r="PP21" s="1"/>
      <c r="PQ21" s="1"/>
      <c r="PR21" s="1"/>
      <c r="PS21" s="1"/>
      <c r="PT21" s="1"/>
      <c r="PU21" s="1"/>
      <c r="PV21" s="1"/>
      <c r="PW21" s="1"/>
      <c r="PX21" s="1"/>
      <c r="PY21" s="1"/>
      <c r="PZ21" s="1"/>
      <c r="QA21" s="1"/>
      <c r="QB21" s="1"/>
      <c r="QC21" s="1"/>
      <c r="QD21" s="1"/>
      <c r="QE21" s="1"/>
      <c r="QF21" s="1"/>
      <c r="QG21" s="1"/>
      <c r="QH21" s="1"/>
      <c r="QI21" s="1"/>
      <c r="QJ21" s="1"/>
      <c r="QK21" s="1"/>
      <c r="QL21" s="1"/>
      <c r="QM21" s="1"/>
      <c r="QN21" s="1"/>
      <c r="QO21" s="1"/>
      <c r="QP21" s="1"/>
      <c r="QQ21" s="1"/>
      <c r="QR21" s="1"/>
      <c r="QS21" s="1"/>
      <c r="QT21" s="1"/>
      <c r="QU21" s="1"/>
      <c r="QV21" s="1"/>
      <c r="QW21" s="1"/>
      <c r="QX21" s="1"/>
      <c r="QY21" s="1"/>
      <c r="QZ21" s="1"/>
      <c r="RA21" s="1"/>
      <c r="RB21" s="1"/>
      <c r="RC21" s="1"/>
      <c r="RD21" s="1"/>
      <c r="RE21" s="1"/>
      <c r="RF21" s="1"/>
      <c r="RG21" s="1"/>
      <c r="RH21" s="1"/>
      <c r="RI21" s="1"/>
      <c r="RJ21" s="1"/>
      <c r="RK21" s="1"/>
      <c r="RL21" s="1"/>
      <c r="RM21" s="1"/>
      <c r="RN21" s="1"/>
      <c r="RO21" s="1"/>
      <c r="RP21" s="1"/>
      <c r="RQ21" s="1"/>
      <c r="RR21" s="1"/>
      <c r="RS21" s="1"/>
      <c r="RT21" s="1"/>
      <c r="RU21" s="1"/>
      <c r="RV21" s="1"/>
      <c r="RW21" s="1"/>
      <c r="RX21" s="1"/>
      <c r="RY21" s="1"/>
      <c r="RZ21" s="1"/>
      <c r="SA21" s="1"/>
      <c r="SB21" s="1"/>
      <c r="SC21" s="1"/>
      <c r="SD21" s="1"/>
      <c r="SE21" s="1"/>
      <c r="SF21" s="1"/>
      <c r="SG21" s="1"/>
      <c r="SH21" s="1"/>
      <c r="SI21" s="1"/>
      <c r="SJ21" s="1"/>
      <c r="SK21" s="1"/>
      <c r="SL21" s="1"/>
      <c r="SM21" s="1"/>
      <c r="SN21" s="1"/>
      <c r="SO21" s="1"/>
      <c r="SP21" s="1"/>
      <c r="SQ21" s="1"/>
      <c r="SR21" s="1"/>
      <c r="SS21" s="1"/>
      <c r="ST21" s="1"/>
      <c r="SU21" s="1"/>
      <c r="SV21" s="1"/>
      <c r="SW21" s="1"/>
      <c r="SX21" s="1"/>
      <c r="SY21" s="1"/>
      <c r="SZ21" s="1"/>
      <c r="TA21" s="1"/>
      <c r="TB21" s="1"/>
      <c r="TC21" s="1"/>
      <c r="TD21" s="1"/>
      <c r="TE21" s="1"/>
      <c r="TF21" s="1"/>
      <c r="TG21" s="1"/>
      <c r="TH21" s="1"/>
      <c r="TI21" s="1"/>
      <c r="TJ21" s="1"/>
      <c r="TK21" s="1"/>
      <c r="TL21" s="1"/>
      <c r="TM21" s="1"/>
      <c r="TN21" s="1"/>
      <c r="TO21" s="1"/>
      <c r="TP21" s="1"/>
      <c r="TQ21" s="1"/>
      <c r="TR21" s="1"/>
      <c r="TS21" s="1"/>
      <c r="TT21" s="1"/>
      <c r="TU21" s="1"/>
      <c r="TV21" s="1"/>
      <c r="TW21" s="1"/>
      <c r="TX21" s="1"/>
      <c r="TY21" s="1"/>
      <c r="TZ21" s="1"/>
      <c r="UA21" s="1"/>
      <c r="UB21" s="1"/>
      <c r="UC21" s="1"/>
      <c r="UD21" s="1"/>
      <c r="UE21" s="1"/>
      <c r="UF21" s="1"/>
      <c r="UG21" s="1"/>
      <c r="UH21" s="1"/>
      <c r="UI21" s="1"/>
      <c r="UJ21" s="1"/>
      <c r="UK21" s="1"/>
      <c r="UL21" s="1"/>
      <c r="UM21" s="1"/>
      <c r="UN21" s="1"/>
      <c r="UO21" s="1"/>
      <c r="UP21" s="1"/>
      <c r="UQ21" s="1"/>
      <c r="UR21" s="1"/>
      <c r="US21" s="1"/>
      <c r="UT21" s="1"/>
      <c r="UU21" s="1"/>
      <c r="UV21" s="1"/>
      <c r="UW21" s="1"/>
      <c r="UX21" s="1"/>
      <c r="UY21" s="1"/>
      <c r="UZ21" s="1"/>
      <c r="VA21" s="1"/>
      <c r="VB21" s="1"/>
      <c r="VC21" s="1"/>
      <c r="VD21" s="1"/>
      <c r="VE21" s="1"/>
      <c r="VF21" s="1"/>
      <c r="VG21" s="1"/>
      <c r="VH21" s="1"/>
      <c r="VI21" s="1"/>
      <c r="VJ21" s="1"/>
      <c r="VK21" s="1"/>
      <c r="VL21" s="1"/>
      <c r="VM21" s="1"/>
      <c r="VN21" s="1"/>
      <c r="VO21" s="1"/>
      <c r="VP21" s="1"/>
      <c r="VQ21" s="1"/>
      <c r="VR21" s="1"/>
      <c r="VS21" s="1"/>
      <c r="VT21" s="1"/>
      <c r="VU21" s="1"/>
      <c r="VV21" s="1"/>
      <c r="VW21" s="1"/>
      <c r="VX21" s="1"/>
      <c r="VY21" s="1"/>
      <c r="VZ21" s="1"/>
      <c r="WA21" s="1"/>
      <c r="WB21" s="1"/>
      <c r="WC21" s="1"/>
      <c r="WD21" s="1"/>
      <c r="WE21" s="1"/>
      <c r="WF21" s="1"/>
      <c r="WG21" s="1"/>
      <c r="WH21" s="1"/>
      <c r="WI21" s="1"/>
      <c r="WJ21" s="1"/>
      <c r="WK21" s="1"/>
      <c r="WL21" s="1"/>
      <c r="WM21" s="1"/>
      <c r="WN21" s="1"/>
      <c r="WO21" s="1"/>
      <c r="WP21" s="1"/>
      <c r="WQ21" s="1"/>
      <c r="WR21" s="1"/>
      <c r="WS21" s="1"/>
      <c r="WT21" s="1"/>
      <c r="WU21" s="1"/>
      <c r="WV21" s="1"/>
      <c r="WW21" s="1"/>
      <c r="WX21" s="1"/>
      <c r="WY21" s="1"/>
      <c r="WZ21" s="1"/>
      <c r="XA21" s="1"/>
      <c r="XB21" s="1"/>
      <c r="XC21" s="1"/>
      <c r="XD21" s="1"/>
      <c r="XE21" s="1"/>
      <c r="XF21" s="1"/>
      <c r="XG21" s="1"/>
      <c r="XH21" s="1"/>
      <c r="XI21" s="1"/>
      <c r="XJ21" s="1"/>
      <c r="XK21" s="1"/>
      <c r="XL21" s="1"/>
      <c r="XM21" s="1"/>
      <c r="XN21" s="1"/>
      <c r="XO21" s="1"/>
      <c r="XP21" s="1"/>
      <c r="XQ21" s="1"/>
      <c r="XR21" s="1"/>
      <c r="XS21" s="1"/>
      <c r="XT21" s="1"/>
      <c r="XU21" s="1"/>
      <c r="XV21" s="1"/>
      <c r="XW21" s="1"/>
      <c r="XX21" s="1"/>
      <c r="XY21" s="1"/>
      <c r="XZ21" s="1"/>
      <c r="YA21" s="1"/>
      <c r="YB21" s="1"/>
      <c r="YC21" s="1"/>
      <c r="YD21" s="1"/>
      <c r="YE21" s="1"/>
      <c r="YF21" s="1"/>
      <c r="YG21" s="1"/>
      <c r="YH21" s="1"/>
      <c r="YI21" s="1"/>
      <c r="YJ21" s="1"/>
      <c r="YK21" s="1"/>
      <c r="YL21" s="1"/>
      <c r="YM21" s="1"/>
      <c r="YN21" s="1"/>
      <c r="YO21" s="1"/>
      <c r="YP21" s="1"/>
      <c r="YQ21" s="1"/>
      <c r="YR21" s="1"/>
      <c r="YS21" s="1"/>
      <c r="YT21" s="1"/>
      <c r="YU21" s="1"/>
      <c r="YV21" s="1"/>
      <c r="YW21" s="1"/>
      <c r="YX21" s="1"/>
      <c r="YY21" s="1"/>
      <c r="YZ21" s="1"/>
      <c r="ZA21" s="1"/>
      <c r="ZB21" s="1"/>
      <c r="ZC21" s="1"/>
      <c r="ZD21" s="1"/>
      <c r="ZE21" s="1"/>
      <c r="ZF21" s="1"/>
      <c r="ZG21" s="1"/>
      <c r="ZH21" s="1"/>
      <c r="ZI21" s="1"/>
      <c r="ZJ21" s="1"/>
      <c r="ZK21" s="1"/>
      <c r="ZL21" s="1"/>
      <c r="ZM21" s="1"/>
      <c r="ZN21" s="1"/>
      <c r="ZO21" s="1"/>
      <c r="ZP21" s="1"/>
      <c r="ZQ21" s="1"/>
      <c r="ZR21" s="1"/>
      <c r="ZS21" s="1"/>
      <c r="ZT21" s="1"/>
      <c r="ZU21" s="1"/>
      <c r="ZV21" s="1"/>
      <c r="ZW21" s="1"/>
      <c r="ZX21" s="1"/>
      <c r="ZY21" s="1"/>
      <c r="ZZ21" s="1"/>
      <c r="AAA21" s="1"/>
      <c r="AAB21" s="1"/>
      <c r="AAC21" s="1"/>
      <c r="AAD21" s="1"/>
      <c r="AAE21" s="1"/>
      <c r="AAF21" s="1"/>
      <c r="AAG21" s="1"/>
      <c r="AAH21" s="1"/>
      <c r="AAI21" s="1"/>
      <c r="AAJ21" s="1"/>
      <c r="AAK21" s="1"/>
      <c r="AAL21" s="1"/>
      <c r="AAM21" s="1"/>
      <c r="AAN21" s="1"/>
      <c r="AAO21" s="1"/>
      <c r="AAP21" s="1"/>
      <c r="AAQ21" s="1"/>
      <c r="AAR21" s="1"/>
      <c r="AAS21" s="1"/>
      <c r="AAT21" s="1"/>
      <c r="AAU21" s="1"/>
      <c r="AAV21" s="1"/>
      <c r="AAW21" s="1"/>
      <c r="AAX21" s="1"/>
      <c r="AAY21" s="1"/>
      <c r="AAZ21" s="1"/>
      <c r="ABA21" s="1"/>
      <c r="ABB21" s="1"/>
      <c r="ABC21" s="1"/>
      <c r="ABD21" s="1"/>
      <c r="ABE21" s="1"/>
      <c r="ABF21" s="1"/>
      <c r="ABG21" s="1"/>
      <c r="ABH21" s="1"/>
      <c r="ABI21" s="1"/>
      <c r="ABJ21" s="1"/>
      <c r="ABK21" s="1"/>
      <c r="ABL21" s="1"/>
      <c r="ABM21" s="1"/>
      <c r="ABN21" s="1"/>
      <c r="ABO21" s="1"/>
      <c r="ABP21" s="1"/>
      <c r="ABQ21" s="1"/>
      <c r="ABR21" s="1"/>
      <c r="ABS21" s="1"/>
      <c r="ABT21" s="1"/>
      <c r="ABU21" s="1"/>
      <c r="ABV21" s="1"/>
      <c r="ABW21" s="1"/>
      <c r="ABX21" s="1"/>
      <c r="ABY21" s="1"/>
      <c r="ABZ21" s="1"/>
      <c r="ACA21" s="1"/>
      <c r="ACB21" s="1"/>
      <c r="ACC21" s="1"/>
      <c r="ACD21" s="1"/>
      <c r="ACE21" s="1"/>
      <c r="ACF21" s="1"/>
      <c r="ACG21" s="1"/>
      <c r="ACH21" s="1"/>
      <c r="ACI21" s="1"/>
      <c r="ACJ21" s="1"/>
      <c r="ACK21" s="1"/>
      <c r="ACL21" s="1"/>
      <c r="ACM21" s="1"/>
      <c r="ACN21" s="1"/>
      <c r="ACO21" s="1"/>
      <c r="ACP21" s="1"/>
      <c r="ACQ21" s="1"/>
      <c r="ACR21" s="1"/>
      <c r="ACS21" s="1"/>
      <c r="ACT21" s="1"/>
      <c r="ACU21" s="1"/>
      <c r="ACV21" s="1"/>
      <c r="ACW21" s="1"/>
      <c r="ACX21" s="1"/>
      <c r="ACY21" s="1"/>
      <c r="ACZ21" s="1"/>
      <c r="ADA21" s="1"/>
      <c r="ADB21" s="1"/>
      <c r="ADC21" s="1"/>
      <c r="ADD21" s="1"/>
      <c r="ADE21" s="1"/>
      <c r="ADF21" s="1"/>
      <c r="ADG21" s="1"/>
      <c r="ADH21" s="1"/>
      <c r="ADI21" s="1"/>
      <c r="ADJ21" s="1"/>
      <c r="ADK21" s="1"/>
      <c r="ADL21" s="1"/>
      <c r="ADM21" s="1"/>
      <c r="ADN21" s="1"/>
      <c r="ADO21" s="1"/>
      <c r="ADP21" s="1"/>
      <c r="ADQ21" s="1"/>
      <c r="ADR21" s="1"/>
      <c r="ADS21" s="1"/>
      <c r="ADT21" s="1"/>
      <c r="ADU21" s="1"/>
      <c r="ADV21" s="1"/>
      <c r="ADW21" s="1"/>
      <c r="ADX21" s="1"/>
      <c r="ADY21" s="1"/>
      <c r="ADZ21" s="1"/>
      <c r="AEA21" s="1"/>
      <c r="AEB21" s="1"/>
      <c r="AEC21" s="1"/>
      <c r="AED21" s="1"/>
      <c r="AEE21" s="1"/>
      <c r="AEF21" s="1"/>
      <c r="AEG21" s="1"/>
      <c r="AEH21" s="1"/>
      <c r="AEI21" s="1"/>
      <c r="AEJ21" s="1"/>
      <c r="AEK21" s="1"/>
      <c r="AEL21" s="1"/>
      <c r="AEM21" s="1"/>
      <c r="AEN21" s="1"/>
      <c r="AEO21" s="1"/>
      <c r="AEP21" s="1"/>
      <c r="AEQ21" s="1"/>
      <c r="AER21" s="1"/>
      <c r="AES21" s="1"/>
      <c r="AET21" s="1"/>
      <c r="AEU21" s="1"/>
      <c r="AEV21" s="1"/>
      <c r="AEW21" s="1"/>
      <c r="AEX21" s="1"/>
      <c r="AEY21" s="1"/>
      <c r="AEZ21" s="1"/>
      <c r="AFA21" s="1"/>
      <c r="AFB21" s="1"/>
      <c r="AFC21" s="1"/>
      <c r="AFD21" s="1"/>
      <c r="AFE21" s="1"/>
      <c r="AFF21" s="1"/>
      <c r="AFG21" s="1"/>
      <c r="AFH21" s="1"/>
      <c r="AFI21" s="1"/>
      <c r="AFJ21" s="1"/>
      <c r="AFK21" s="1"/>
      <c r="AFL21" s="1"/>
      <c r="AFM21" s="1"/>
      <c r="AFN21" s="1"/>
      <c r="AFO21" s="1"/>
      <c r="AFP21" s="1"/>
      <c r="AFQ21" s="1"/>
      <c r="AFR21" s="1"/>
      <c r="AFS21" s="1"/>
      <c r="AFT21" s="1"/>
      <c r="AFU21" s="1"/>
      <c r="AFV21" s="1"/>
      <c r="AFW21" s="1"/>
      <c r="AFX21" s="1"/>
      <c r="AFY21" s="1"/>
      <c r="AFZ21" s="1"/>
      <c r="AGA21" s="1"/>
      <c r="AGB21" s="1"/>
      <c r="AGC21" s="1"/>
      <c r="AGD21" s="1"/>
      <c r="AGE21" s="1"/>
      <c r="AGF21" s="1"/>
      <c r="AGG21" s="1"/>
      <c r="AGH21" s="1"/>
      <c r="AGI21" s="1"/>
      <c r="AGJ21" s="1"/>
      <c r="AGK21" s="1"/>
      <c r="AGL21" s="1"/>
      <c r="AGM21" s="1"/>
      <c r="AGN21" s="1"/>
      <c r="AGO21" s="1"/>
      <c r="AGP21" s="1"/>
      <c r="AGQ21" s="1"/>
      <c r="AGR21" s="1"/>
      <c r="AGS21" s="1"/>
      <c r="AGT21" s="1"/>
      <c r="AGU21" s="1"/>
      <c r="AGV21" s="1"/>
      <c r="AGW21" s="1"/>
      <c r="AGX21" s="1"/>
      <c r="AGY21" s="1"/>
      <c r="AGZ21" s="1"/>
      <c r="AHA21" s="1"/>
      <c r="AHB21" s="1"/>
      <c r="AHC21" s="1"/>
      <c r="AHD21" s="1"/>
      <c r="AHE21" s="1"/>
      <c r="AHF21" s="1"/>
      <c r="AHG21" s="1"/>
      <c r="AHH21" s="1"/>
      <c r="AHI21" s="1"/>
      <c r="AHJ21" s="1"/>
      <c r="AHK21" s="1"/>
      <c r="AHL21" s="1"/>
      <c r="AHM21" s="1"/>
      <c r="AHN21" s="1"/>
      <c r="AHO21" s="1"/>
      <c r="AHP21" s="1"/>
      <c r="AHQ21" s="1"/>
      <c r="AHR21" s="1"/>
      <c r="AHS21" s="1"/>
      <c r="AHT21" s="1"/>
      <c r="AHU21" s="1"/>
      <c r="AHV21" s="1"/>
      <c r="AHW21" s="1"/>
      <c r="AHX21" s="1"/>
      <c r="AHY21" s="1"/>
      <c r="AHZ21" s="1"/>
      <c r="AIA21" s="1"/>
      <c r="AIB21" s="1"/>
      <c r="AIC21" s="1"/>
      <c r="AID21" s="1"/>
      <c r="AIE21" s="1"/>
      <c r="AIF21" s="1"/>
      <c r="AIG21" s="1"/>
      <c r="AIH21" s="1"/>
      <c r="AII21" s="1"/>
      <c r="AIJ21" s="1"/>
      <c r="AIK21" s="1"/>
      <c r="AIL21" s="1"/>
      <c r="AIM21" s="1"/>
      <c r="AIN21" s="1"/>
      <c r="AIO21" s="1"/>
      <c r="AIP21" s="1"/>
      <c r="AIQ21" s="1"/>
      <c r="AIR21" s="1"/>
      <c r="AIS21" s="1"/>
      <c r="AIT21" s="1"/>
      <c r="AIU21" s="1"/>
      <c r="AIV21" s="1"/>
      <c r="AIW21" s="1"/>
      <c r="AIX21" s="1"/>
      <c r="AIY21" s="1"/>
      <c r="AIZ21" s="1"/>
      <c r="AJA21" s="1"/>
      <c r="AJB21" s="1"/>
      <c r="AJC21" s="1"/>
      <c r="AJD21" s="1"/>
      <c r="AJE21" s="1"/>
      <c r="AJF21" s="1"/>
      <c r="AJG21" s="1"/>
      <c r="AJH21" s="1"/>
      <c r="AJI21" s="1"/>
      <c r="AJJ21" s="1"/>
      <c r="AJK21" s="1"/>
      <c r="AJL21" s="1"/>
      <c r="AJM21" s="1"/>
      <c r="AJN21" s="1"/>
      <c r="AJO21" s="1"/>
      <c r="AJP21" s="1"/>
      <c r="AJQ21" s="1"/>
      <c r="AJR21" s="1"/>
      <c r="AJS21" s="1"/>
      <c r="AJT21" s="1"/>
      <c r="AJU21" s="1"/>
      <c r="AJV21" s="1"/>
      <c r="AJW21" s="1"/>
      <c r="AJX21" s="1"/>
      <c r="AJY21" s="1"/>
      <c r="AJZ21" s="1"/>
      <c r="AKA21" s="1"/>
      <c r="AKB21" s="1"/>
      <c r="AKC21" s="1"/>
      <c r="AKD21" s="1"/>
      <c r="AKE21" s="1"/>
      <c r="AKF21" s="1"/>
      <c r="AKG21" s="1"/>
      <c r="AKH21" s="1"/>
      <c r="AKI21" s="1"/>
      <c r="AKJ21" s="1"/>
      <c r="AKK21" s="1"/>
      <c r="AKL21" s="1"/>
      <c r="AKM21" s="1"/>
      <c r="AKN21" s="1"/>
      <c r="AKO21" s="1"/>
      <c r="AKP21" s="1"/>
      <c r="AKQ21" s="1"/>
      <c r="AKR21" s="1"/>
      <c r="AKS21" s="1"/>
      <c r="AKT21" s="1"/>
      <c r="AKU21" s="1"/>
      <c r="AKV21" s="1"/>
      <c r="AKW21" s="1"/>
      <c r="AKX21" s="1"/>
      <c r="AKY21" s="1"/>
      <c r="AKZ21" s="1"/>
      <c r="ALA21" s="1"/>
      <c r="ALB21" s="1"/>
      <c r="ALC21" s="1"/>
      <c r="ALD21" s="1"/>
      <c r="ALE21" s="1"/>
      <c r="ALF21" s="1"/>
      <c r="ALG21" s="1"/>
      <c r="ALH21" s="1"/>
      <c r="ALI21" s="1"/>
      <c r="ALJ21" s="1"/>
      <c r="ALK21" s="1"/>
      <c r="ALL21" s="1"/>
      <c r="ALM21" s="1"/>
      <c r="ALN21" s="1"/>
      <c r="ALO21" s="1"/>
      <c r="ALP21" s="1"/>
      <c r="ALQ21" s="1"/>
      <c r="ALR21" s="1"/>
      <c r="ALS21" s="1"/>
      <c r="ALT21" s="1"/>
      <c r="ALU21" s="1"/>
      <c r="ALV21" s="1"/>
      <c r="ALW21" s="1"/>
      <c r="ALX21" s="1"/>
      <c r="ALY21" s="1"/>
      <c r="ALZ21" s="1"/>
      <c r="AMA21" s="1"/>
      <c r="AMB21" s="1"/>
      <c r="AMC21" s="1"/>
      <c r="AMD21" s="1"/>
      <c r="AME21" s="1"/>
      <c r="AMF21" s="1"/>
      <c r="AMG21" s="1"/>
      <c r="AMH21" s="1"/>
      <c r="AMI21" s="1"/>
    </row>
    <row r="22" spans="1:1023" ht="15.75" customHeight="1" x14ac:dyDescent="0.25">
      <c r="A22" s="15" t="s">
        <v>16</v>
      </c>
      <c r="B22" s="32" t="s">
        <v>63</v>
      </c>
      <c r="C22" s="7" t="s">
        <v>448</v>
      </c>
      <c r="D22" s="7" t="s">
        <v>297</v>
      </c>
      <c r="E22" s="7" t="s">
        <v>1</v>
      </c>
      <c r="F22" s="7">
        <v>10</v>
      </c>
      <c r="G22" s="7">
        <v>3</v>
      </c>
      <c r="H22" s="7">
        <v>0</v>
      </c>
      <c r="I22" s="7">
        <v>10</v>
      </c>
      <c r="J22" s="7">
        <v>0</v>
      </c>
      <c r="K22" s="17">
        <v>2</v>
      </c>
      <c r="L22" s="17"/>
      <c r="M22" s="7" t="s">
        <v>67</v>
      </c>
      <c r="N22" s="6">
        <v>1</v>
      </c>
      <c r="O22" s="6">
        <f t="shared" si="0"/>
        <v>1</v>
      </c>
      <c r="P22" s="34" t="s">
        <v>193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  <c r="ALN22" s="1"/>
      <c r="ALO22" s="1"/>
      <c r="ALP22" s="1"/>
      <c r="ALQ22" s="1"/>
      <c r="ALR22" s="1"/>
      <c r="ALS22" s="1"/>
      <c r="ALT22" s="1"/>
      <c r="ALU22" s="1"/>
      <c r="ALV22" s="1"/>
      <c r="ALW22" s="1"/>
      <c r="ALX22" s="1"/>
      <c r="ALY22" s="1"/>
      <c r="ALZ22" s="1"/>
      <c r="AMA22" s="1"/>
      <c r="AMB22" s="1"/>
      <c r="AMC22" s="1"/>
      <c r="AMD22" s="1"/>
      <c r="AME22" s="1"/>
      <c r="AMF22" s="1"/>
      <c r="AMG22" s="1"/>
      <c r="AMH22" s="1"/>
      <c r="AMI22" s="1"/>
    </row>
    <row r="23" spans="1:1023" ht="15.75" customHeight="1" x14ac:dyDescent="0.25">
      <c r="A23" s="15" t="s">
        <v>42</v>
      </c>
      <c r="B23" s="32" t="s">
        <v>63</v>
      </c>
      <c r="C23" s="7" t="s">
        <v>449</v>
      </c>
      <c r="D23" s="7" t="s">
        <v>447</v>
      </c>
      <c r="E23" s="7" t="s">
        <v>1</v>
      </c>
      <c r="F23" s="7">
        <v>6</v>
      </c>
      <c r="G23" s="7">
        <v>3</v>
      </c>
      <c r="H23" s="7">
        <v>0</v>
      </c>
      <c r="I23" s="7">
        <v>6</v>
      </c>
      <c r="J23" s="7">
        <v>0</v>
      </c>
      <c r="K23" s="17">
        <v>4</v>
      </c>
      <c r="L23" s="17">
        <v>1</v>
      </c>
      <c r="M23" s="7" t="s">
        <v>67</v>
      </c>
      <c r="N23" s="6">
        <v>1</v>
      </c>
      <c r="O23" s="6">
        <f t="shared" si="0"/>
        <v>1</v>
      </c>
      <c r="P23" s="34" t="s">
        <v>193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  <c r="PL23" s="1"/>
      <c r="PM23" s="1"/>
      <c r="PN23" s="1"/>
      <c r="PO23" s="1"/>
      <c r="PP23" s="1"/>
      <c r="PQ23" s="1"/>
      <c r="PR23" s="1"/>
      <c r="PS23" s="1"/>
      <c r="PT23" s="1"/>
      <c r="PU23" s="1"/>
      <c r="PV23" s="1"/>
      <c r="PW23" s="1"/>
      <c r="PX23" s="1"/>
      <c r="PY23" s="1"/>
      <c r="PZ23" s="1"/>
      <c r="QA23" s="1"/>
      <c r="QB23" s="1"/>
      <c r="QC23" s="1"/>
      <c r="QD23" s="1"/>
      <c r="QE23" s="1"/>
      <c r="QF23" s="1"/>
      <c r="QG23" s="1"/>
      <c r="QH23" s="1"/>
      <c r="QI23" s="1"/>
      <c r="QJ23" s="1"/>
      <c r="QK23" s="1"/>
      <c r="QL23" s="1"/>
      <c r="QM23" s="1"/>
      <c r="QN23" s="1"/>
      <c r="QO23" s="1"/>
      <c r="QP23" s="1"/>
      <c r="QQ23" s="1"/>
      <c r="QR23" s="1"/>
      <c r="QS23" s="1"/>
      <c r="QT23" s="1"/>
      <c r="QU23" s="1"/>
      <c r="QV23" s="1"/>
      <c r="QW23" s="1"/>
      <c r="QX23" s="1"/>
      <c r="QY23" s="1"/>
      <c r="QZ23" s="1"/>
      <c r="RA23" s="1"/>
      <c r="RB23" s="1"/>
      <c r="RC23" s="1"/>
      <c r="RD23" s="1"/>
      <c r="RE23" s="1"/>
      <c r="RF23" s="1"/>
      <c r="RG23" s="1"/>
      <c r="RH23" s="1"/>
      <c r="RI23" s="1"/>
      <c r="RJ23" s="1"/>
      <c r="RK23" s="1"/>
      <c r="RL23" s="1"/>
      <c r="RM23" s="1"/>
      <c r="RN23" s="1"/>
      <c r="RO23" s="1"/>
      <c r="RP23" s="1"/>
      <c r="RQ23" s="1"/>
      <c r="RR23" s="1"/>
      <c r="RS23" s="1"/>
      <c r="RT23" s="1"/>
      <c r="RU23" s="1"/>
      <c r="RV23" s="1"/>
      <c r="RW23" s="1"/>
      <c r="RX23" s="1"/>
      <c r="RY23" s="1"/>
      <c r="RZ23" s="1"/>
      <c r="SA23" s="1"/>
      <c r="SB23" s="1"/>
      <c r="SC23" s="1"/>
      <c r="SD23" s="1"/>
      <c r="SE23" s="1"/>
      <c r="SF23" s="1"/>
      <c r="SG23" s="1"/>
      <c r="SH23" s="1"/>
      <c r="SI23" s="1"/>
      <c r="SJ23" s="1"/>
      <c r="SK23" s="1"/>
      <c r="SL23" s="1"/>
      <c r="SM23" s="1"/>
      <c r="SN23" s="1"/>
      <c r="SO23" s="1"/>
      <c r="SP23" s="1"/>
      <c r="SQ23" s="1"/>
      <c r="SR23" s="1"/>
      <c r="SS23" s="1"/>
      <c r="ST23" s="1"/>
      <c r="SU23" s="1"/>
      <c r="SV23" s="1"/>
      <c r="SW23" s="1"/>
      <c r="SX23" s="1"/>
      <c r="SY23" s="1"/>
      <c r="SZ23" s="1"/>
      <c r="TA23" s="1"/>
      <c r="TB23" s="1"/>
      <c r="TC23" s="1"/>
      <c r="TD23" s="1"/>
      <c r="TE23" s="1"/>
      <c r="TF23" s="1"/>
      <c r="TG23" s="1"/>
      <c r="TH23" s="1"/>
      <c r="TI23" s="1"/>
      <c r="TJ23" s="1"/>
      <c r="TK23" s="1"/>
      <c r="TL23" s="1"/>
      <c r="TM23" s="1"/>
      <c r="TN23" s="1"/>
      <c r="TO23" s="1"/>
      <c r="TP23" s="1"/>
      <c r="TQ23" s="1"/>
      <c r="TR23" s="1"/>
      <c r="TS23" s="1"/>
      <c r="TT23" s="1"/>
      <c r="TU23" s="1"/>
      <c r="TV23" s="1"/>
      <c r="TW23" s="1"/>
      <c r="TX23" s="1"/>
      <c r="TY23" s="1"/>
      <c r="TZ23" s="1"/>
      <c r="UA23" s="1"/>
      <c r="UB23" s="1"/>
      <c r="UC23" s="1"/>
      <c r="UD23" s="1"/>
      <c r="UE23" s="1"/>
      <c r="UF23" s="1"/>
      <c r="UG23" s="1"/>
      <c r="UH23" s="1"/>
      <c r="UI23" s="1"/>
      <c r="UJ23" s="1"/>
      <c r="UK23" s="1"/>
      <c r="UL23" s="1"/>
      <c r="UM23" s="1"/>
      <c r="UN23" s="1"/>
      <c r="UO23" s="1"/>
      <c r="UP23" s="1"/>
      <c r="UQ23" s="1"/>
      <c r="UR23" s="1"/>
      <c r="US23" s="1"/>
      <c r="UT23" s="1"/>
      <c r="UU23" s="1"/>
      <c r="UV23" s="1"/>
      <c r="UW23" s="1"/>
      <c r="UX23" s="1"/>
      <c r="UY23" s="1"/>
      <c r="UZ23" s="1"/>
      <c r="VA23" s="1"/>
      <c r="VB23" s="1"/>
      <c r="VC23" s="1"/>
      <c r="VD23" s="1"/>
      <c r="VE23" s="1"/>
      <c r="VF23" s="1"/>
      <c r="VG23" s="1"/>
      <c r="VH23" s="1"/>
      <c r="VI23" s="1"/>
      <c r="VJ23" s="1"/>
      <c r="VK23" s="1"/>
      <c r="VL23" s="1"/>
      <c r="VM23" s="1"/>
      <c r="VN23" s="1"/>
      <c r="VO23" s="1"/>
      <c r="VP23" s="1"/>
      <c r="VQ23" s="1"/>
      <c r="VR23" s="1"/>
      <c r="VS23" s="1"/>
      <c r="VT23" s="1"/>
      <c r="VU23" s="1"/>
      <c r="VV23" s="1"/>
      <c r="VW23" s="1"/>
      <c r="VX23" s="1"/>
      <c r="VY23" s="1"/>
      <c r="VZ23" s="1"/>
      <c r="WA23" s="1"/>
      <c r="WB23" s="1"/>
      <c r="WC23" s="1"/>
      <c r="WD23" s="1"/>
      <c r="WE23" s="1"/>
      <c r="WF23" s="1"/>
      <c r="WG23" s="1"/>
      <c r="WH23" s="1"/>
      <c r="WI23" s="1"/>
      <c r="WJ23" s="1"/>
      <c r="WK23" s="1"/>
      <c r="WL23" s="1"/>
      <c r="WM23" s="1"/>
      <c r="WN23" s="1"/>
      <c r="WO23" s="1"/>
      <c r="WP23" s="1"/>
      <c r="WQ23" s="1"/>
      <c r="WR23" s="1"/>
      <c r="WS23" s="1"/>
      <c r="WT23" s="1"/>
      <c r="WU23" s="1"/>
      <c r="WV23" s="1"/>
      <c r="WW23" s="1"/>
      <c r="WX23" s="1"/>
      <c r="WY23" s="1"/>
      <c r="WZ23" s="1"/>
      <c r="XA23" s="1"/>
      <c r="XB23" s="1"/>
      <c r="XC23" s="1"/>
      <c r="XD23" s="1"/>
      <c r="XE23" s="1"/>
      <c r="XF23" s="1"/>
      <c r="XG23" s="1"/>
      <c r="XH23" s="1"/>
      <c r="XI23" s="1"/>
      <c r="XJ23" s="1"/>
      <c r="XK23" s="1"/>
      <c r="XL23" s="1"/>
      <c r="XM23" s="1"/>
      <c r="XN23" s="1"/>
      <c r="XO23" s="1"/>
      <c r="XP23" s="1"/>
      <c r="XQ23" s="1"/>
      <c r="XR23" s="1"/>
      <c r="XS23" s="1"/>
      <c r="XT23" s="1"/>
      <c r="XU23" s="1"/>
      <c r="XV23" s="1"/>
      <c r="XW23" s="1"/>
      <c r="XX23" s="1"/>
      <c r="XY23" s="1"/>
      <c r="XZ23" s="1"/>
      <c r="YA23" s="1"/>
      <c r="YB23" s="1"/>
      <c r="YC23" s="1"/>
      <c r="YD23" s="1"/>
      <c r="YE23" s="1"/>
      <c r="YF23" s="1"/>
      <c r="YG23" s="1"/>
      <c r="YH23" s="1"/>
      <c r="YI23" s="1"/>
      <c r="YJ23" s="1"/>
      <c r="YK23" s="1"/>
      <c r="YL23" s="1"/>
      <c r="YM23" s="1"/>
      <c r="YN23" s="1"/>
      <c r="YO23" s="1"/>
      <c r="YP23" s="1"/>
      <c r="YQ23" s="1"/>
      <c r="YR23" s="1"/>
      <c r="YS23" s="1"/>
      <c r="YT23" s="1"/>
      <c r="YU23" s="1"/>
      <c r="YV23" s="1"/>
      <c r="YW23" s="1"/>
      <c r="YX23" s="1"/>
      <c r="YY23" s="1"/>
      <c r="YZ23" s="1"/>
      <c r="ZA23" s="1"/>
      <c r="ZB23" s="1"/>
      <c r="ZC23" s="1"/>
      <c r="ZD23" s="1"/>
      <c r="ZE23" s="1"/>
      <c r="ZF23" s="1"/>
      <c r="ZG23" s="1"/>
      <c r="ZH23" s="1"/>
      <c r="ZI23" s="1"/>
      <c r="ZJ23" s="1"/>
      <c r="ZK23" s="1"/>
      <c r="ZL23" s="1"/>
      <c r="ZM23" s="1"/>
      <c r="ZN23" s="1"/>
      <c r="ZO23" s="1"/>
      <c r="ZP23" s="1"/>
      <c r="ZQ23" s="1"/>
      <c r="ZR23" s="1"/>
      <c r="ZS23" s="1"/>
      <c r="ZT23" s="1"/>
      <c r="ZU23" s="1"/>
      <c r="ZV23" s="1"/>
      <c r="ZW23" s="1"/>
      <c r="ZX23" s="1"/>
      <c r="ZY23" s="1"/>
      <c r="ZZ23" s="1"/>
      <c r="AAA23" s="1"/>
      <c r="AAB23" s="1"/>
      <c r="AAC23" s="1"/>
      <c r="AAD23" s="1"/>
      <c r="AAE23" s="1"/>
      <c r="AAF23" s="1"/>
      <c r="AAG23" s="1"/>
      <c r="AAH23" s="1"/>
      <c r="AAI23" s="1"/>
      <c r="AAJ23" s="1"/>
      <c r="AAK23" s="1"/>
      <c r="AAL23" s="1"/>
      <c r="AAM23" s="1"/>
      <c r="AAN23" s="1"/>
      <c r="AAO23" s="1"/>
      <c r="AAP23" s="1"/>
      <c r="AAQ23" s="1"/>
      <c r="AAR23" s="1"/>
      <c r="AAS23" s="1"/>
      <c r="AAT23" s="1"/>
      <c r="AAU23" s="1"/>
      <c r="AAV23" s="1"/>
      <c r="AAW23" s="1"/>
      <c r="AAX23" s="1"/>
      <c r="AAY23" s="1"/>
      <c r="AAZ23" s="1"/>
      <c r="ABA23" s="1"/>
      <c r="ABB23" s="1"/>
      <c r="ABC23" s="1"/>
      <c r="ABD23" s="1"/>
      <c r="ABE23" s="1"/>
      <c r="ABF23" s="1"/>
      <c r="ABG23" s="1"/>
      <c r="ABH23" s="1"/>
      <c r="ABI23" s="1"/>
      <c r="ABJ23" s="1"/>
      <c r="ABK23" s="1"/>
      <c r="ABL23" s="1"/>
      <c r="ABM23" s="1"/>
      <c r="ABN23" s="1"/>
      <c r="ABO23" s="1"/>
      <c r="ABP23" s="1"/>
      <c r="ABQ23" s="1"/>
      <c r="ABR23" s="1"/>
      <c r="ABS23" s="1"/>
      <c r="ABT23" s="1"/>
      <c r="ABU23" s="1"/>
      <c r="ABV23" s="1"/>
      <c r="ABW23" s="1"/>
      <c r="ABX23" s="1"/>
      <c r="ABY23" s="1"/>
      <c r="ABZ23" s="1"/>
      <c r="ACA23" s="1"/>
      <c r="ACB23" s="1"/>
      <c r="ACC23" s="1"/>
      <c r="ACD23" s="1"/>
      <c r="ACE23" s="1"/>
      <c r="ACF23" s="1"/>
      <c r="ACG23" s="1"/>
      <c r="ACH23" s="1"/>
      <c r="ACI23" s="1"/>
      <c r="ACJ23" s="1"/>
      <c r="ACK23" s="1"/>
      <c r="ACL23" s="1"/>
      <c r="ACM23" s="1"/>
      <c r="ACN23" s="1"/>
      <c r="ACO23" s="1"/>
      <c r="ACP23" s="1"/>
      <c r="ACQ23" s="1"/>
      <c r="ACR23" s="1"/>
      <c r="ACS23" s="1"/>
      <c r="ACT23" s="1"/>
      <c r="ACU23" s="1"/>
      <c r="ACV23" s="1"/>
      <c r="ACW23" s="1"/>
      <c r="ACX23" s="1"/>
      <c r="ACY23" s="1"/>
      <c r="ACZ23" s="1"/>
      <c r="ADA23" s="1"/>
      <c r="ADB23" s="1"/>
      <c r="ADC23" s="1"/>
      <c r="ADD23" s="1"/>
      <c r="ADE23" s="1"/>
      <c r="ADF23" s="1"/>
      <c r="ADG23" s="1"/>
      <c r="ADH23" s="1"/>
      <c r="ADI23" s="1"/>
      <c r="ADJ23" s="1"/>
      <c r="ADK23" s="1"/>
      <c r="ADL23" s="1"/>
      <c r="ADM23" s="1"/>
      <c r="ADN23" s="1"/>
      <c r="ADO23" s="1"/>
      <c r="ADP23" s="1"/>
      <c r="ADQ23" s="1"/>
      <c r="ADR23" s="1"/>
      <c r="ADS23" s="1"/>
      <c r="ADT23" s="1"/>
      <c r="ADU23" s="1"/>
      <c r="ADV23" s="1"/>
      <c r="ADW23" s="1"/>
      <c r="ADX23" s="1"/>
      <c r="ADY23" s="1"/>
      <c r="ADZ23" s="1"/>
      <c r="AEA23" s="1"/>
      <c r="AEB23" s="1"/>
      <c r="AEC23" s="1"/>
      <c r="AED23" s="1"/>
      <c r="AEE23" s="1"/>
      <c r="AEF23" s="1"/>
      <c r="AEG23" s="1"/>
      <c r="AEH23" s="1"/>
      <c r="AEI23" s="1"/>
      <c r="AEJ23" s="1"/>
      <c r="AEK23" s="1"/>
      <c r="AEL23" s="1"/>
      <c r="AEM23" s="1"/>
      <c r="AEN23" s="1"/>
      <c r="AEO23" s="1"/>
      <c r="AEP23" s="1"/>
      <c r="AEQ23" s="1"/>
      <c r="AER23" s="1"/>
      <c r="AES23" s="1"/>
      <c r="AET23" s="1"/>
      <c r="AEU23" s="1"/>
      <c r="AEV23" s="1"/>
      <c r="AEW23" s="1"/>
      <c r="AEX23" s="1"/>
      <c r="AEY23" s="1"/>
      <c r="AEZ23" s="1"/>
      <c r="AFA23" s="1"/>
      <c r="AFB23" s="1"/>
      <c r="AFC23" s="1"/>
      <c r="AFD23" s="1"/>
      <c r="AFE23" s="1"/>
      <c r="AFF23" s="1"/>
      <c r="AFG23" s="1"/>
      <c r="AFH23" s="1"/>
      <c r="AFI23" s="1"/>
      <c r="AFJ23" s="1"/>
      <c r="AFK23" s="1"/>
      <c r="AFL23" s="1"/>
      <c r="AFM23" s="1"/>
      <c r="AFN23" s="1"/>
      <c r="AFO23" s="1"/>
      <c r="AFP23" s="1"/>
      <c r="AFQ23" s="1"/>
      <c r="AFR23" s="1"/>
      <c r="AFS23" s="1"/>
      <c r="AFT23" s="1"/>
      <c r="AFU23" s="1"/>
      <c r="AFV23" s="1"/>
      <c r="AFW23" s="1"/>
      <c r="AFX23" s="1"/>
      <c r="AFY23" s="1"/>
      <c r="AFZ23" s="1"/>
      <c r="AGA23" s="1"/>
      <c r="AGB23" s="1"/>
      <c r="AGC23" s="1"/>
      <c r="AGD23" s="1"/>
      <c r="AGE23" s="1"/>
      <c r="AGF23" s="1"/>
      <c r="AGG23" s="1"/>
      <c r="AGH23" s="1"/>
      <c r="AGI23" s="1"/>
      <c r="AGJ23" s="1"/>
      <c r="AGK23" s="1"/>
      <c r="AGL23" s="1"/>
      <c r="AGM23" s="1"/>
      <c r="AGN23" s="1"/>
      <c r="AGO23" s="1"/>
      <c r="AGP23" s="1"/>
      <c r="AGQ23" s="1"/>
      <c r="AGR23" s="1"/>
      <c r="AGS23" s="1"/>
      <c r="AGT23" s="1"/>
      <c r="AGU23" s="1"/>
      <c r="AGV23" s="1"/>
      <c r="AGW23" s="1"/>
      <c r="AGX23" s="1"/>
      <c r="AGY23" s="1"/>
      <c r="AGZ23" s="1"/>
      <c r="AHA23" s="1"/>
      <c r="AHB23" s="1"/>
      <c r="AHC23" s="1"/>
      <c r="AHD23" s="1"/>
      <c r="AHE23" s="1"/>
      <c r="AHF23" s="1"/>
      <c r="AHG23" s="1"/>
      <c r="AHH23" s="1"/>
      <c r="AHI23" s="1"/>
      <c r="AHJ23" s="1"/>
      <c r="AHK23" s="1"/>
      <c r="AHL23" s="1"/>
      <c r="AHM23" s="1"/>
      <c r="AHN23" s="1"/>
      <c r="AHO23" s="1"/>
      <c r="AHP23" s="1"/>
      <c r="AHQ23" s="1"/>
      <c r="AHR23" s="1"/>
      <c r="AHS23" s="1"/>
      <c r="AHT23" s="1"/>
      <c r="AHU23" s="1"/>
      <c r="AHV23" s="1"/>
      <c r="AHW23" s="1"/>
      <c r="AHX23" s="1"/>
      <c r="AHY23" s="1"/>
      <c r="AHZ23" s="1"/>
      <c r="AIA23" s="1"/>
      <c r="AIB23" s="1"/>
      <c r="AIC23" s="1"/>
      <c r="AID23" s="1"/>
      <c r="AIE23" s="1"/>
      <c r="AIF23" s="1"/>
      <c r="AIG23" s="1"/>
      <c r="AIH23" s="1"/>
      <c r="AII23" s="1"/>
      <c r="AIJ23" s="1"/>
      <c r="AIK23" s="1"/>
      <c r="AIL23" s="1"/>
      <c r="AIM23" s="1"/>
      <c r="AIN23" s="1"/>
      <c r="AIO23" s="1"/>
      <c r="AIP23" s="1"/>
      <c r="AIQ23" s="1"/>
      <c r="AIR23" s="1"/>
      <c r="AIS23" s="1"/>
      <c r="AIT23" s="1"/>
      <c r="AIU23" s="1"/>
      <c r="AIV23" s="1"/>
      <c r="AIW23" s="1"/>
      <c r="AIX23" s="1"/>
      <c r="AIY23" s="1"/>
      <c r="AIZ23" s="1"/>
      <c r="AJA23" s="1"/>
      <c r="AJB23" s="1"/>
      <c r="AJC23" s="1"/>
      <c r="AJD23" s="1"/>
      <c r="AJE23" s="1"/>
      <c r="AJF23" s="1"/>
      <c r="AJG23" s="1"/>
      <c r="AJH23" s="1"/>
      <c r="AJI23" s="1"/>
      <c r="AJJ23" s="1"/>
      <c r="AJK23" s="1"/>
      <c r="AJL23" s="1"/>
      <c r="AJM23" s="1"/>
      <c r="AJN23" s="1"/>
      <c r="AJO23" s="1"/>
      <c r="AJP23" s="1"/>
      <c r="AJQ23" s="1"/>
      <c r="AJR23" s="1"/>
      <c r="AJS23" s="1"/>
      <c r="AJT23" s="1"/>
      <c r="AJU23" s="1"/>
      <c r="AJV23" s="1"/>
      <c r="AJW23" s="1"/>
      <c r="AJX23" s="1"/>
      <c r="AJY23" s="1"/>
      <c r="AJZ23" s="1"/>
      <c r="AKA23" s="1"/>
      <c r="AKB23" s="1"/>
      <c r="AKC23" s="1"/>
      <c r="AKD23" s="1"/>
      <c r="AKE23" s="1"/>
      <c r="AKF23" s="1"/>
      <c r="AKG23" s="1"/>
      <c r="AKH23" s="1"/>
      <c r="AKI23" s="1"/>
      <c r="AKJ23" s="1"/>
      <c r="AKK23" s="1"/>
      <c r="AKL23" s="1"/>
      <c r="AKM23" s="1"/>
      <c r="AKN23" s="1"/>
      <c r="AKO23" s="1"/>
      <c r="AKP23" s="1"/>
      <c r="AKQ23" s="1"/>
      <c r="AKR23" s="1"/>
      <c r="AKS23" s="1"/>
      <c r="AKT23" s="1"/>
      <c r="AKU23" s="1"/>
      <c r="AKV23" s="1"/>
      <c r="AKW23" s="1"/>
      <c r="AKX23" s="1"/>
      <c r="AKY23" s="1"/>
      <c r="AKZ23" s="1"/>
      <c r="ALA23" s="1"/>
      <c r="ALB23" s="1"/>
      <c r="ALC23" s="1"/>
      <c r="ALD23" s="1"/>
      <c r="ALE23" s="1"/>
      <c r="ALF23" s="1"/>
      <c r="ALG23" s="1"/>
      <c r="ALH23" s="1"/>
      <c r="ALI23" s="1"/>
      <c r="ALJ23" s="1"/>
      <c r="ALK23" s="1"/>
      <c r="ALL23" s="1"/>
      <c r="ALM23" s="1"/>
      <c r="ALN23" s="1"/>
      <c r="ALO23" s="1"/>
      <c r="ALP23" s="1"/>
      <c r="ALQ23" s="1"/>
      <c r="ALR23" s="1"/>
      <c r="ALS23" s="1"/>
      <c r="ALT23" s="1"/>
      <c r="ALU23" s="1"/>
      <c r="ALV23" s="1"/>
      <c r="ALW23" s="1"/>
      <c r="ALX23" s="1"/>
      <c r="ALY23" s="1"/>
      <c r="ALZ23" s="1"/>
      <c r="AMA23" s="1"/>
      <c r="AMB23" s="1"/>
      <c r="AMC23" s="1"/>
      <c r="AMD23" s="1"/>
      <c r="AME23" s="1"/>
      <c r="AMF23" s="1"/>
      <c r="AMG23" s="1"/>
      <c r="AMH23" s="1"/>
      <c r="AMI23" s="1"/>
    </row>
    <row r="24" spans="1:1023" ht="15.75" customHeight="1" x14ac:dyDescent="0.25">
      <c r="A24" s="53" t="s">
        <v>39</v>
      </c>
      <c r="B24" s="32" t="s">
        <v>63</v>
      </c>
      <c r="C24" s="7" t="s">
        <v>450</v>
      </c>
      <c r="D24" s="7" t="s">
        <v>447</v>
      </c>
      <c r="E24" s="7" t="s">
        <v>451</v>
      </c>
      <c r="F24" s="7" t="s">
        <v>294</v>
      </c>
      <c r="G24" s="7" t="s">
        <v>294</v>
      </c>
      <c r="H24" s="7" t="s">
        <v>294</v>
      </c>
      <c r="I24" s="7" t="s">
        <v>294</v>
      </c>
      <c r="J24" s="7" t="s">
        <v>294</v>
      </c>
      <c r="K24" s="7" t="s">
        <v>294</v>
      </c>
      <c r="L24" s="7" t="s">
        <v>294</v>
      </c>
      <c r="M24" s="7" t="s">
        <v>294</v>
      </c>
      <c r="N24" s="7" t="s">
        <v>294</v>
      </c>
      <c r="O24" s="7" t="s">
        <v>294</v>
      </c>
      <c r="P24" s="54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  <c r="AEW24" s="1"/>
      <c r="AEX24" s="1"/>
      <c r="AEY24" s="1"/>
      <c r="AEZ24" s="1"/>
      <c r="AFA24" s="1"/>
      <c r="AFB24" s="1"/>
      <c r="AFC24" s="1"/>
      <c r="AFD24" s="1"/>
      <c r="AFE24" s="1"/>
      <c r="AFF24" s="1"/>
      <c r="AFG24" s="1"/>
      <c r="AFH24" s="1"/>
      <c r="AFI24" s="1"/>
      <c r="AFJ24" s="1"/>
      <c r="AFK24" s="1"/>
      <c r="AFL24" s="1"/>
      <c r="AFM24" s="1"/>
      <c r="AFN24" s="1"/>
      <c r="AFO24" s="1"/>
      <c r="AFP24" s="1"/>
      <c r="AFQ24" s="1"/>
      <c r="AFR24" s="1"/>
      <c r="AFS24" s="1"/>
      <c r="AFT24" s="1"/>
      <c r="AFU24" s="1"/>
      <c r="AFV24" s="1"/>
      <c r="AFW24" s="1"/>
      <c r="AFX24" s="1"/>
      <c r="AFY24" s="1"/>
      <c r="AFZ24" s="1"/>
      <c r="AGA24" s="1"/>
      <c r="AGB24" s="1"/>
      <c r="AGC24" s="1"/>
      <c r="AGD24" s="1"/>
      <c r="AGE24" s="1"/>
      <c r="AGF24" s="1"/>
      <c r="AGG24" s="1"/>
      <c r="AGH24" s="1"/>
      <c r="AGI24" s="1"/>
      <c r="AGJ24" s="1"/>
      <c r="AGK24" s="1"/>
      <c r="AGL24" s="1"/>
      <c r="AGM24" s="1"/>
      <c r="AGN24" s="1"/>
      <c r="AGO24" s="1"/>
      <c r="AGP24" s="1"/>
      <c r="AGQ24" s="1"/>
      <c r="AGR24" s="1"/>
      <c r="AGS24" s="1"/>
      <c r="AGT24" s="1"/>
      <c r="AGU24" s="1"/>
      <c r="AGV24" s="1"/>
      <c r="AGW24" s="1"/>
      <c r="AGX24" s="1"/>
      <c r="AGY24" s="1"/>
      <c r="AGZ24" s="1"/>
      <c r="AHA24" s="1"/>
      <c r="AHB24" s="1"/>
      <c r="AHC24" s="1"/>
      <c r="AHD24" s="1"/>
      <c r="AHE24" s="1"/>
      <c r="AHF24" s="1"/>
      <c r="AHG24" s="1"/>
      <c r="AHH24" s="1"/>
      <c r="AHI24" s="1"/>
      <c r="AHJ24" s="1"/>
      <c r="AHK24" s="1"/>
      <c r="AHL24" s="1"/>
      <c r="AHM24" s="1"/>
      <c r="AHN24" s="1"/>
      <c r="AHO24" s="1"/>
      <c r="AHP24" s="1"/>
      <c r="AHQ24" s="1"/>
      <c r="AHR24" s="1"/>
      <c r="AHS24" s="1"/>
      <c r="AHT24" s="1"/>
      <c r="AHU24" s="1"/>
      <c r="AHV24" s="1"/>
      <c r="AHW24" s="1"/>
      <c r="AHX24" s="1"/>
      <c r="AHY24" s="1"/>
      <c r="AHZ24" s="1"/>
      <c r="AIA24" s="1"/>
      <c r="AIB24" s="1"/>
      <c r="AIC24" s="1"/>
      <c r="AID24" s="1"/>
      <c r="AIE24" s="1"/>
      <c r="AIF24" s="1"/>
      <c r="AIG24" s="1"/>
      <c r="AIH24" s="1"/>
      <c r="AII24" s="1"/>
      <c r="AIJ24" s="1"/>
      <c r="AIK24" s="1"/>
      <c r="AIL24" s="1"/>
      <c r="AIM24" s="1"/>
      <c r="AIN24" s="1"/>
      <c r="AIO24" s="1"/>
      <c r="AIP24" s="1"/>
      <c r="AIQ24" s="1"/>
      <c r="AIR24" s="1"/>
      <c r="AIS24" s="1"/>
      <c r="AIT24" s="1"/>
      <c r="AIU24" s="1"/>
      <c r="AIV24" s="1"/>
      <c r="AIW24" s="1"/>
      <c r="AIX24" s="1"/>
      <c r="AIY24" s="1"/>
      <c r="AIZ24" s="1"/>
      <c r="AJA24" s="1"/>
      <c r="AJB24" s="1"/>
      <c r="AJC24" s="1"/>
      <c r="AJD24" s="1"/>
      <c r="AJE24" s="1"/>
      <c r="AJF24" s="1"/>
      <c r="AJG24" s="1"/>
      <c r="AJH24" s="1"/>
      <c r="AJI24" s="1"/>
      <c r="AJJ24" s="1"/>
      <c r="AJK24" s="1"/>
      <c r="AJL24" s="1"/>
      <c r="AJM24" s="1"/>
      <c r="AJN24" s="1"/>
      <c r="AJO24" s="1"/>
      <c r="AJP24" s="1"/>
      <c r="AJQ24" s="1"/>
      <c r="AJR24" s="1"/>
      <c r="AJS24" s="1"/>
      <c r="AJT24" s="1"/>
      <c r="AJU24" s="1"/>
      <c r="AJV24" s="1"/>
      <c r="AJW24" s="1"/>
      <c r="AJX24" s="1"/>
      <c r="AJY24" s="1"/>
      <c r="AJZ24" s="1"/>
      <c r="AKA24" s="1"/>
      <c r="AKB24" s="1"/>
      <c r="AKC24" s="1"/>
      <c r="AKD24" s="1"/>
      <c r="AKE24" s="1"/>
      <c r="AKF24" s="1"/>
      <c r="AKG24" s="1"/>
      <c r="AKH24" s="1"/>
      <c r="AKI24" s="1"/>
      <c r="AKJ24" s="1"/>
      <c r="AKK24" s="1"/>
      <c r="AKL24" s="1"/>
      <c r="AKM24" s="1"/>
      <c r="AKN24" s="1"/>
      <c r="AKO24" s="1"/>
      <c r="AKP24" s="1"/>
      <c r="AKQ24" s="1"/>
      <c r="AKR24" s="1"/>
      <c r="AKS24" s="1"/>
      <c r="AKT24" s="1"/>
      <c r="AKU24" s="1"/>
      <c r="AKV24" s="1"/>
      <c r="AKW24" s="1"/>
      <c r="AKX24" s="1"/>
      <c r="AKY24" s="1"/>
      <c r="AKZ24" s="1"/>
      <c r="ALA24" s="1"/>
      <c r="ALB24" s="1"/>
      <c r="ALC24" s="1"/>
      <c r="ALD24" s="1"/>
      <c r="ALE24" s="1"/>
      <c r="ALF24" s="1"/>
      <c r="ALG24" s="1"/>
      <c r="ALH24" s="1"/>
      <c r="ALI24" s="1"/>
      <c r="ALJ24" s="1"/>
      <c r="ALK24" s="1"/>
      <c r="ALL24" s="1"/>
      <c r="ALM24" s="1"/>
      <c r="ALN24" s="1"/>
      <c r="ALO24" s="1"/>
      <c r="ALP24" s="1"/>
      <c r="ALQ24" s="1"/>
      <c r="ALR24" s="1"/>
      <c r="ALS24" s="1"/>
      <c r="ALT24" s="1"/>
      <c r="ALU24" s="1"/>
      <c r="ALV24" s="1"/>
      <c r="ALW24" s="1"/>
      <c r="ALX24" s="1"/>
      <c r="ALY24" s="1"/>
      <c r="ALZ24" s="1"/>
      <c r="AMA24" s="1"/>
      <c r="AMB24" s="1"/>
      <c r="AMC24" s="1"/>
      <c r="AMD24" s="1"/>
      <c r="AME24" s="1"/>
      <c r="AMF24" s="1"/>
      <c r="AMG24" s="1"/>
      <c r="AMH24" s="1"/>
      <c r="AMI24" s="1"/>
    </row>
    <row r="25" spans="1:1023" ht="15.75" customHeight="1" x14ac:dyDescent="0.25">
      <c r="A25" s="15" t="s">
        <v>17</v>
      </c>
      <c r="B25" s="32" t="s">
        <v>63</v>
      </c>
      <c r="C25" s="7" t="s">
        <v>452</v>
      </c>
      <c r="D25" s="7" t="s">
        <v>297</v>
      </c>
      <c r="E25" s="7" t="s">
        <v>1</v>
      </c>
      <c r="F25" s="7">
        <v>10</v>
      </c>
      <c r="G25" s="7">
        <v>3</v>
      </c>
      <c r="H25" s="7">
        <v>0</v>
      </c>
      <c r="I25" s="7">
        <v>10</v>
      </c>
      <c r="J25" s="7">
        <v>0</v>
      </c>
      <c r="K25" s="17">
        <v>2</v>
      </c>
      <c r="L25" s="17"/>
      <c r="M25" s="7" t="s">
        <v>141</v>
      </c>
      <c r="N25" s="6">
        <v>1</v>
      </c>
      <c r="O25" s="6">
        <f t="shared" ref="O25:O32" si="1">(((F25*G25)-H25-J25)/(F25*G25)*1)</f>
        <v>1</v>
      </c>
      <c r="P25" s="34" t="s">
        <v>584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  <c r="AEZ25" s="1"/>
      <c r="AFA25" s="1"/>
      <c r="AFB25" s="1"/>
      <c r="AFC25" s="1"/>
      <c r="AFD25" s="1"/>
      <c r="AFE25" s="1"/>
      <c r="AFF25" s="1"/>
      <c r="AFG25" s="1"/>
      <c r="AFH25" s="1"/>
      <c r="AFI25" s="1"/>
      <c r="AFJ25" s="1"/>
      <c r="AFK25" s="1"/>
      <c r="AFL25" s="1"/>
      <c r="AFM25" s="1"/>
      <c r="AFN25" s="1"/>
      <c r="AFO25" s="1"/>
      <c r="AFP25" s="1"/>
      <c r="AFQ25" s="1"/>
      <c r="AFR25" s="1"/>
      <c r="AFS25" s="1"/>
      <c r="AFT25" s="1"/>
      <c r="AFU25" s="1"/>
      <c r="AFV25" s="1"/>
      <c r="AFW25" s="1"/>
      <c r="AFX25" s="1"/>
      <c r="AFY25" s="1"/>
      <c r="AFZ25" s="1"/>
      <c r="AGA25" s="1"/>
      <c r="AGB25" s="1"/>
      <c r="AGC25" s="1"/>
      <c r="AGD25" s="1"/>
      <c r="AGE25" s="1"/>
      <c r="AGF25" s="1"/>
      <c r="AGG25" s="1"/>
      <c r="AGH25" s="1"/>
      <c r="AGI25" s="1"/>
      <c r="AGJ25" s="1"/>
      <c r="AGK25" s="1"/>
      <c r="AGL25" s="1"/>
      <c r="AGM25" s="1"/>
      <c r="AGN25" s="1"/>
      <c r="AGO25" s="1"/>
      <c r="AGP25" s="1"/>
      <c r="AGQ25" s="1"/>
      <c r="AGR25" s="1"/>
      <c r="AGS25" s="1"/>
      <c r="AGT25" s="1"/>
      <c r="AGU25" s="1"/>
      <c r="AGV25" s="1"/>
      <c r="AGW25" s="1"/>
      <c r="AGX25" s="1"/>
      <c r="AGY25" s="1"/>
      <c r="AGZ25" s="1"/>
      <c r="AHA25" s="1"/>
      <c r="AHB25" s="1"/>
      <c r="AHC25" s="1"/>
      <c r="AHD25" s="1"/>
      <c r="AHE25" s="1"/>
      <c r="AHF25" s="1"/>
      <c r="AHG25" s="1"/>
      <c r="AHH25" s="1"/>
      <c r="AHI25" s="1"/>
      <c r="AHJ25" s="1"/>
      <c r="AHK25" s="1"/>
      <c r="AHL25" s="1"/>
      <c r="AHM25" s="1"/>
      <c r="AHN25" s="1"/>
      <c r="AHO25" s="1"/>
      <c r="AHP25" s="1"/>
      <c r="AHQ25" s="1"/>
      <c r="AHR25" s="1"/>
      <c r="AHS25" s="1"/>
      <c r="AHT25" s="1"/>
      <c r="AHU25" s="1"/>
      <c r="AHV25" s="1"/>
      <c r="AHW25" s="1"/>
      <c r="AHX25" s="1"/>
      <c r="AHY25" s="1"/>
      <c r="AHZ25" s="1"/>
      <c r="AIA25" s="1"/>
      <c r="AIB25" s="1"/>
      <c r="AIC25" s="1"/>
      <c r="AID25" s="1"/>
      <c r="AIE25" s="1"/>
      <c r="AIF25" s="1"/>
      <c r="AIG25" s="1"/>
      <c r="AIH25" s="1"/>
      <c r="AII25" s="1"/>
      <c r="AIJ25" s="1"/>
      <c r="AIK25" s="1"/>
      <c r="AIL25" s="1"/>
      <c r="AIM25" s="1"/>
      <c r="AIN25" s="1"/>
      <c r="AIO25" s="1"/>
      <c r="AIP25" s="1"/>
      <c r="AIQ25" s="1"/>
      <c r="AIR25" s="1"/>
      <c r="AIS25" s="1"/>
      <c r="AIT25" s="1"/>
      <c r="AIU25" s="1"/>
      <c r="AIV25" s="1"/>
      <c r="AIW25" s="1"/>
      <c r="AIX25" s="1"/>
      <c r="AIY25" s="1"/>
      <c r="AIZ25" s="1"/>
      <c r="AJA25" s="1"/>
      <c r="AJB25" s="1"/>
      <c r="AJC25" s="1"/>
      <c r="AJD25" s="1"/>
      <c r="AJE25" s="1"/>
      <c r="AJF25" s="1"/>
      <c r="AJG25" s="1"/>
      <c r="AJH25" s="1"/>
      <c r="AJI25" s="1"/>
      <c r="AJJ25" s="1"/>
      <c r="AJK25" s="1"/>
      <c r="AJL25" s="1"/>
      <c r="AJM25" s="1"/>
      <c r="AJN25" s="1"/>
      <c r="AJO25" s="1"/>
      <c r="AJP25" s="1"/>
      <c r="AJQ25" s="1"/>
      <c r="AJR25" s="1"/>
      <c r="AJS25" s="1"/>
      <c r="AJT25" s="1"/>
      <c r="AJU25" s="1"/>
      <c r="AJV25" s="1"/>
      <c r="AJW25" s="1"/>
      <c r="AJX25" s="1"/>
      <c r="AJY25" s="1"/>
      <c r="AJZ25" s="1"/>
      <c r="AKA25" s="1"/>
      <c r="AKB25" s="1"/>
      <c r="AKC25" s="1"/>
      <c r="AKD25" s="1"/>
      <c r="AKE25" s="1"/>
      <c r="AKF25" s="1"/>
      <c r="AKG25" s="1"/>
      <c r="AKH25" s="1"/>
      <c r="AKI25" s="1"/>
      <c r="AKJ25" s="1"/>
      <c r="AKK25" s="1"/>
      <c r="AKL25" s="1"/>
      <c r="AKM25" s="1"/>
      <c r="AKN25" s="1"/>
      <c r="AKO25" s="1"/>
      <c r="AKP25" s="1"/>
      <c r="AKQ25" s="1"/>
      <c r="AKR25" s="1"/>
      <c r="AKS25" s="1"/>
      <c r="AKT25" s="1"/>
      <c r="AKU25" s="1"/>
      <c r="AKV25" s="1"/>
      <c r="AKW25" s="1"/>
      <c r="AKX25" s="1"/>
      <c r="AKY25" s="1"/>
      <c r="AKZ25" s="1"/>
      <c r="ALA25" s="1"/>
      <c r="ALB25" s="1"/>
      <c r="ALC25" s="1"/>
      <c r="ALD25" s="1"/>
      <c r="ALE25" s="1"/>
      <c r="ALF25" s="1"/>
      <c r="ALG25" s="1"/>
      <c r="ALH25" s="1"/>
      <c r="ALI25" s="1"/>
      <c r="ALJ25" s="1"/>
      <c r="ALK25" s="1"/>
      <c r="ALL25" s="1"/>
      <c r="ALM25" s="1"/>
      <c r="ALN25" s="1"/>
      <c r="ALO25" s="1"/>
      <c r="ALP25" s="1"/>
      <c r="ALQ25" s="1"/>
      <c r="ALR25" s="1"/>
      <c r="ALS25" s="1"/>
      <c r="ALT25" s="1"/>
      <c r="ALU25" s="1"/>
      <c r="ALV25" s="1"/>
      <c r="ALW25" s="1"/>
      <c r="ALX25" s="1"/>
      <c r="ALY25" s="1"/>
      <c r="ALZ25" s="1"/>
      <c r="AMA25" s="1"/>
      <c r="AMB25" s="1"/>
      <c r="AMC25" s="1"/>
      <c r="AMD25" s="1"/>
      <c r="AME25" s="1"/>
      <c r="AMF25" s="1"/>
      <c r="AMG25" s="1"/>
      <c r="AMH25" s="1"/>
      <c r="AMI25" s="1"/>
    </row>
    <row r="26" spans="1:1023" ht="15.75" customHeight="1" x14ac:dyDescent="0.25">
      <c r="A26" s="15" t="s">
        <v>18</v>
      </c>
      <c r="B26" s="32" t="s">
        <v>63</v>
      </c>
      <c r="C26" s="7" t="s">
        <v>405</v>
      </c>
      <c r="D26" s="7" t="s">
        <v>180</v>
      </c>
      <c r="E26" s="7" t="s">
        <v>1</v>
      </c>
      <c r="F26" s="7">
        <v>8</v>
      </c>
      <c r="G26" s="7">
        <v>3</v>
      </c>
      <c r="H26" s="7">
        <v>0</v>
      </c>
      <c r="I26" s="7">
        <v>8</v>
      </c>
      <c r="J26" s="7">
        <v>0</v>
      </c>
      <c r="K26" s="17">
        <v>0</v>
      </c>
      <c r="L26" s="17"/>
      <c r="M26" s="7" t="s">
        <v>67</v>
      </c>
      <c r="N26" s="6">
        <v>1</v>
      </c>
      <c r="O26" s="6">
        <f t="shared" si="1"/>
        <v>1</v>
      </c>
      <c r="P26" s="34" t="s">
        <v>585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/>
      <c r="OS26" s="1"/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/>
      <c r="PH26" s="1"/>
      <c r="PI26" s="1"/>
      <c r="PJ26" s="1"/>
      <c r="PK26" s="1"/>
      <c r="PL26" s="1"/>
      <c r="PM26" s="1"/>
      <c r="PN26" s="1"/>
      <c r="PO26" s="1"/>
      <c r="PP26" s="1"/>
      <c r="PQ26" s="1"/>
      <c r="PR26" s="1"/>
      <c r="PS26" s="1"/>
      <c r="PT26" s="1"/>
      <c r="PU26" s="1"/>
      <c r="PV26" s="1"/>
      <c r="PW26" s="1"/>
      <c r="PX26" s="1"/>
      <c r="PY26" s="1"/>
      <c r="PZ26" s="1"/>
      <c r="QA26" s="1"/>
      <c r="QB26" s="1"/>
      <c r="QC26" s="1"/>
      <c r="QD26" s="1"/>
      <c r="QE26" s="1"/>
      <c r="QF26" s="1"/>
      <c r="QG26" s="1"/>
      <c r="QH26" s="1"/>
      <c r="QI26" s="1"/>
      <c r="QJ26" s="1"/>
      <c r="QK26" s="1"/>
      <c r="QL26" s="1"/>
      <c r="QM26" s="1"/>
      <c r="QN26" s="1"/>
      <c r="QO26" s="1"/>
      <c r="QP26" s="1"/>
      <c r="QQ26" s="1"/>
      <c r="QR26" s="1"/>
      <c r="QS26" s="1"/>
      <c r="QT26" s="1"/>
      <c r="QU26" s="1"/>
      <c r="QV26" s="1"/>
      <c r="QW26" s="1"/>
      <c r="QX26" s="1"/>
      <c r="QY26" s="1"/>
      <c r="QZ26" s="1"/>
      <c r="RA26" s="1"/>
      <c r="RB26" s="1"/>
      <c r="RC26" s="1"/>
      <c r="RD26" s="1"/>
      <c r="RE26" s="1"/>
      <c r="RF26" s="1"/>
      <c r="RG26" s="1"/>
      <c r="RH26" s="1"/>
      <c r="RI26" s="1"/>
      <c r="RJ26" s="1"/>
      <c r="RK26" s="1"/>
      <c r="RL26" s="1"/>
      <c r="RM26" s="1"/>
      <c r="RN26" s="1"/>
      <c r="RO26" s="1"/>
      <c r="RP26" s="1"/>
      <c r="RQ26" s="1"/>
      <c r="RR26" s="1"/>
      <c r="RS26" s="1"/>
      <c r="RT26" s="1"/>
      <c r="RU26" s="1"/>
      <c r="RV26" s="1"/>
      <c r="RW26" s="1"/>
      <c r="RX26" s="1"/>
      <c r="RY26" s="1"/>
      <c r="RZ26" s="1"/>
      <c r="SA26" s="1"/>
      <c r="SB26" s="1"/>
      <c r="SC26" s="1"/>
      <c r="SD26" s="1"/>
      <c r="SE26" s="1"/>
      <c r="SF26" s="1"/>
      <c r="SG26" s="1"/>
      <c r="SH26" s="1"/>
      <c r="SI26" s="1"/>
      <c r="SJ26" s="1"/>
      <c r="SK26" s="1"/>
      <c r="SL26" s="1"/>
      <c r="SM26" s="1"/>
      <c r="SN26" s="1"/>
      <c r="SO26" s="1"/>
      <c r="SP26" s="1"/>
      <c r="SQ26" s="1"/>
      <c r="SR26" s="1"/>
      <c r="SS26" s="1"/>
      <c r="ST26" s="1"/>
      <c r="SU26" s="1"/>
      <c r="SV26" s="1"/>
      <c r="SW26" s="1"/>
      <c r="SX26" s="1"/>
      <c r="SY26" s="1"/>
      <c r="SZ26" s="1"/>
      <c r="TA26" s="1"/>
      <c r="TB26" s="1"/>
      <c r="TC26" s="1"/>
      <c r="TD26" s="1"/>
      <c r="TE26" s="1"/>
      <c r="TF26" s="1"/>
      <c r="TG26" s="1"/>
      <c r="TH26" s="1"/>
      <c r="TI26" s="1"/>
      <c r="TJ26" s="1"/>
      <c r="TK26" s="1"/>
      <c r="TL26" s="1"/>
      <c r="TM26" s="1"/>
      <c r="TN26" s="1"/>
      <c r="TO26" s="1"/>
      <c r="TP26" s="1"/>
      <c r="TQ26" s="1"/>
      <c r="TR26" s="1"/>
      <c r="TS26" s="1"/>
      <c r="TT26" s="1"/>
      <c r="TU26" s="1"/>
      <c r="TV26" s="1"/>
      <c r="TW26" s="1"/>
      <c r="TX26" s="1"/>
      <c r="TY26" s="1"/>
      <c r="TZ26" s="1"/>
      <c r="UA26" s="1"/>
      <c r="UB26" s="1"/>
      <c r="UC26" s="1"/>
      <c r="UD26" s="1"/>
      <c r="UE26" s="1"/>
      <c r="UF26" s="1"/>
      <c r="UG26" s="1"/>
      <c r="UH26" s="1"/>
      <c r="UI26" s="1"/>
      <c r="UJ26" s="1"/>
      <c r="UK26" s="1"/>
      <c r="UL26" s="1"/>
      <c r="UM26" s="1"/>
      <c r="UN26" s="1"/>
      <c r="UO26" s="1"/>
      <c r="UP26" s="1"/>
      <c r="UQ26" s="1"/>
      <c r="UR26" s="1"/>
      <c r="US26" s="1"/>
      <c r="UT26" s="1"/>
      <c r="UU26" s="1"/>
      <c r="UV26" s="1"/>
      <c r="UW26" s="1"/>
      <c r="UX26" s="1"/>
      <c r="UY26" s="1"/>
      <c r="UZ26" s="1"/>
      <c r="VA26" s="1"/>
      <c r="VB26" s="1"/>
      <c r="VC26" s="1"/>
      <c r="VD26" s="1"/>
      <c r="VE26" s="1"/>
      <c r="VF26" s="1"/>
      <c r="VG26" s="1"/>
      <c r="VH26" s="1"/>
      <c r="VI26" s="1"/>
      <c r="VJ26" s="1"/>
      <c r="VK26" s="1"/>
      <c r="VL26" s="1"/>
      <c r="VM26" s="1"/>
      <c r="VN26" s="1"/>
      <c r="VO26" s="1"/>
      <c r="VP26" s="1"/>
      <c r="VQ26" s="1"/>
      <c r="VR26" s="1"/>
      <c r="VS26" s="1"/>
      <c r="VT26" s="1"/>
      <c r="VU26" s="1"/>
      <c r="VV26" s="1"/>
      <c r="VW26" s="1"/>
      <c r="VX26" s="1"/>
      <c r="VY26" s="1"/>
      <c r="VZ26" s="1"/>
      <c r="WA26" s="1"/>
      <c r="WB26" s="1"/>
      <c r="WC26" s="1"/>
      <c r="WD26" s="1"/>
      <c r="WE26" s="1"/>
      <c r="WF26" s="1"/>
      <c r="WG26" s="1"/>
      <c r="WH26" s="1"/>
      <c r="WI26" s="1"/>
      <c r="WJ26" s="1"/>
      <c r="WK26" s="1"/>
      <c r="WL26" s="1"/>
      <c r="WM26" s="1"/>
      <c r="WN26" s="1"/>
      <c r="WO26" s="1"/>
      <c r="WP26" s="1"/>
      <c r="WQ26" s="1"/>
      <c r="WR26" s="1"/>
      <c r="WS26" s="1"/>
      <c r="WT26" s="1"/>
      <c r="WU26" s="1"/>
      <c r="WV26" s="1"/>
      <c r="WW26" s="1"/>
      <c r="WX26" s="1"/>
      <c r="WY26" s="1"/>
      <c r="WZ26" s="1"/>
      <c r="XA26" s="1"/>
      <c r="XB26" s="1"/>
      <c r="XC26" s="1"/>
      <c r="XD26" s="1"/>
      <c r="XE26" s="1"/>
      <c r="XF26" s="1"/>
      <c r="XG26" s="1"/>
      <c r="XH26" s="1"/>
      <c r="XI26" s="1"/>
      <c r="XJ26" s="1"/>
      <c r="XK26" s="1"/>
      <c r="XL26" s="1"/>
      <c r="XM26" s="1"/>
      <c r="XN26" s="1"/>
      <c r="XO26" s="1"/>
      <c r="XP26" s="1"/>
      <c r="XQ26" s="1"/>
      <c r="XR26" s="1"/>
      <c r="XS26" s="1"/>
      <c r="XT26" s="1"/>
      <c r="XU26" s="1"/>
      <c r="XV26" s="1"/>
      <c r="XW26" s="1"/>
      <c r="XX26" s="1"/>
      <c r="XY26" s="1"/>
      <c r="XZ26" s="1"/>
      <c r="YA26" s="1"/>
      <c r="YB26" s="1"/>
      <c r="YC26" s="1"/>
      <c r="YD26" s="1"/>
      <c r="YE26" s="1"/>
      <c r="YF26" s="1"/>
      <c r="YG26" s="1"/>
      <c r="YH26" s="1"/>
      <c r="YI26" s="1"/>
      <c r="YJ26" s="1"/>
      <c r="YK26" s="1"/>
      <c r="YL26" s="1"/>
      <c r="YM26" s="1"/>
      <c r="YN26" s="1"/>
      <c r="YO26" s="1"/>
      <c r="YP26" s="1"/>
      <c r="YQ26" s="1"/>
      <c r="YR26" s="1"/>
      <c r="YS26" s="1"/>
      <c r="YT26" s="1"/>
      <c r="YU26" s="1"/>
      <c r="YV26" s="1"/>
      <c r="YW26" s="1"/>
      <c r="YX26" s="1"/>
      <c r="YY26" s="1"/>
      <c r="YZ26" s="1"/>
      <c r="ZA26" s="1"/>
      <c r="ZB26" s="1"/>
      <c r="ZC26" s="1"/>
      <c r="ZD26" s="1"/>
      <c r="ZE26" s="1"/>
      <c r="ZF26" s="1"/>
      <c r="ZG26" s="1"/>
      <c r="ZH26" s="1"/>
      <c r="ZI26" s="1"/>
      <c r="ZJ26" s="1"/>
      <c r="ZK26" s="1"/>
      <c r="ZL26" s="1"/>
      <c r="ZM26" s="1"/>
      <c r="ZN26" s="1"/>
      <c r="ZO26" s="1"/>
      <c r="ZP26" s="1"/>
      <c r="ZQ26" s="1"/>
      <c r="ZR26" s="1"/>
      <c r="ZS26" s="1"/>
      <c r="ZT26" s="1"/>
      <c r="ZU26" s="1"/>
      <c r="ZV26" s="1"/>
      <c r="ZW26" s="1"/>
      <c r="ZX26" s="1"/>
      <c r="ZY26" s="1"/>
      <c r="ZZ26" s="1"/>
      <c r="AAA26" s="1"/>
      <c r="AAB26" s="1"/>
      <c r="AAC26" s="1"/>
      <c r="AAD26" s="1"/>
      <c r="AAE26" s="1"/>
      <c r="AAF26" s="1"/>
      <c r="AAG26" s="1"/>
      <c r="AAH26" s="1"/>
      <c r="AAI26" s="1"/>
      <c r="AAJ26" s="1"/>
      <c r="AAK26" s="1"/>
      <c r="AAL26" s="1"/>
      <c r="AAM26" s="1"/>
      <c r="AAN26" s="1"/>
      <c r="AAO26" s="1"/>
      <c r="AAP26" s="1"/>
      <c r="AAQ26" s="1"/>
      <c r="AAR26" s="1"/>
      <c r="AAS26" s="1"/>
      <c r="AAT26" s="1"/>
      <c r="AAU26" s="1"/>
      <c r="AAV26" s="1"/>
      <c r="AAW26" s="1"/>
      <c r="AAX26" s="1"/>
      <c r="AAY26" s="1"/>
      <c r="AAZ26" s="1"/>
      <c r="ABA26" s="1"/>
      <c r="ABB26" s="1"/>
      <c r="ABC26" s="1"/>
      <c r="ABD26" s="1"/>
      <c r="ABE26" s="1"/>
      <c r="ABF26" s="1"/>
      <c r="ABG26" s="1"/>
      <c r="ABH26" s="1"/>
      <c r="ABI26" s="1"/>
      <c r="ABJ26" s="1"/>
      <c r="ABK26" s="1"/>
      <c r="ABL26" s="1"/>
      <c r="ABM26" s="1"/>
      <c r="ABN26" s="1"/>
      <c r="ABO26" s="1"/>
      <c r="ABP26" s="1"/>
      <c r="ABQ26" s="1"/>
      <c r="ABR26" s="1"/>
      <c r="ABS26" s="1"/>
      <c r="ABT26" s="1"/>
      <c r="ABU26" s="1"/>
      <c r="ABV26" s="1"/>
      <c r="ABW26" s="1"/>
      <c r="ABX26" s="1"/>
      <c r="ABY26" s="1"/>
      <c r="ABZ26" s="1"/>
      <c r="ACA26" s="1"/>
      <c r="ACB26" s="1"/>
      <c r="ACC26" s="1"/>
      <c r="ACD26" s="1"/>
      <c r="ACE26" s="1"/>
      <c r="ACF26" s="1"/>
      <c r="ACG26" s="1"/>
      <c r="ACH26" s="1"/>
      <c r="ACI26" s="1"/>
      <c r="ACJ26" s="1"/>
      <c r="ACK26" s="1"/>
      <c r="ACL26" s="1"/>
      <c r="ACM26" s="1"/>
      <c r="ACN26" s="1"/>
      <c r="ACO26" s="1"/>
      <c r="ACP26" s="1"/>
      <c r="ACQ26" s="1"/>
      <c r="ACR26" s="1"/>
      <c r="ACS26" s="1"/>
      <c r="ACT26" s="1"/>
      <c r="ACU26" s="1"/>
      <c r="ACV26" s="1"/>
      <c r="ACW26" s="1"/>
      <c r="ACX26" s="1"/>
      <c r="ACY26" s="1"/>
      <c r="ACZ26" s="1"/>
      <c r="ADA26" s="1"/>
      <c r="ADB26" s="1"/>
      <c r="ADC26" s="1"/>
      <c r="ADD26" s="1"/>
      <c r="ADE26" s="1"/>
      <c r="ADF26" s="1"/>
      <c r="ADG26" s="1"/>
      <c r="ADH26" s="1"/>
      <c r="ADI26" s="1"/>
      <c r="ADJ26" s="1"/>
      <c r="ADK26" s="1"/>
      <c r="ADL26" s="1"/>
      <c r="ADM26" s="1"/>
      <c r="ADN26" s="1"/>
      <c r="ADO26" s="1"/>
      <c r="ADP26" s="1"/>
      <c r="ADQ26" s="1"/>
      <c r="ADR26" s="1"/>
      <c r="ADS26" s="1"/>
      <c r="ADT26" s="1"/>
      <c r="ADU26" s="1"/>
      <c r="ADV26" s="1"/>
      <c r="ADW26" s="1"/>
      <c r="ADX26" s="1"/>
      <c r="ADY26" s="1"/>
      <c r="ADZ26" s="1"/>
      <c r="AEA26" s="1"/>
      <c r="AEB26" s="1"/>
      <c r="AEC26" s="1"/>
      <c r="AED26" s="1"/>
      <c r="AEE26" s="1"/>
      <c r="AEF26" s="1"/>
      <c r="AEG26" s="1"/>
      <c r="AEH26" s="1"/>
      <c r="AEI26" s="1"/>
      <c r="AEJ26" s="1"/>
      <c r="AEK26" s="1"/>
      <c r="AEL26" s="1"/>
      <c r="AEM26" s="1"/>
      <c r="AEN26" s="1"/>
      <c r="AEO26" s="1"/>
      <c r="AEP26" s="1"/>
      <c r="AEQ26" s="1"/>
      <c r="AER26" s="1"/>
      <c r="AES26" s="1"/>
      <c r="AET26" s="1"/>
      <c r="AEU26" s="1"/>
      <c r="AEV26" s="1"/>
      <c r="AEW26" s="1"/>
      <c r="AEX26" s="1"/>
      <c r="AEY26" s="1"/>
      <c r="AEZ26" s="1"/>
      <c r="AFA26" s="1"/>
      <c r="AFB26" s="1"/>
      <c r="AFC26" s="1"/>
      <c r="AFD26" s="1"/>
      <c r="AFE26" s="1"/>
      <c r="AFF26" s="1"/>
      <c r="AFG26" s="1"/>
      <c r="AFH26" s="1"/>
      <c r="AFI26" s="1"/>
      <c r="AFJ26" s="1"/>
      <c r="AFK26" s="1"/>
      <c r="AFL26" s="1"/>
      <c r="AFM26" s="1"/>
      <c r="AFN26" s="1"/>
      <c r="AFO26" s="1"/>
      <c r="AFP26" s="1"/>
      <c r="AFQ26" s="1"/>
      <c r="AFR26" s="1"/>
      <c r="AFS26" s="1"/>
      <c r="AFT26" s="1"/>
      <c r="AFU26" s="1"/>
      <c r="AFV26" s="1"/>
      <c r="AFW26" s="1"/>
      <c r="AFX26" s="1"/>
      <c r="AFY26" s="1"/>
      <c r="AFZ26" s="1"/>
      <c r="AGA26" s="1"/>
      <c r="AGB26" s="1"/>
      <c r="AGC26" s="1"/>
      <c r="AGD26" s="1"/>
      <c r="AGE26" s="1"/>
      <c r="AGF26" s="1"/>
      <c r="AGG26" s="1"/>
      <c r="AGH26" s="1"/>
      <c r="AGI26" s="1"/>
      <c r="AGJ26" s="1"/>
      <c r="AGK26" s="1"/>
      <c r="AGL26" s="1"/>
      <c r="AGM26" s="1"/>
      <c r="AGN26" s="1"/>
      <c r="AGO26" s="1"/>
      <c r="AGP26" s="1"/>
      <c r="AGQ26" s="1"/>
      <c r="AGR26" s="1"/>
      <c r="AGS26" s="1"/>
      <c r="AGT26" s="1"/>
      <c r="AGU26" s="1"/>
      <c r="AGV26" s="1"/>
      <c r="AGW26" s="1"/>
      <c r="AGX26" s="1"/>
      <c r="AGY26" s="1"/>
      <c r="AGZ26" s="1"/>
      <c r="AHA26" s="1"/>
      <c r="AHB26" s="1"/>
      <c r="AHC26" s="1"/>
      <c r="AHD26" s="1"/>
      <c r="AHE26" s="1"/>
      <c r="AHF26" s="1"/>
      <c r="AHG26" s="1"/>
      <c r="AHH26" s="1"/>
      <c r="AHI26" s="1"/>
      <c r="AHJ26" s="1"/>
      <c r="AHK26" s="1"/>
      <c r="AHL26" s="1"/>
      <c r="AHM26" s="1"/>
      <c r="AHN26" s="1"/>
      <c r="AHO26" s="1"/>
      <c r="AHP26" s="1"/>
      <c r="AHQ26" s="1"/>
      <c r="AHR26" s="1"/>
      <c r="AHS26" s="1"/>
      <c r="AHT26" s="1"/>
      <c r="AHU26" s="1"/>
      <c r="AHV26" s="1"/>
      <c r="AHW26" s="1"/>
      <c r="AHX26" s="1"/>
      <c r="AHY26" s="1"/>
      <c r="AHZ26" s="1"/>
      <c r="AIA26" s="1"/>
      <c r="AIB26" s="1"/>
      <c r="AIC26" s="1"/>
      <c r="AID26" s="1"/>
      <c r="AIE26" s="1"/>
      <c r="AIF26" s="1"/>
      <c r="AIG26" s="1"/>
      <c r="AIH26" s="1"/>
      <c r="AII26" s="1"/>
      <c r="AIJ26" s="1"/>
      <c r="AIK26" s="1"/>
      <c r="AIL26" s="1"/>
      <c r="AIM26" s="1"/>
      <c r="AIN26" s="1"/>
      <c r="AIO26" s="1"/>
      <c r="AIP26" s="1"/>
      <c r="AIQ26" s="1"/>
      <c r="AIR26" s="1"/>
      <c r="AIS26" s="1"/>
      <c r="AIT26" s="1"/>
      <c r="AIU26" s="1"/>
      <c r="AIV26" s="1"/>
      <c r="AIW26" s="1"/>
      <c r="AIX26" s="1"/>
      <c r="AIY26" s="1"/>
      <c r="AIZ26" s="1"/>
      <c r="AJA26" s="1"/>
      <c r="AJB26" s="1"/>
      <c r="AJC26" s="1"/>
      <c r="AJD26" s="1"/>
      <c r="AJE26" s="1"/>
      <c r="AJF26" s="1"/>
      <c r="AJG26" s="1"/>
      <c r="AJH26" s="1"/>
      <c r="AJI26" s="1"/>
      <c r="AJJ26" s="1"/>
      <c r="AJK26" s="1"/>
      <c r="AJL26" s="1"/>
      <c r="AJM26" s="1"/>
      <c r="AJN26" s="1"/>
      <c r="AJO26" s="1"/>
      <c r="AJP26" s="1"/>
      <c r="AJQ26" s="1"/>
      <c r="AJR26" s="1"/>
      <c r="AJS26" s="1"/>
      <c r="AJT26" s="1"/>
      <c r="AJU26" s="1"/>
      <c r="AJV26" s="1"/>
      <c r="AJW26" s="1"/>
      <c r="AJX26" s="1"/>
      <c r="AJY26" s="1"/>
      <c r="AJZ26" s="1"/>
      <c r="AKA26" s="1"/>
      <c r="AKB26" s="1"/>
      <c r="AKC26" s="1"/>
      <c r="AKD26" s="1"/>
      <c r="AKE26" s="1"/>
      <c r="AKF26" s="1"/>
      <c r="AKG26" s="1"/>
      <c r="AKH26" s="1"/>
      <c r="AKI26" s="1"/>
      <c r="AKJ26" s="1"/>
      <c r="AKK26" s="1"/>
      <c r="AKL26" s="1"/>
      <c r="AKM26" s="1"/>
      <c r="AKN26" s="1"/>
      <c r="AKO26" s="1"/>
      <c r="AKP26" s="1"/>
      <c r="AKQ26" s="1"/>
      <c r="AKR26" s="1"/>
      <c r="AKS26" s="1"/>
      <c r="AKT26" s="1"/>
      <c r="AKU26" s="1"/>
      <c r="AKV26" s="1"/>
      <c r="AKW26" s="1"/>
      <c r="AKX26" s="1"/>
      <c r="AKY26" s="1"/>
      <c r="AKZ26" s="1"/>
      <c r="ALA26" s="1"/>
      <c r="ALB26" s="1"/>
      <c r="ALC26" s="1"/>
      <c r="ALD26" s="1"/>
      <c r="ALE26" s="1"/>
      <c r="ALF26" s="1"/>
      <c r="ALG26" s="1"/>
      <c r="ALH26" s="1"/>
      <c r="ALI26" s="1"/>
      <c r="ALJ26" s="1"/>
      <c r="ALK26" s="1"/>
      <c r="ALL26" s="1"/>
      <c r="ALM26" s="1"/>
      <c r="ALN26" s="1"/>
      <c r="ALO26" s="1"/>
      <c r="ALP26" s="1"/>
      <c r="ALQ26" s="1"/>
      <c r="ALR26" s="1"/>
      <c r="ALS26" s="1"/>
      <c r="ALT26" s="1"/>
      <c r="ALU26" s="1"/>
      <c r="ALV26" s="1"/>
      <c r="ALW26" s="1"/>
      <c r="ALX26" s="1"/>
      <c r="ALY26" s="1"/>
      <c r="ALZ26" s="1"/>
      <c r="AMA26" s="1"/>
      <c r="AMB26" s="1"/>
      <c r="AMC26" s="1"/>
      <c r="AMD26" s="1"/>
      <c r="AME26" s="1"/>
      <c r="AMF26" s="1"/>
      <c r="AMG26" s="1"/>
      <c r="AMH26" s="1"/>
      <c r="AMI26" s="1"/>
    </row>
    <row r="27" spans="1:1023" ht="15.75" customHeight="1" x14ac:dyDescent="0.25">
      <c r="A27" s="15" t="s">
        <v>19</v>
      </c>
      <c r="B27" s="24" t="s">
        <v>63</v>
      </c>
      <c r="C27" s="7" t="s">
        <v>298</v>
      </c>
      <c r="D27" s="7" t="s">
        <v>65</v>
      </c>
      <c r="E27" s="7" t="s">
        <v>1</v>
      </c>
      <c r="F27" s="7">
        <v>8</v>
      </c>
      <c r="G27" s="7">
        <v>3</v>
      </c>
      <c r="H27" s="7">
        <v>0</v>
      </c>
      <c r="I27" s="7">
        <v>8</v>
      </c>
      <c r="J27" s="7">
        <v>0</v>
      </c>
      <c r="K27" s="17" t="s">
        <v>506</v>
      </c>
      <c r="L27" s="17"/>
      <c r="M27" s="7" t="s">
        <v>67</v>
      </c>
      <c r="N27" s="6">
        <v>1</v>
      </c>
      <c r="O27" s="6">
        <f t="shared" si="1"/>
        <v>1</v>
      </c>
      <c r="P27" s="34" t="s">
        <v>583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/>
      <c r="OS27" s="1"/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/>
      <c r="PL27" s="1"/>
      <c r="PM27" s="1"/>
      <c r="PN27" s="1"/>
      <c r="PO27" s="1"/>
      <c r="PP27" s="1"/>
      <c r="PQ27" s="1"/>
      <c r="PR27" s="1"/>
      <c r="PS27" s="1"/>
      <c r="PT27" s="1"/>
      <c r="PU27" s="1"/>
      <c r="PV27" s="1"/>
      <c r="PW27" s="1"/>
      <c r="PX27" s="1"/>
      <c r="PY27" s="1"/>
      <c r="PZ27" s="1"/>
      <c r="QA27" s="1"/>
      <c r="QB27" s="1"/>
      <c r="QC27" s="1"/>
      <c r="QD27" s="1"/>
      <c r="QE27" s="1"/>
      <c r="QF27" s="1"/>
      <c r="QG27" s="1"/>
      <c r="QH27" s="1"/>
      <c r="QI27" s="1"/>
      <c r="QJ27" s="1"/>
      <c r="QK27" s="1"/>
      <c r="QL27" s="1"/>
      <c r="QM27" s="1"/>
      <c r="QN27" s="1"/>
      <c r="QO27" s="1"/>
      <c r="QP27" s="1"/>
      <c r="QQ27" s="1"/>
      <c r="QR27" s="1"/>
      <c r="QS27" s="1"/>
      <c r="QT27" s="1"/>
      <c r="QU27" s="1"/>
      <c r="QV27" s="1"/>
      <c r="QW27" s="1"/>
      <c r="QX27" s="1"/>
      <c r="QY27" s="1"/>
      <c r="QZ27" s="1"/>
      <c r="RA27" s="1"/>
      <c r="RB27" s="1"/>
      <c r="RC27" s="1"/>
      <c r="RD27" s="1"/>
      <c r="RE27" s="1"/>
      <c r="RF27" s="1"/>
      <c r="RG27" s="1"/>
      <c r="RH27" s="1"/>
      <c r="RI27" s="1"/>
      <c r="RJ27" s="1"/>
      <c r="RK27" s="1"/>
      <c r="RL27" s="1"/>
      <c r="RM27" s="1"/>
      <c r="RN27" s="1"/>
      <c r="RO27" s="1"/>
      <c r="RP27" s="1"/>
      <c r="RQ27" s="1"/>
      <c r="RR27" s="1"/>
      <c r="RS27" s="1"/>
      <c r="RT27" s="1"/>
      <c r="RU27" s="1"/>
      <c r="RV27" s="1"/>
      <c r="RW27" s="1"/>
      <c r="RX27" s="1"/>
      <c r="RY27" s="1"/>
      <c r="RZ27" s="1"/>
      <c r="SA27" s="1"/>
      <c r="SB27" s="1"/>
      <c r="SC27" s="1"/>
      <c r="SD27" s="1"/>
      <c r="SE27" s="1"/>
      <c r="SF27" s="1"/>
      <c r="SG27" s="1"/>
      <c r="SH27" s="1"/>
      <c r="SI27" s="1"/>
      <c r="SJ27" s="1"/>
      <c r="SK27" s="1"/>
      <c r="SL27" s="1"/>
      <c r="SM27" s="1"/>
      <c r="SN27" s="1"/>
      <c r="SO27" s="1"/>
      <c r="SP27" s="1"/>
      <c r="SQ27" s="1"/>
      <c r="SR27" s="1"/>
      <c r="SS27" s="1"/>
      <c r="ST27" s="1"/>
      <c r="SU27" s="1"/>
      <c r="SV27" s="1"/>
      <c r="SW27" s="1"/>
      <c r="SX27" s="1"/>
      <c r="SY27" s="1"/>
      <c r="SZ27" s="1"/>
      <c r="TA27" s="1"/>
      <c r="TB27" s="1"/>
      <c r="TC27" s="1"/>
      <c r="TD27" s="1"/>
      <c r="TE27" s="1"/>
      <c r="TF27" s="1"/>
      <c r="TG27" s="1"/>
      <c r="TH27" s="1"/>
      <c r="TI27" s="1"/>
      <c r="TJ27" s="1"/>
      <c r="TK27" s="1"/>
      <c r="TL27" s="1"/>
      <c r="TM27" s="1"/>
      <c r="TN27" s="1"/>
      <c r="TO27" s="1"/>
      <c r="TP27" s="1"/>
      <c r="TQ27" s="1"/>
      <c r="TR27" s="1"/>
      <c r="TS27" s="1"/>
      <c r="TT27" s="1"/>
      <c r="TU27" s="1"/>
      <c r="TV27" s="1"/>
      <c r="TW27" s="1"/>
      <c r="TX27" s="1"/>
      <c r="TY27" s="1"/>
      <c r="TZ27" s="1"/>
      <c r="UA27" s="1"/>
      <c r="UB27" s="1"/>
      <c r="UC27" s="1"/>
      <c r="UD27" s="1"/>
      <c r="UE27" s="1"/>
      <c r="UF27" s="1"/>
      <c r="UG27" s="1"/>
      <c r="UH27" s="1"/>
      <c r="UI27" s="1"/>
      <c r="UJ27" s="1"/>
      <c r="UK27" s="1"/>
      <c r="UL27" s="1"/>
      <c r="UM27" s="1"/>
      <c r="UN27" s="1"/>
      <c r="UO27" s="1"/>
      <c r="UP27" s="1"/>
      <c r="UQ27" s="1"/>
      <c r="UR27" s="1"/>
      <c r="US27" s="1"/>
      <c r="UT27" s="1"/>
      <c r="UU27" s="1"/>
      <c r="UV27" s="1"/>
      <c r="UW27" s="1"/>
      <c r="UX27" s="1"/>
      <c r="UY27" s="1"/>
      <c r="UZ27" s="1"/>
      <c r="VA27" s="1"/>
      <c r="VB27" s="1"/>
      <c r="VC27" s="1"/>
      <c r="VD27" s="1"/>
      <c r="VE27" s="1"/>
      <c r="VF27" s="1"/>
      <c r="VG27" s="1"/>
      <c r="VH27" s="1"/>
      <c r="VI27" s="1"/>
      <c r="VJ27" s="1"/>
      <c r="VK27" s="1"/>
      <c r="VL27" s="1"/>
      <c r="VM27" s="1"/>
      <c r="VN27" s="1"/>
      <c r="VO27" s="1"/>
      <c r="VP27" s="1"/>
      <c r="VQ27" s="1"/>
      <c r="VR27" s="1"/>
      <c r="VS27" s="1"/>
      <c r="VT27" s="1"/>
      <c r="VU27" s="1"/>
      <c r="VV27" s="1"/>
      <c r="VW27" s="1"/>
      <c r="VX27" s="1"/>
      <c r="VY27" s="1"/>
      <c r="VZ27" s="1"/>
      <c r="WA27" s="1"/>
      <c r="WB27" s="1"/>
      <c r="WC27" s="1"/>
      <c r="WD27" s="1"/>
      <c r="WE27" s="1"/>
      <c r="WF27" s="1"/>
      <c r="WG27" s="1"/>
      <c r="WH27" s="1"/>
      <c r="WI27" s="1"/>
      <c r="WJ27" s="1"/>
      <c r="WK27" s="1"/>
      <c r="WL27" s="1"/>
      <c r="WM27" s="1"/>
      <c r="WN27" s="1"/>
      <c r="WO27" s="1"/>
      <c r="WP27" s="1"/>
      <c r="WQ27" s="1"/>
      <c r="WR27" s="1"/>
      <c r="WS27" s="1"/>
      <c r="WT27" s="1"/>
      <c r="WU27" s="1"/>
      <c r="WV27" s="1"/>
      <c r="WW27" s="1"/>
      <c r="WX27" s="1"/>
      <c r="WY27" s="1"/>
      <c r="WZ27" s="1"/>
      <c r="XA27" s="1"/>
      <c r="XB27" s="1"/>
      <c r="XC27" s="1"/>
      <c r="XD27" s="1"/>
      <c r="XE27" s="1"/>
      <c r="XF27" s="1"/>
      <c r="XG27" s="1"/>
      <c r="XH27" s="1"/>
      <c r="XI27" s="1"/>
      <c r="XJ27" s="1"/>
      <c r="XK27" s="1"/>
      <c r="XL27" s="1"/>
      <c r="XM27" s="1"/>
      <c r="XN27" s="1"/>
      <c r="XO27" s="1"/>
      <c r="XP27" s="1"/>
      <c r="XQ27" s="1"/>
      <c r="XR27" s="1"/>
      <c r="XS27" s="1"/>
      <c r="XT27" s="1"/>
      <c r="XU27" s="1"/>
      <c r="XV27" s="1"/>
      <c r="XW27" s="1"/>
      <c r="XX27" s="1"/>
      <c r="XY27" s="1"/>
      <c r="XZ27" s="1"/>
      <c r="YA27" s="1"/>
      <c r="YB27" s="1"/>
      <c r="YC27" s="1"/>
      <c r="YD27" s="1"/>
      <c r="YE27" s="1"/>
      <c r="YF27" s="1"/>
      <c r="YG27" s="1"/>
      <c r="YH27" s="1"/>
      <c r="YI27" s="1"/>
      <c r="YJ27" s="1"/>
      <c r="YK27" s="1"/>
      <c r="YL27" s="1"/>
      <c r="YM27" s="1"/>
      <c r="YN27" s="1"/>
      <c r="YO27" s="1"/>
      <c r="YP27" s="1"/>
      <c r="YQ27" s="1"/>
      <c r="YR27" s="1"/>
      <c r="YS27" s="1"/>
      <c r="YT27" s="1"/>
      <c r="YU27" s="1"/>
      <c r="YV27" s="1"/>
      <c r="YW27" s="1"/>
      <c r="YX27" s="1"/>
      <c r="YY27" s="1"/>
      <c r="YZ27" s="1"/>
      <c r="ZA27" s="1"/>
      <c r="ZB27" s="1"/>
      <c r="ZC27" s="1"/>
      <c r="ZD27" s="1"/>
      <c r="ZE27" s="1"/>
      <c r="ZF27" s="1"/>
      <c r="ZG27" s="1"/>
      <c r="ZH27" s="1"/>
      <c r="ZI27" s="1"/>
      <c r="ZJ27" s="1"/>
      <c r="ZK27" s="1"/>
      <c r="ZL27" s="1"/>
      <c r="ZM27" s="1"/>
      <c r="ZN27" s="1"/>
      <c r="ZO27" s="1"/>
      <c r="ZP27" s="1"/>
      <c r="ZQ27" s="1"/>
      <c r="ZR27" s="1"/>
      <c r="ZS27" s="1"/>
      <c r="ZT27" s="1"/>
      <c r="ZU27" s="1"/>
      <c r="ZV27" s="1"/>
      <c r="ZW27" s="1"/>
      <c r="ZX27" s="1"/>
      <c r="ZY27" s="1"/>
      <c r="ZZ27" s="1"/>
      <c r="AAA27" s="1"/>
      <c r="AAB27" s="1"/>
      <c r="AAC27" s="1"/>
      <c r="AAD27" s="1"/>
      <c r="AAE27" s="1"/>
      <c r="AAF27" s="1"/>
      <c r="AAG27" s="1"/>
      <c r="AAH27" s="1"/>
      <c r="AAI27" s="1"/>
      <c r="AAJ27" s="1"/>
      <c r="AAK27" s="1"/>
      <c r="AAL27" s="1"/>
      <c r="AAM27" s="1"/>
      <c r="AAN27" s="1"/>
      <c r="AAO27" s="1"/>
      <c r="AAP27" s="1"/>
      <c r="AAQ27" s="1"/>
      <c r="AAR27" s="1"/>
      <c r="AAS27" s="1"/>
      <c r="AAT27" s="1"/>
      <c r="AAU27" s="1"/>
      <c r="AAV27" s="1"/>
      <c r="AAW27" s="1"/>
      <c r="AAX27" s="1"/>
      <c r="AAY27" s="1"/>
      <c r="AAZ27" s="1"/>
      <c r="ABA27" s="1"/>
      <c r="ABB27" s="1"/>
      <c r="ABC27" s="1"/>
      <c r="ABD27" s="1"/>
      <c r="ABE27" s="1"/>
      <c r="ABF27" s="1"/>
      <c r="ABG27" s="1"/>
      <c r="ABH27" s="1"/>
      <c r="ABI27" s="1"/>
      <c r="ABJ27" s="1"/>
      <c r="ABK27" s="1"/>
      <c r="ABL27" s="1"/>
      <c r="ABM27" s="1"/>
      <c r="ABN27" s="1"/>
      <c r="ABO27" s="1"/>
      <c r="ABP27" s="1"/>
      <c r="ABQ27" s="1"/>
      <c r="ABR27" s="1"/>
      <c r="ABS27" s="1"/>
      <c r="ABT27" s="1"/>
      <c r="ABU27" s="1"/>
      <c r="ABV27" s="1"/>
      <c r="ABW27" s="1"/>
      <c r="ABX27" s="1"/>
      <c r="ABY27" s="1"/>
      <c r="ABZ27" s="1"/>
      <c r="ACA27" s="1"/>
      <c r="ACB27" s="1"/>
      <c r="ACC27" s="1"/>
      <c r="ACD27" s="1"/>
      <c r="ACE27" s="1"/>
      <c r="ACF27" s="1"/>
      <c r="ACG27" s="1"/>
      <c r="ACH27" s="1"/>
      <c r="ACI27" s="1"/>
      <c r="ACJ27" s="1"/>
      <c r="ACK27" s="1"/>
      <c r="ACL27" s="1"/>
      <c r="ACM27" s="1"/>
      <c r="ACN27" s="1"/>
      <c r="ACO27" s="1"/>
      <c r="ACP27" s="1"/>
      <c r="ACQ27" s="1"/>
      <c r="ACR27" s="1"/>
      <c r="ACS27" s="1"/>
      <c r="ACT27" s="1"/>
      <c r="ACU27" s="1"/>
      <c r="ACV27" s="1"/>
      <c r="ACW27" s="1"/>
      <c r="ACX27" s="1"/>
      <c r="ACY27" s="1"/>
      <c r="ACZ27" s="1"/>
      <c r="ADA27" s="1"/>
      <c r="ADB27" s="1"/>
      <c r="ADC27" s="1"/>
      <c r="ADD27" s="1"/>
      <c r="ADE27" s="1"/>
      <c r="ADF27" s="1"/>
      <c r="ADG27" s="1"/>
      <c r="ADH27" s="1"/>
      <c r="ADI27" s="1"/>
      <c r="ADJ27" s="1"/>
      <c r="ADK27" s="1"/>
      <c r="ADL27" s="1"/>
      <c r="ADM27" s="1"/>
      <c r="ADN27" s="1"/>
      <c r="ADO27" s="1"/>
      <c r="ADP27" s="1"/>
      <c r="ADQ27" s="1"/>
      <c r="ADR27" s="1"/>
      <c r="ADS27" s="1"/>
      <c r="ADT27" s="1"/>
      <c r="ADU27" s="1"/>
      <c r="ADV27" s="1"/>
      <c r="ADW27" s="1"/>
      <c r="ADX27" s="1"/>
      <c r="ADY27" s="1"/>
      <c r="ADZ27" s="1"/>
      <c r="AEA27" s="1"/>
      <c r="AEB27" s="1"/>
      <c r="AEC27" s="1"/>
      <c r="AED27" s="1"/>
      <c r="AEE27" s="1"/>
      <c r="AEF27" s="1"/>
      <c r="AEG27" s="1"/>
      <c r="AEH27" s="1"/>
      <c r="AEI27" s="1"/>
      <c r="AEJ27" s="1"/>
      <c r="AEK27" s="1"/>
      <c r="AEL27" s="1"/>
      <c r="AEM27" s="1"/>
      <c r="AEN27" s="1"/>
      <c r="AEO27" s="1"/>
      <c r="AEP27" s="1"/>
      <c r="AEQ27" s="1"/>
      <c r="AER27" s="1"/>
      <c r="AES27" s="1"/>
      <c r="AET27" s="1"/>
      <c r="AEU27" s="1"/>
      <c r="AEV27" s="1"/>
      <c r="AEW27" s="1"/>
      <c r="AEX27" s="1"/>
      <c r="AEY27" s="1"/>
      <c r="AEZ27" s="1"/>
      <c r="AFA27" s="1"/>
      <c r="AFB27" s="1"/>
      <c r="AFC27" s="1"/>
      <c r="AFD27" s="1"/>
      <c r="AFE27" s="1"/>
      <c r="AFF27" s="1"/>
      <c r="AFG27" s="1"/>
      <c r="AFH27" s="1"/>
      <c r="AFI27" s="1"/>
      <c r="AFJ27" s="1"/>
      <c r="AFK27" s="1"/>
      <c r="AFL27" s="1"/>
      <c r="AFM27" s="1"/>
      <c r="AFN27" s="1"/>
      <c r="AFO27" s="1"/>
      <c r="AFP27" s="1"/>
      <c r="AFQ27" s="1"/>
      <c r="AFR27" s="1"/>
      <c r="AFS27" s="1"/>
      <c r="AFT27" s="1"/>
      <c r="AFU27" s="1"/>
      <c r="AFV27" s="1"/>
      <c r="AFW27" s="1"/>
      <c r="AFX27" s="1"/>
      <c r="AFY27" s="1"/>
      <c r="AFZ27" s="1"/>
      <c r="AGA27" s="1"/>
      <c r="AGB27" s="1"/>
      <c r="AGC27" s="1"/>
      <c r="AGD27" s="1"/>
      <c r="AGE27" s="1"/>
      <c r="AGF27" s="1"/>
      <c r="AGG27" s="1"/>
      <c r="AGH27" s="1"/>
      <c r="AGI27" s="1"/>
      <c r="AGJ27" s="1"/>
      <c r="AGK27" s="1"/>
      <c r="AGL27" s="1"/>
      <c r="AGM27" s="1"/>
      <c r="AGN27" s="1"/>
      <c r="AGO27" s="1"/>
      <c r="AGP27" s="1"/>
      <c r="AGQ27" s="1"/>
      <c r="AGR27" s="1"/>
      <c r="AGS27" s="1"/>
      <c r="AGT27" s="1"/>
      <c r="AGU27" s="1"/>
      <c r="AGV27" s="1"/>
      <c r="AGW27" s="1"/>
      <c r="AGX27" s="1"/>
      <c r="AGY27" s="1"/>
      <c r="AGZ27" s="1"/>
      <c r="AHA27" s="1"/>
      <c r="AHB27" s="1"/>
      <c r="AHC27" s="1"/>
      <c r="AHD27" s="1"/>
      <c r="AHE27" s="1"/>
      <c r="AHF27" s="1"/>
      <c r="AHG27" s="1"/>
      <c r="AHH27" s="1"/>
      <c r="AHI27" s="1"/>
      <c r="AHJ27" s="1"/>
      <c r="AHK27" s="1"/>
      <c r="AHL27" s="1"/>
      <c r="AHM27" s="1"/>
      <c r="AHN27" s="1"/>
      <c r="AHO27" s="1"/>
      <c r="AHP27" s="1"/>
      <c r="AHQ27" s="1"/>
      <c r="AHR27" s="1"/>
      <c r="AHS27" s="1"/>
      <c r="AHT27" s="1"/>
      <c r="AHU27" s="1"/>
      <c r="AHV27" s="1"/>
      <c r="AHW27" s="1"/>
      <c r="AHX27" s="1"/>
      <c r="AHY27" s="1"/>
      <c r="AHZ27" s="1"/>
      <c r="AIA27" s="1"/>
      <c r="AIB27" s="1"/>
      <c r="AIC27" s="1"/>
      <c r="AID27" s="1"/>
      <c r="AIE27" s="1"/>
      <c r="AIF27" s="1"/>
      <c r="AIG27" s="1"/>
      <c r="AIH27" s="1"/>
      <c r="AII27" s="1"/>
      <c r="AIJ27" s="1"/>
      <c r="AIK27" s="1"/>
      <c r="AIL27" s="1"/>
      <c r="AIM27" s="1"/>
      <c r="AIN27" s="1"/>
      <c r="AIO27" s="1"/>
      <c r="AIP27" s="1"/>
      <c r="AIQ27" s="1"/>
      <c r="AIR27" s="1"/>
      <c r="AIS27" s="1"/>
      <c r="AIT27" s="1"/>
      <c r="AIU27" s="1"/>
      <c r="AIV27" s="1"/>
      <c r="AIW27" s="1"/>
      <c r="AIX27" s="1"/>
      <c r="AIY27" s="1"/>
      <c r="AIZ27" s="1"/>
      <c r="AJA27" s="1"/>
      <c r="AJB27" s="1"/>
      <c r="AJC27" s="1"/>
      <c r="AJD27" s="1"/>
      <c r="AJE27" s="1"/>
      <c r="AJF27" s="1"/>
      <c r="AJG27" s="1"/>
      <c r="AJH27" s="1"/>
      <c r="AJI27" s="1"/>
      <c r="AJJ27" s="1"/>
      <c r="AJK27" s="1"/>
      <c r="AJL27" s="1"/>
      <c r="AJM27" s="1"/>
      <c r="AJN27" s="1"/>
      <c r="AJO27" s="1"/>
      <c r="AJP27" s="1"/>
      <c r="AJQ27" s="1"/>
      <c r="AJR27" s="1"/>
      <c r="AJS27" s="1"/>
      <c r="AJT27" s="1"/>
      <c r="AJU27" s="1"/>
      <c r="AJV27" s="1"/>
      <c r="AJW27" s="1"/>
      <c r="AJX27" s="1"/>
      <c r="AJY27" s="1"/>
      <c r="AJZ27" s="1"/>
      <c r="AKA27" s="1"/>
      <c r="AKB27" s="1"/>
      <c r="AKC27" s="1"/>
      <c r="AKD27" s="1"/>
      <c r="AKE27" s="1"/>
      <c r="AKF27" s="1"/>
      <c r="AKG27" s="1"/>
      <c r="AKH27" s="1"/>
      <c r="AKI27" s="1"/>
      <c r="AKJ27" s="1"/>
      <c r="AKK27" s="1"/>
      <c r="AKL27" s="1"/>
      <c r="AKM27" s="1"/>
      <c r="AKN27" s="1"/>
      <c r="AKO27" s="1"/>
      <c r="AKP27" s="1"/>
      <c r="AKQ27" s="1"/>
      <c r="AKR27" s="1"/>
      <c r="AKS27" s="1"/>
      <c r="AKT27" s="1"/>
      <c r="AKU27" s="1"/>
      <c r="AKV27" s="1"/>
      <c r="AKW27" s="1"/>
      <c r="AKX27" s="1"/>
      <c r="AKY27" s="1"/>
      <c r="AKZ27" s="1"/>
      <c r="ALA27" s="1"/>
      <c r="ALB27" s="1"/>
      <c r="ALC27" s="1"/>
      <c r="ALD27" s="1"/>
      <c r="ALE27" s="1"/>
      <c r="ALF27" s="1"/>
      <c r="ALG27" s="1"/>
      <c r="ALH27" s="1"/>
      <c r="ALI27" s="1"/>
      <c r="ALJ27" s="1"/>
      <c r="ALK27" s="1"/>
      <c r="ALL27" s="1"/>
      <c r="ALM27" s="1"/>
      <c r="ALN27" s="1"/>
      <c r="ALO27" s="1"/>
      <c r="ALP27" s="1"/>
      <c r="ALQ27" s="1"/>
      <c r="ALR27" s="1"/>
      <c r="ALS27" s="1"/>
      <c r="ALT27" s="1"/>
      <c r="ALU27" s="1"/>
      <c r="ALV27" s="1"/>
      <c r="ALW27" s="1"/>
      <c r="ALX27" s="1"/>
      <c r="ALY27" s="1"/>
      <c r="ALZ27" s="1"/>
      <c r="AMA27" s="1"/>
      <c r="AMB27" s="1"/>
      <c r="AMC27" s="1"/>
      <c r="AMD27" s="1"/>
      <c r="AME27" s="1"/>
      <c r="AMF27" s="1"/>
      <c r="AMG27" s="1"/>
      <c r="AMH27" s="1"/>
      <c r="AMI27" s="1"/>
    </row>
    <row r="28" spans="1:1023" ht="15.75" customHeight="1" x14ac:dyDescent="0.25">
      <c r="A28" s="15" t="s">
        <v>20</v>
      </c>
      <c r="B28" s="32" t="s">
        <v>63</v>
      </c>
      <c r="C28" s="16" t="s">
        <v>299</v>
      </c>
      <c r="D28" s="7" t="s">
        <v>65</v>
      </c>
      <c r="E28" s="7" t="s">
        <v>1</v>
      </c>
      <c r="F28" s="7">
        <v>8</v>
      </c>
      <c r="G28" s="7">
        <v>3</v>
      </c>
      <c r="H28" s="7">
        <v>0</v>
      </c>
      <c r="I28" s="7">
        <v>8</v>
      </c>
      <c r="J28" s="7">
        <v>0</v>
      </c>
      <c r="K28" s="17" t="s">
        <v>369</v>
      </c>
      <c r="L28" s="17"/>
      <c r="M28" s="7" t="s">
        <v>67</v>
      </c>
      <c r="N28" s="6">
        <v>1</v>
      </c>
      <c r="O28" s="6">
        <f t="shared" si="1"/>
        <v>1</v>
      </c>
      <c r="P28" s="34" t="s">
        <v>585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/>
      <c r="OP28" s="1"/>
      <c r="OQ28" s="1"/>
      <c r="OR28" s="1"/>
      <c r="OS28" s="1"/>
      <c r="OT28" s="1"/>
      <c r="OU28" s="1"/>
      <c r="OV28" s="1"/>
      <c r="OW28" s="1"/>
      <c r="OX28" s="1"/>
      <c r="OY28" s="1"/>
      <c r="OZ28" s="1"/>
      <c r="PA28" s="1"/>
      <c r="PB28" s="1"/>
      <c r="PC28" s="1"/>
      <c r="PD28" s="1"/>
      <c r="PE28" s="1"/>
      <c r="PF28" s="1"/>
      <c r="PG28" s="1"/>
      <c r="PH28" s="1"/>
      <c r="PI28" s="1"/>
      <c r="PJ28" s="1"/>
      <c r="PK28" s="1"/>
      <c r="PL28" s="1"/>
      <c r="PM28" s="1"/>
      <c r="PN28" s="1"/>
      <c r="PO28" s="1"/>
      <c r="PP28" s="1"/>
      <c r="PQ28" s="1"/>
      <c r="PR28" s="1"/>
      <c r="PS28" s="1"/>
      <c r="PT28" s="1"/>
      <c r="PU28" s="1"/>
      <c r="PV28" s="1"/>
      <c r="PW28" s="1"/>
      <c r="PX28" s="1"/>
      <c r="PY28" s="1"/>
      <c r="PZ28" s="1"/>
      <c r="QA28" s="1"/>
      <c r="QB28" s="1"/>
      <c r="QC28" s="1"/>
      <c r="QD28" s="1"/>
      <c r="QE28" s="1"/>
      <c r="QF28" s="1"/>
      <c r="QG28" s="1"/>
      <c r="QH28" s="1"/>
      <c r="QI28" s="1"/>
      <c r="QJ28" s="1"/>
      <c r="QK28" s="1"/>
      <c r="QL28" s="1"/>
      <c r="QM28" s="1"/>
      <c r="QN28" s="1"/>
      <c r="QO28" s="1"/>
      <c r="QP28" s="1"/>
      <c r="QQ28" s="1"/>
      <c r="QR28" s="1"/>
      <c r="QS28" s="1"/>
      <c r="QT28" s="1"/>
      <c r="QU28" s="1"/>
      <c r="QV28" s="1"/>
      <c r="QW28" s="1"/>
      <c r="QX28" s="1"/>
      <c r="QY28" s="1"/>
      <c r="QZ28" s="1"/>
      <c r="RA28" s="1"/>
      <c r="RB28" s="1"/>
      <c r="RC28" s="1"/>
      <c r="RD28" s="1"/>
      <c r="RE28" s="1"/>
      <c r="RF28" s="1"/>
      <c r="RG28" s="1"/>
      <c r="RH28" s="1"/>
      <c r="RI28" s="1"/>
      <c r="RJ28" s="1"/>
      <c r="RK28" s="1"/>
      <c r="RL28" s="1"/>
      <c r="RM28" s="1"/>
      <c r="RN28" s="1"/>
      <c r="RO28" s="1"/>
      <c r="RP28" s="1"/>
      <c r="RQ28" s="1"/>
      <c r="RR28" s="1"/>
      <c r="RS28" s="1"/>
      <c r="RT28" s="1"/>
      <c r="RU28" s="1"/>
      <c r="RV28" s="1"/>
      <c r="RW28" s="1"/>
      <c r="RX28" s="1"/>
      <c r="RY28" s="1"/>
      <c r="RZ28" s="1"/>
      <c r="SA28" s="1"/>
      <c r="SB28" s="1"/>
      <c r="SC28" s="1"/>
      <c r="SD28" s="1"/>
      <c r="SE28" s="1"/>
      <c r="SF28" s="1"/>
      <c r="SG28" s="1"/>
      <c r="SH28" s="1"/>
      <c r="SI28" s="1"/>
      <c r="SJ28" s="1"/>
      <c r="SK28" s="1"/>
      <c r="SL28" s="1"/>
      <c r="SM28" s="1"/>
      <c r="SN28" s="1"/>
      <c r="SO28" s="1"/>
      <c r="SP28" s="1"/>
      <c r="SQ28" s="1"/>
      <c r="SR28" s="1"/>
      <c r="SS28" s="1"/>
      <c r="ST28" s="1"/>
      <c r="SU28" s="1"/>
      <c r="SV28" s="1"/>
      <c r="SW28" s="1"/>
      <c r="SX28" s="1"/>
      <c r="SY28" s="1"/>
      <c r="SZ28" s="1"/>
      <c r="TA28" s="1"/>
      <c r="TB28" s="1"/>
      <c r="TC28" s="1"/>
      <c r="TD28" s="1"/>
      <c r="TE28" s="1"/>
      <c r="TF28" s="1"/>
      <c r="TG28" s="1"/>
      <c r="TH28" s="1"/>
      <c r="TI28" s="1"/>
      <c r="TJ28" s="1"/>
      <c r="TK28" s="1"/>
      <c r="TL28" s="1"/>
      <c r="TM28" s="1"/>
      <c r="TN28" s="1"/>
      <c r="TO28" s="1"/>
      <c r="TP28" s="1"/>
      <c r="TQ28" s="1"/>
      <c r="TR28" s="1"/>
      <c r="TS28" s="1"/>
      <c r="TT28" s="1"/>
      <c r="TU28" s="1"/>
      <c r="TV28" s="1"/>
      <c r="TW28" s="1"/>
      <c r="TX28" s="1"/>
      <c r="TY28" s="1"/>
      <c r="TZ28" s="1"/>
      <c r="UA28" s="1"/>
      <c r="UB28" s="1"/>
      <c r="UC28" s="1"/>
      <c r="UD28" s="1"/>
      <c r="UE28" s="1"/>
      <c r="UF28" s="1"/>
      <c r="UG28" s="1"/>
      <c r="UH28" s="1"/>
      <c r="UI28" s="1"/>
      <c r="UJ28" s="1"/>
      <c r="UK28" s="1"/>
      <c r="UL28" s="1"/>
      <c r="UM28" s="1"/>
      <c r="UN28" s="1"/>
      <c r="UO28" s="1"/>
      <c r="UP28" s="1"/>
      <c r="UQ28" s="1"/>
      <c r="UR28" s="1"/>
      <c r="US28" s="1"/>
      <c r="UT28" s="1"/>
      <c r="UU28" s="1"/>
      <c r="UV28" s="1"/>
      <c r="UW28" s="1"/>
      <c r="UX28" s="1"/>
      <c r="UY28" s="1"/>
      <c r="UZ28" s="1"/>
      <c r="VA28" s="1"/>
      <c r="VB28" s="1"/>
      <c r="VC28" s="1"/>
      <c r="VD28" s="1"/>
      <c r="VE28" s="1"/>
      <c r="VF28" s="1"/>
      <c r="VG28" s="1"/>
      <c r="VH28" s="1"/>
      <c r="VI28" s="1"/>
      <c r="VJ28" s="1"/>
      <c r="VK28" s="1"/>
      <c r="VL28" s="1"/>
      <c r="VM28" s="1"/>
      <c r="VN28" s="1"/>
      <c r="VO28" s="1"/>
      <c r="VP28" s="1"/>
      <c r="VQ28" s="1"/>
      <c r="VR28" s="1"/>
      <c r="VS28" s="1"/>
      <c r="VT28" s="1"/>
      <c r="VU28" s="1"/>
      <c r="VV28" s="1"/>
      <c r="VW28" s="1"/>
      <c r="VX28" s="1"/>
      <c r="VY28" s="1"/>
      <c r="VZ28" s="1"/>
      <c r="WA28" s="1"/>
      <c r="WB28" s="1"/>
      <c r="WC28" s="1"/>
      <c r="WD28" s="1"/>
      <c r="WE28" s="1"/>
      <c r="WF28" s="1"/>
      <c r="WG28" s="1"/>
      <c r="WH28" s="1"/>
      <c r="WI28" s="1"/>
      <c r="WJ28" s="1"/>
      <c r="WK28" s="1"/>
      <c r="WL28" s="1"/>
      <c r="WM28" s="1"/>
      <c r="WN28" s="1"/>
      <c r="WO28" s="1"/>
      <c r="WP28" s="1"/>
      <c r="WQ28" s="1"/>
      <c r="WR28" s="1"/>
      <c r="WS28" s="1"/>
      <c r="WT28" s="1"/>
      <c r="WU28" s="1"/>
      <c r="WV28" s="1"/>
      <c r="WW28" s="1"/>
      <c r="WX28" s="1"/>
      <c r="WY28" s="1"/>
      <c r="WZ28" s="1"/>
      <c r="XA28" s="1"/>
      <c r="XB28" s="1"/>
      <c r="XC28" s="1"/>
      <c r="XD28" s="1"/>
      <c r="XE28" s="1"/>
      <c r="XF28" s="1"/>
      <c r="XG28" s="1"/>
      <c r="XH28" s="1"/>
      <c r="XI28" s="1"/>
      <c r="XJ28" s="1"/>
      <c r="XK28" s="1"/>
      <c r="XL28" s="1"/>
      <c r="XM28" s="1"/>
      <c r="XN28" s="1"/>
      <c r="XO28" s="1"/>
      <c r="XP28" s="1"/>
      <c r="XQ28" s="1"/>
      <c r="XR28" s="1"/>
      <c r="XS28" s="1"/>
      <c r="XT28" s="1"/>
      <c r="XU28" s="1"/>
      <c r="XV28" s="1"/>
      <c r="XW28" s="1"/>
      <c r="XX28" s="1"/>
      <c r="XY28" s="1"/>
      <c r="XZ28" s="1"/>
      <c r="YA28" s="1"/>
      <c r="YB28" s="1"/>
      <c r="YC28" s="1"/>
      <c r="YD28" s="1"/>
      <c r="YE28" s="1"/>
      <c r="YF28" s="1"/>
      <c r="YG28" s="1"/>
      <c r="YH28" s="1"/>
      <c r="YI28" s="1"/>
      <c r="YJ28" s="1"/>
      <c r="YK28" s="1"/>
      <c r="YL28" s="1"/>
      <c r="YM28" s="1"/>
      <c r="YN28" s="1"/>
      <c r="YO28" s="1"/>
      <c r="YP28" s="1"/>
      <c r="YQ28" s="1"/>
      <c r="YR28" s="1"/>
      <c r="YS28" s="1"/>
      <c r="YT28" s="1"/>
      <c r="YU28" s="1"/>
      <c r="YV28" s="1"/>
      <c r="YW28" s="1"/>
      <c r="YX28" s="1"/>
      <c r="YY28" s="1"/>
      <c r="YZ28" s="1"/>
      <c r="ZA28" s="1"/>
      <c r="ZB28" s="1"/>
      <c r="ZC28" s="1"/>
      <c r="ZD28" s="1"/>
      <c r="ZE28" s="1"/>
      <c r="ZF28" s="1"/>
      <c r="ZG28" s="1"/>
      <c r="ZH28" s="1"/>
      <c r="ZI28" s="1"/>
      <c r="ZJ28" s="1"/>
      <c r="ZK28" s="1"/>
      <c r="ZL28" s="1"/>
      <c r="ZM28" s="1"/>
      <c r="ZN28" s="1"/>
      <c r="ZO28" s="1"/>
      <c r="ZP28" s="1"/>
      <c r="ZQ28" s="1"/>
      <c r="ZR28" s="1"/>
      <c r="ZS28" s="1"/>
      <c r="ZT28" s="1"/>
      <c r="ZU28" s="1"/>
      <c r="ZV28" s="1"/>
      <c r="ZW28" s="1"/>
      <c r="ZX28" s="1"/>
      <c r="ZY28" s="1"/>
      <c r="ZZ28" s="1"/>
      <c r="AAA28" s="1"/>
      <c r="AAB28" s="1"/>
      <c r="AAC28" s="1"/>
      <c r="AAD28" s="1"/>
      <c r="AAE28" s="1"/>
      <c r="AAF28" s="1"/>
      <c r="AAG28" s="1"/>
      <c r="AAH28" s="1"/>
      <c r="AAI28" s="1"/>
      <c r="AAJ28" s="1"/>
      <c r="AAK28" s="1"/>
      <c r="AAL28" s="1"/>
      <c r="AAM28" s="1"/>
      <c r="AAN28" s="1"/>
      <c r="AAO28" s="1"/>
      <c r="AAP28" s="1"/>
      <c r="AAQ28" s="1"/>
      <c r="AAR28" s="1"/>
      <c r="AAS28" s="1"/>
      <c r="AAT28" s="1"/>
      <c r="AAU28" s="1"/>
      <c r="AAV28" s="1"/>
      <c r="AAW28" s="1"/>
      <c r="AAX28" s="1"/>
      <c r="AAY28" s="1"/>
      <c r="AAZ28" s="1"/>
      <c r="ABA28" s="1"/>
      <c r="ABB28" s="1"/>
      <c r="ABC28" s="1"/>
      <c r="ABD28" s="1"/>
      <c r="ABE28" s="1"/>
      <c r="ABF28" s="1"/>
      <c r="ABG28" s="1"/>
      <c r="ABH28" s="1"/>
      <c r="ABI28" s="1"/>
      <c r="ABJ28" s="1"/>
      <c r="ABK28" s="1"/>
      <c r="ABL28" s="1"/>
      <c r="ABM28" s="1"/>
      <c r="ABN28" s="1"/>
      <c r="ABO28" s="1"/>
      <c r="ABP28" s="1"/>
      <c r="ABQ28" s="1"/>
      <c r="ABR28" s="1"/>
      <c r="ABS28" s="1"/>
      <c r="ABT28" s="1"/>
      <c r="ABU28" s="1"/>
      <c r="ABV28" s="1"/>
      <c r="ABW28" s="1"/>
      <c r="ABX28" s="1"/>
      <c r="ABY28" s="1"/>
      <c r="ABZ28" s="1"/>
      <c r="ACA28" s="1"/>
      <c r="ACB28" s="1"/>
      <c r="ACC28" s="1"/>
      <c r="ACD28" s="1"/>
      <c r="ACE28" s="1"/>
      <c r="ACF28" s="1"/>
      <c r="ACG28" s="1"/>
      <c r="ACH28" s="1"/>
      <c r="ACI28" s="1"/>
      <c r="ACJ28" s="1"/>
      <c r="ACK28" s="1"/>
      <c r="ACL28" s="1"/>
      <c r="ACM28" s="1"/>
      <c r="ACN28" s="1"/>
      <c r="ACO28" s="1"/>
      <c r="ACP28" s="1"/>
      <c r="ACQ28" s="1"/>
      <c r="ACR28" s="1"/>
      <c r="ACS28" s="1"/>
      <c r="ACT28" s="1"/>
      <c r="ACU28" s="1"/>
      <c r="ACV28" s="1"/>
      <c r="ACW28" s="1"/>
      <c r="ACX28" s="1"/>
      <c r="ACY28" s="1"/>
      <c r="ACZ28" s="1"/>
      <c r="ADA28" s="1"/>
      <c r="ADB28" s="1"/>
      <c r="ADC28" s="1"/>
      <c r="ADD28" s="1"/>
      <c r="ADE28" s="1"/>
      <c r="ADF28" s="1"/>
      <c r="ADG28" s="1"/>
      <c r="ADH28" s="1"/>
      <c r="ADI28" s="1"/>
      <c r="ADJ28" s="1"/>
      <c r="ADK28" s="1"/>
      <c r="ADL28" s="1"/>
      <c r="ADM28" s="1"/>
      <c r="ADN28" s="1"/>
      <c r="ADO28" s="1"/>
      <c r="ADP28" s="1"/>
      <c r="ADQ28" s="1"/>
      <c r="ADR28" s="1"/>
      <c r="ADS28" s="1"/>
      <c r="ADT28" s="1"/>
      <c r="ADU28" s="1"/>
      <c r="ADV28" s="1"/>
      <c r="ADW28" s="1"/>
      <c r="ADX28" s="1"/>
      <c r="ADY28" s="1"/>
      <c r="ADZ28" s="1"/>
      <c r="AEA28" s="1"/>
      <c r="AEB28" s="1"/>
      <c r="AEC28" s="1"/>
      <c r="AED28" s="1"/>
      <c r="AEE28" s="1"/>
      <c r="AEF28" s="1"/>
      <c r="AEG28" s="1"/>
      <c r="AEH28" s="1"/>
      <c r="AEI28" s="1"/>
      <c r="AEJ28" s="1"/>
      <c r="AEK28" s="1"/>
      <c r="AEL28" s="1"/>
      <c r="AEM28" s="1"/>
      <c r="AEN28" s="1"/>
      <c r="AEO28" s="1"/>
      <c r="AEP28" s="1"/>
      <c r="AEQ28" s="1"/>
      <c r="AER28" s="1"/>
      <c r="AES28" s="1"/>
      <c r="AET28" s="1"/>
      <c r="AEU28" s="1"/>
      <c r="AEV28" s="1"/>
      <c r="AEW28" s="1"/>
      <c r="AEX28" s="1"/>
      <c r="AEY28" s="1"/>
      <c r="AEZ28" s="1"/>
      <c r="AFA28" s="1"/>
      <c r="AFB28" s="1"/>
      <c r="AFC28" s="1"/>
      <c r="AFD28" s="1"/>
      <c r="AFE28" s="1"/>
      <c r="AFF28" s="1"/>
      <c r="AFG28" s="1"/>
      <c r="AFH28" s="1"/>
      <c r="AFI28" s="1"/>
      <c r="AFJ28" s="1"/>
      <c r="AFK28" s="1"/>
      <c r="AFL28" s="1"/>
      <c r="AFM28" s="1"/>
      <c r="AFN28" s="1"/>
      <c r="AFO28" s="1"/>
      <c r="AFP28" s="1"/>
      <c r="AFQ28" s="1"/>
      <c r="AFR28" s="1"/>
      <c r="AFS28" s="1"/>
      <c r="AFT28" s="1"/>
      <c r="AFU28" s="1"/>
      <c r="AFV28" s="1"/>
      <c r="AFW28" s="1"/>
      <c r="AFX28" s="1"/>
      <c r="AFY28" s="1"/>
      <c r="AFZ28" s="1"/>
      <c r="AGA28" s="1"/>
      <c r="AGB28" s="1"/>
      <c r="AGC28" s="1"/>
      <c r="AGD28" s="1"/>
      <c r="AGE28" s="1"/>
      <c r="AGF28" s="1"/>
      <c r="AGG28" s="1"/>
      <c r="AGH28" s="1"/>
      <c r="AGI28" s="1"/>
      <c r="AGJ28" s="1"/>
      <c r="AGK28" s="1"/>
      <c r="AGL28" s="1"/>
      <c r="AGM28" s="1"/>
      <c r="AGN28" s="1"/>
      <c r="AGO28" s="1"/>
      <c r="AGP28" s="1"/>
      <c r="AGQ28" s="1"/>
      <c r="AGR28" s="1"/>
      <c r="AGS28" s="1"/>
      <c r="AGT28" s="1"/>
      <c r="AGU28" s="1"/>
      <c r="AGV28" s="1"/>
      <c r="AGW28" s="1"/>
      <c r="AGX28" s="1"/>
      <c r="AGY28" s="1"/>
      <c r="AGZ28" s="1"/>
      <c r="AHA28" s="1"/>
      <c r="AHB28" s="1"/>
      <c r="AHC28" s="1"/>
      <c r="AHD28" s="1"/>
      <c r="AHE28" s="1"/>
      <c r="AHF28" s="1"/>
      <c r="AHG28" s="1"/>
      <c r="AHH28" s="1"/>
      <c r="AHI28" s="1"/>
      <c r="AHJ28" s="1"/>
      <c r="AHK28" s="1"/>
      <c r="AHL28" s="1"/>
      <c r="AHM28" s="1"/>
      <c r="AHN28" s="1"/>
      <c r="AHO28" s="1"/>
      <c r="AHP28" s="1"/>
      <c r="AHQ28" s="1"/>
      <c r="AHR28" s="1"/>
      <c r="AHS28" s="1"/>
      <c r="AHT28" s="1"/>
      <c r="AHU28" s="1"/>
      <c r="AHV28" s="1"/>
      <c r="AHW28" s="1"/>
      <c r="AHX28" s="1"/>
      <c r="AHY28" s="1"/>
      <c r="AHZ28" s="1"/>
      <c r="AIA28" s="1"/>
      <c r="AIB28" s="1"/>
      <c r="AIC28" s="1"/>
      <c r="AID28" s="1"/>
      <c r="AIE28" s="1"/>
      <c r="AIF28" s="1"/>
      <c r="AIG28" s="1"/>
      <c r="AIH28" s="1"/>
      <c r="AII28" s="1"/>
      <c r="AIJ28" s="1"/>
      <c r="AIK28" s="1"/>
      <c r="AIL28" s="1"/>
      <c r="AIM28" s="1"/>
      <c r="AIN28" s="1"/>
      <c r="AIO28" s="1"/>
      <c r="AIP28" s="1"/>
      <c r="AIQ28" s="1"/>
      <c r="AIR28" s="1"/>
      <c r="AIS28" s="1"/>
      <c r="AIT28" s="1"/>
      <c r="AIU28" s="1"/>
      <c r="AIV28" s="1"/>
      <c r="AIW28" s="1"/>
      <c r="AIX28" s="1"/>
      <c r="AIY28" s="1"/>
      <c r="AIZ28" s="1"/>
      <c r="AJA28" s="1"/>
      <c r="AJB28" s="1"/>
      <c r="AJC28" s="1"/>
      <c r="AJD28" s="1"/>
      <c r="AJE28" s="1"/>
      <c r="AJF28" s="1"/>
      <c r="AJG28" s="1"/>
      <c r="AJH28" s="1"/>
      <c r="AJI28" s="1"/>
      <c r="AJJ28" s="1"/>
      <c r="AJK28" s="1"/>
      <c r="AJL28" s="1"/>
      <c r="AJM28" s="1"/>
      <c r="AJN28" s="1"/>
      <c r="AJO28" s="1"/>
      <c r="AJP28" s="1"/>
      <c r="AJQ28" s="1"/>
      <c r="AJR28" s="1"/>
      <c r="AJS28" s="1"/>
      <c r="AJT28" s="1"/>
      <c r="AJU28" s="1"/>
      <c r="AJV28" s="1"/>
      <c r="AJW28" s="1"/>
      <c r="AJX28" s="1"/>
      <c r="AJY28" s="1"/>
      <c r="AJZ28" s="1"/>
      <c r="AKA28" s="1"/>
      <c r="AKB28" s="1"/>
      <c r="AKC28" s="1"/>
      <c r="AKD28" s="1"/>
      <c r="AKE28" s="1"/>
      <c r="AKF28" s="1"/>
      <c r="AKG28" s="1"/>
      <c r="AKH28" s="1"/>
      <c r="AKI28" s="1"/>
      <c r="AKJ28" s="1"/>
      <c r="AKK28" s="1"/>
      <c r="AKL28" s="1"/>
      <c r="AKM28" s="1"/>
      <c r="AKN28" s="1"/>
      <c r="AKO28" s="1"/>
      <c r="AKP28" s="1"/>
      <c r="AKQ28" s="1"/>
      <c r="AKR28" s="1"/>
      <c r="AKS28" s="1"/>
      <c r="AKT28" s="1"/>
      <c r="AKU28" s="1"/>
      <c r="AKV28" s="1"/>
      <c r="AKW28" s="1"/>
      <c r="AKX28" s="1"/>
      <c r="AKY28" s="1"/>
      <c r="AKZ28" s="1"/>
      <c r="ALA28" s="1"/>
      <c r="ALB28" s="1"/>
      <c r="ALC28" s="1"/>
      <c r="ALD28" s="1"/>
      <c r="ALE28" s="1"/>
      <c r="ALF28" s="1"/>
      <c r="ALG28" s="1"/>
      <c r="ALH28" s="1"/>
      <c r="ALI28" s="1"/>
      <c r="ALJ28" s="1"/>
      <c r="ALK28" s="1"/>
      <c r="ALL28" s="1"/>
      <c r="ALM28" s="1"/>
      <c r="ALN28" s="1"/>
      <c r="ALO28" s="1"/>
      <c r="ALP28" s="1"/>
      <c r="ALQ28" s="1"/>
      <c r="ALR28" s="1"/>
      <c r="ALS28" s="1"/>
      <c r="ALT28" s="1"/>
      <c r="ALU28" s="1"/>
      <c r="ALV28" s="1"/>
      <c r="ALW28" s="1"/>
      <c r="ALX28" s="1"/>
      <c r="ALY28" s="1"/>
      <c r="ALZ28" s="1"/>
      <c r="AMA28" s="1"/>
      <c r="AMB28" s="1"/>
      <c r="AMC28" s="1"/>
      <c r="AMD28" s="1"/>
      <c r="AME28" s="1"/>
      <c r="AMF28" s="1"/>
      <c r="AMG28" s="1"/>
      <c r="AMH28" s="1"/>
      <c r="AMI28" s="1"/>
    </row>
    <row r="29" spans="1:1023" ht="13.5" customHeight="1" x14ac:dyDescent="0.25">
      <c r="A29" s="15" t="s">
        <v>21</v>
      </c>
      <c r="B29" s="32" t="s">
        <v>295</v>
      </c>
      <c r="C29" s="16" t="s">
        <v>415</v>
      </c>
      <c r="D29" s="7" t="s">
        <v>86</v>
      </c>
      <c r="E29" s="7" t="s">
        <v>1</v>
      </c>
      <c r="F29" s="7">
        <v>10</v>
      </c>
      <c r="G29" s="7">
        <v>5</v>
      </c>
      <c r="H29" s="7">
        <v>0</v>
      </c>
      <c r="I29" s="7">
        <v>10</v>
      </c>
      <c r="J29" s="7">
        <v>0</v>
      </c>
      <c r="K29" s="17">
        <v>2</v>
      </c>
      <c r="L29" s="17">
        <v>0</v>
      </c>
      <c r="M29" s="7" t="s">
        <v>67</v>
      </c>
      <c r="N29" s="6">
        <v>1</v>
      </c>
      <c r="O29" s="6">
        <f t="shared" si="1"/>
        <v>1</v>
      </c>
      <c r="P29" s="34" t="s">
        <v>72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"/>
      <c r="ADV29" s="1"/>
      <c r="ADW29" s="1"/>
      <c r="ADX29" s="1"/>
      <c r="ADY29" s="1"/>
      <c r="ADZ29" s="1"/>
      <c r="AEA29" s="1"/>
      <c r="AEB29" s="1"/>
      <c r="AEC29" s="1"/>
      <c r="AED29" s="1"/>
      <c r="AEE29" s="1"/>
      <c r="AEF29" s="1"/>
      <c r="AEG29" s="1"/>
      <c r="AEH29" s="1"/>
      <c r="AEI29" s="1"/>
      <c r="AEJ29" s="1"/>
      <c r="AEK29" s="1"/>
      <c r="AEL29" s="1"/>
      <c r="AEM29" s="1"/>
      <c r="AEN29" s="1"/>
      <c r="AEO29" s="1"/>
      <c r="AEP29" s="1"/>
      <c r="AEQ29" s="1"/>
      <c r="AER29" s="1"/>
      <c r="AES29" s="1"/>
      <c r="AET29" s="1"/>
      <c r="AEU29" s="1"/>
      <c r="AEV29" s="1"/>
      <c r="AEW29" s="1"/>
      <c r="AEX29" s="1"/>
      <c r="AEY29" s="1"/>
      <c r="AEZ29" s="1"/>
      <c r="AFA29" s="1"/>
      <c r="AFB29" s="1"/>
      <c r="AFC29" s="1"/>
      <c r="AFD29" s="1"/>
      <c r="AFE29" s="1"/>
      <c r="AFF29" s="1"/>
      <c r="AFG29" s="1"/>
      <c r="AFH29" s="1"/>
      <c r="AFI29" s="1"/>
      <c r="AFJ29" s="1"/>
      <c r="AFK29" s="1"/>
      <c r="AFL29" s="1"/>
      <c r="AFM29" s="1"/>
      <c r="AFN29" s="1"/>
      <c r="AFO29" s="1"/>
      <c r="AFP29" s="1"/>
      <c r="AFQ29" s="1"/>
      <c r="AFR29" s="1"/>
      <c r="AFS29" s="1"/>
      <c r="AFT29" s="1"/>
      <c r="AFU29" s="1"/>
      <c r="AFV29" s="1"/>
      <c r="AFW29" s="1"/>
      <c r="AFX29" s="1"/>
      <c r="AFY29" s="1"/>
      <c r="AFZ29" s="1"/>
      <c r="AGA29" s="1"/>
      <c r="AGB29" s="1"/>
      <c r="AGC29" s="1"/>
      <c r="AGD29" s="1"/>
      <c r="AGE29" s="1"/>
      <c r="AGF29" s="1"/>
      <c r="AGG29" s="1"/>
      <c r="AGH29" s="1"/>
      <c r="AGI29" s="1"/>
      <c r="AGJ29" s="1"/>
      <c r="AGK29" s="1"/>
      <c r="AGL29" s="1"/>
      <c r="AGM29" s="1"/>
      <c r="AGN29" s="1"/>
      <c r="AGO29" s="1"/>
      <c r="AGP29" s="1"/>
      <c r="AGQ29" s="1"/>
      <c r="AGR29" s="1"/>
      <c r="AGS29" s="1"/>
      <c r="AGT29" s="1"/>
      <c r="AGU29" s="1"/>
      <c r="AGV29" s="1"/>
      <c r="AGW29" s="1"/>
      <c r="AGX29" s="1"/>
      <c r="AGY29" s="1"/>
      <c r="AGZ29" s="1"/>
      <c r="AHA29" s="1"/>
      <c r="AHB29" s="1"/>
      <c r="AHC29" s="1"/>
      <c r="AHD29" s="1"/>
      <c r="AHE29" s="1"/>
      <c r="AHF29" s="1"/>
      <c r="AHG29" s="1"/>
      <c r="AHH29" s="1"/>
      <c r="AHI29" s="1"/>
      <c r="AHJ29" s="1"/>
      <c r="AHK29" s="1"/>
      <c r="AHL29" s="1"/>
      <c r="AHM29" s="1"/>
      <c r="AHN29" s="1"/>
      <c r="AHO29" s="1"/>
      <c r="AHP29" s="1"/>
      <c r="AHQ29" s="1"/>
      <c r="AHR29" s="1"/>
      <c r="AHS29" s="1"/>
      <c r="AHT29" s="1"/>
      <c r="AHU29" s="1"/>
      <c r="AHV29" s="1"/>
      <c r="AHW29" s="1"/>
      <c r="AHX29" s="1"/>
      <c r="AHY29" s="1"/>
      <c r="AHZ29" s="1"/>
      <c r="AIA29" s="1"/>
      <c r="AIB29" s="1"/>
      <c r="AIC29" s="1"/>
      <c r="AID29" s="1"/>
      <c r="AIE29" s="1"/>
      <c r="AIF29" s="1"/>
      <c r="AIG29" s="1"/>
      <c r="AIH29" s="1"/>
      <c r="AII29" s="1"/>
      <c r="AIJ29" s="1"/>
      <c r="AIK29" s="1"/>
      <c r="AIL29" s="1"/>
      <c r="AIM29" s="1"/>
      <c r="AIN29" s="1"/>
      <c r="AIO29" s="1"/>
      <c r="AIP29" s="1"/>
      <c r="AIQ29" s="1"/>
      <c r="AIR29" s="1"/>
      <c r="AIS29" s="1"/>
      <c r="AIT29" s="1"/>
      <c r="AIU29" s="1"/>
      <c r="AIV29" s="1"/>
      <c r="AIW29" s="1"/>
      <c r="AIX29" s="1"/>
      <c r="AIY29" s="1"/>
      <c r="AIZ29" s="1"/>
      <c r="AJA29" s="1"/>
      <c r="AJB29" s="1"/>
      <c r="AJC29" s="1"/>
      <c r="AJD29" s="1"/>
      <c r="AJE29" s="1"/>
      <c r="AJF29" s="1"/>
      <c r="AJG29" s="1"/>
      <c r="AJH29" s="1"/>
      <c r="AJI29" s="1"/>
      <c r="AJJ29" s="1"/>
      <c r="AJK29" s="1"/>
      <c r="AJL29" s="1"/>
      <c r="AJM29" s="1"/>
      <c r="AJN29" s="1"/>
      <c r="AJO29" s="1"/>
      <c r="AJP29" s="1"/>
      <c r="AJQ29" s="1"/>
      <c r="AJR29" s="1"/>
      <c r="AJS29" s="1"/>
      <c r="AJT29" s="1"/>
      <c r="AJU29" s="1"/>
      <c r="AJV29" s="1"/>
      <c r="AJW29" s="1"/>
      <c r="AJX29" s="1"/>
      <c r="AJY29" s="1"/>
      <c r="AJZ29" s="1"/>
      <c r="AKA29" s="1"/>
      <c r="AKB29" s="1"/>
      <c r="AKC29" s="1"/>
      <c r="AKD29" s="1"/>
      <c r="AKE29" s="1"/>
      <c r="AKF29" s="1"/>
      <c r="AKG29" s="1"/>
      <c r="AKH29" s="1"/>
      <c r="AKI29" s="1"/>
      <c r="AKJ29" s="1"/>
      <c r="AKK29" s="1"/>
      <c r="AKL29" s="1"/>
      <c r="AKM29" s="1"/>
      <c r="AKN29" s="1"/>
      <c r="AKO29" s="1"/>
      <c r="AKP29" s="1"/>
      <c r="AKQ29" s="1"/>
      <c r="AKR29" s="1"/>
      <c r="AKS29" s="1"/>
      <c r="AKT29" s="1"/>
      <c r="AKU29" s="1"/>
      <c r="AKV29" s="1"/>
      <c r="AKW29" s="1"/>
      <c r="AKX29" s="1"/>
      <c r="AKY29" s="1"/>
      <c r="AKZ29" s="1"/>
      <c r="ALA29" s="1"/>
      <c r="ALB29" s="1"/>
      <c r="ALC29" s="1"/>
      <c r="ALD29" s="1"/>
      <c r="ALE29" s="1"/>
      <c r="ALF29" s="1"/>
      <c r="ALG29" s="1"/>
      <c r="ALH29" s="1"/>
      <c r="ALI29" s="1"/>
      <c r="ALJ29" s="1"/>
      <c r="ALK29" s="1"/>
      <c r="ALL29" s="1"/>
      <c r="ALM29" s="1"/>
      <c r="ALN29" s="1"/>
      <c r="ALO29" s="1"/>
      <c r="ALP29" s="1"/>
      <c r="ALQ29" s="1"/>
      <c r="ALR29" s="1"/>
      <c r="ALS29" s="1"/>
      <c r="ALT29" s="1"/>
      <c r="ALU29" s="1"/>
      <c r="ALV29" s="1"/>
      <c r="ALW29" s="1"/>
      <c r="ALX29" s="1"/>
      <c r="ALY29" s="1"/>
      <c r="ALZ29" s="1"/>
      <c r="AMA29" s="1"/>
      <c r="AMB29" s="1"/>
      <c r="AMC29" s="1"/>
      <c r="AMD29" s="1"/>
      <c r="AME29" s="1"/>
      <c r="AMF29" s="1"/>
      <c r="AMG29" s="1"/>
      <c r="AMH29" s="1"/>
      <c r="AMI29" s="1"/>
    </row>
    <row r="30" spans="1:1023" ht="15.75" customHeight="1" x14ac:dyDescent="0.25">
      <c r="A30" s="15" t="s">
        <v>22</v>
      </c>
      <c r="B30" s="32" t="s">
        <v>295</v>
      </c>
      <c r="C30" s="16" t="s">
        <v>321</v>
      </c>
      <c r="D30" s="7" t="s">
        <v>65</v>
      </c>
      <c r="E30" s="7" t="s">
        <v>1</v>
      </c>
      <c r="F30" s="7">
        <v>8</v>
      </c>
      <c r="G30" s="7">
        <v>5</v>
      </c>
      <c r="H30" s="7">
        <v>0</v>
      </c>
      <c r="I30" s="7">
        <v>8</v>
      </c>
      <c r="J30" s="7">
        <v>0</v>
      </c>
      <c r="K30" s="17">
        <v>3</v>
      </c>
      <c r="L30" s="17">
        <v>1</v>
      </c>
      <c r="M30" s="7" t="s">
        <v>67</v>
      </c>
      <c r="N30" s="6">
        <v>1</v>
      </c>
      <c r="O30" s="6">
        <f t="shared" si="1"/>
        <v>1</v>
      </c>
      <c r="P30" s="34" t="s">
        <v>72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/>
      <c r="YW30" s="1"/>
      <c r="YX30" s="1"/>
      <c r="YY30" s="1"/>
      <c r="YZ30" s="1"/>
      <c r="ZA30" s="1"/>
      <c r="ZB30" s="1"/>
      <c r="ZC30" s="1"/>
      <c r="ZD30" s="1"/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/>
      <c r="ZP30" s="1"/>
      <c r="ZQ30" s="1"/>
      <c r="ZR30" s="1"/>
      <c r="ZS30" s="1"/>
      <c r="ZT30" s="1"/>
      <c r="ZU30" s="1"/>
      <c r="ZV30" s="1"/>
      <c r="ZW30" s="1"/>
      <c r="ZX30" s="1"/>
      <c r="ZY30" s="1"/>
      <c r="ZZ30" s="1"/>
      <c r="AAA30" s="1"/>
      <c r="AAB30" s="1"/>
      <c r="AAC30" s="1"/>
      <c r="AAD30" s="1"/>
      <c r="AAE30" s="1"/>
      <c r="AAF30" s="1"/>
      <c r="AAG30" s="1"/>
      <c r="AAH30" s="1"/>
      <c r="AAI30" s="1"/>
      <c r="AAJ30" s="1"/>
      <c r="AAK30" s="1"/>
      <c r="AAL30" s="1"/>
      <c r="AAM30" s="1"/>
      <c r="AAN30" s="1"/>
      <c r="AAO30" s="1"/>
      <c r="AAP30" s="1"/>
      <c r="AAQ30" s="1"/>
      <c r="AAR30" s="1"/>
      <c r="AAS30" s="1"/>
      <c r="AAT30" s="1"/>
      <c r="AAU30" s="1"/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/>
      <c r="ABM30" s="1"/>
      <c r="ABN30" s="1"/>
      <c r="ABO30" s="1"/>
      <c r="ABP30" s="1"/>
      <c r="ABQ30" s="1"/>
      <c r="ABR30" s="1"/>
      <c r="ABS30" s="1"/>
      <c r="ABT30" s="1"/>
      <c r="ABU30" s="1"/>
      <c r="ABV30" s="1"/>
      <c r="ABW30" s="1"/>
      <c r="ABX30" s="1"/>
      <c r="ABY30" s="1"/>
      <c r="ABZ30" s="1"/>
      <c r="ACA30" s="1"/>
      <c r="ACB30" s="1"/>
      <c r="ACC30" s="1"/>
      <c r="ACD30" s="1"/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/>
      <c r="ACP30" s="1"/>
      <c r="ACQ30" s="1"/>
      <c r="ACR30" s="1"/>
      <c r="ACS30" s="1"/>
      <c r="ACT30" s="1"/>
      <c r="ACU30" s="1"/>
      <c r="ACV30" s="1"/>
      <c r="ACW30" s="1"/>
      <c r="ACX30" s="1"/>
      <c r="ACY30" s="1"/>
      <c r="ACZ30" s="1"/>
      <c r="ADA30" s="1"/>
      <c r="ADB30" s="1"/>
      <c r="ADC30" s="1"/>
      <c r="ADD30" s="1"/>
      <c r="ADE30" s="1"/>
      <c r="ADF30" s="1"/>
      <c r="ADG30" s="1"/>
      <c r="ADH30" s="1"/>
      <c r="ADI30" s="1"/>
      <c r="ADJ30" s="1"/>
      <c r="ADK30" s="1"/>
      <c r="ADL30" s="1"/>
      <c r="ADM30" s="1"/>
      <c r="ADN30" s="1"/>
      <c r="ADO30" s="1"/>
      <c r="ADP30" s="1"/>
      <c r="ADQ30" s="1"/>
      <c r="ADR30" s="1"/>
      <c r="ADS30" s="1"/>
      <c r="ADT30" s="1"/>
      <c r="ADU30" s="1"/>
      <c r="ADV30" s="1"/>
      <c r="ADW30" s="1"/>
      <c r="ADX30" s="1"/>
      <c r="ADY30" s="1"/>
      <c r="ADZ30" s="1"/>
      <c r="AEA30" s="1"/>
      <c r="AEB30" s="1"/>
      <c r="AEC30" s="1"/>
      <c r="AED30" s="1"/>
      <c r="AEE30" s="1"/>
      <c r="AEF30" s="1"/>
      <c r="AEG30" s="1"/>
      <c r="AEH30" s="1"/>
      <c r="AEI30" s="1"/>
      <c r="AEJ30" s="1"/>
      <c r="AEK30" s="1"/>
      <c r="AEL30" s="1"/>
      <c r="AEM30" s="1"/>
      <c r="AEN30" s="1"/>
      <c r="AEO30" s="1"/>
      <c r="AEP30" s="1"/>
      <c r="AEQ30" s="1"/>
      <c r="AER30" s="1"/>
      <c r="AES30" s="1"/>
      <c r="AET30" s="1"/>
      <c r="AEU30" s="1"/>
      <c r="AEV30" s="1"/>
      <c r="AEW30" s="1"/>
      <c r="AEX30" s="1"/>
      <c r="AEY30" s="1"/>
      <c r="AEZ30" s="1"/>
      <c r="AFA30" s="1"/>
      <c r="AFB30" s="1"/>
      <c r="AFC30" s="1"/>
      <c r="AFD30" s="1"/>
      <c r="AFE30" s="1"/>
      <c r="AFF30" s="1"/>
      <c r="AFG30" s="1"/>
      <c r="AFH30" s="1"/>
      <c r="AFI30" s="1"/>
      <c r="AFJ30" s="1"/>
      <c r="AFK30" s="1"/>
      <c r="AFL30" s="1"/>
      <c r="AFM30" s="1"/>
      <c r="AFN30" s="1"/>
      <c r="AFO30" s="1"/>
      <c r="AFP30" s="1"/>
      <c r="AFQ30" s="1"/>
      <c r="AFR30" s="1"/>
      <c r="AFS30" s="1"/>
      <c r="AFT30" s="1"/>
      <c r="AFU30" s="1"/>
      <c r="AFV30" s="1"/>
      <c r="AFW30" s="1"/>
      <c r="AFX30" s="1"/>
      <c r="AFY30" s="1"/>
      <c r="AFZ30" s="1"/>
      <c r="AGA30" s="1"/>
      <c r="AGB30" s="1"/>
      <c r="AGC30" s="1"/>
      <c r="AGD30" s="1"/>
      <c r="AGE30" s="1"/>
      <c r="AGF30" s="1"/>
      <c r="AGG30" s="1"/>
      <c r="AGH30" s="1"/>
      <c r="AGI30" s="1"/>
      <c r="AGJ30" s="1"/>
      <c r="AGK30" s="1"/>
      <c r="AGL30" s="1"/>
      <c r="AGM30" s="1"/>
      <c r="AGN30" s="1"/>
      <c r="AGO30" s="1"/>
      <c r="AGP30" s="1"/>
      <c r="AGQ30" s="1"/>
      <c r="AGR30" s="1"/>
      <c r="AGS30" s="1"/>
      <c r="AGT30" s="1"/>
      <c r="AGU30" s="1"/>
      <c r="AGV30" s="1"/>
      <c r="AGW30" s="1"/>
      <c r="AGX30" s="1"/>
      <c r="AGY30" s="1"/>
      <c r="AGZ30" s="1"/>
      <c r="AHA30" s="1"/>
      <c r="AHB30" s="1"/>
      <c r="AHC30" s="1"/>
      <c r="AHD30" s="1"/>
      <c r="AHE30" s="1"/>
      <c r="AHF30" s="1"/>
      <c r="AHG30" s="1"/>
      <c r="AHH30" s="1"/>
      <c r="AHI30" s="1"/>
      <c r="AHJ30" s="1"/>
      <c r="AHK30" s="1"/>
      <c r="AHL30" s="1"/>
      <c r="AHM30" s="1"/>
      <c r="AHN30" s="1"/>
      <c r="AHO30" s="1"/>
      <c r="AHP30" s="1"/>
      <c r="AHQ30" s="1"/>
      <c r="AHR30" s="1"/>
      <c r="AHS30" s="1"/>
      <c r="AHT30" s="1"/>
      <c r="AHU30" s="1"/>
      <c r="AHV30" s="1"/>
      <c r="AHW30" s="1"/>
      <c r="AHX30" s="1"/>
      <c r="AHY30" s="1"/>
      <c r="AHZ30" s="1"/>
      <c r="AIA30" s="1"/>
      <c r="AIB30" s="1"/>
      <c r="AIC30" s="1"/>
      <c r="AID30" s="1"/>
      <c r="AIE30" s="1"/>
      <c r="AIF30" s="1"/>
      <c r="AIG30" s="1"/>
      <c r="AIH30" s="1"/>
      <c r="AII30" s="1"/>
      <c r="AIJ30" s="1"/>
      <c r="AIK30" s="1"/>
      <c r="AIL30" s="1"/>
      <c r="AIM30" s="1"/>
      <c r="AIN30" s="1"/>
      <c r="AIO30" s="1"/>
      <c r="AIP30" s="1"/>
      <c r="AIQ30" s="1"/>
      <c r="AIR30" s="1"/>
      <c r="AIS30" s="1"/>
      <c r="AIT30" s="1"/>
      <c r="AIU30" s="1"/>
      <c r="AIV30" s="1"/>
      <c r="AIW30" s="1"/>
      <c r="AIX30" s="1"/>
      <c r="AIY30" s="1"/>
      <c r="AIZ30" s="1"/>
      <c r="AJA30" s="1"/>
      <c r="AJB30" s="1"/>
      <c r="AJC30" s="1"/>
      <c r="AJD30" s="1"/>
      <c r="AJE30" s="1"/>
      <c r="AJF30" s="1"/>
      <c r="AJG30" s="1"/>
      <c r="AJH30" s="1"/>
      <c r="AJI30" s="1"/>
      <c r="AJJ30" s="1"/>
      <c r="AJK30" s="1"/>
      <c r="AJL30" s="1"/>
      <c r="AJM30" s="1"/>
      <c r="AJN30" s="1"/>
      <c r="AJO30" s="1"/>
      <c r="AJP30" s="1"/>
      <c r="AJQ30" s="1"/>
      <c r="AJR30" s="1"/>
      <c r="AJS30" s="1"/>
      <c r="AJT30" s="1"/>
      <c r="AJU30" s="1"/>
      <c r="AJV30" s="1"/>
      <c r="AJW30" s="1"/>
      <c r="AJX30" s="1"/>
      <c r="AJY30" s="1"/>
      <c r="AJZ30" s="1"/>
      <c r="AKA30" s="1"/>
      <c r="AKB30" s="1"/>
      <c r="AKC30" s="1"/>
      <c r="AKD30" s="1"/>
      <c r="AKE30" s="1"/>
      <c r="AKF30" s="1"/>
      <c r="AKG30" s="1"/>
      <c r="AKH30" s="1"/>
      <c r="AKI30" s="1"/>
      <c r="AKJ30" s="1"/>
      <c r="AKK30" s="1"/>
      <c r="AKL30" s="1"/>
      <c r="AKM30" s="1"/>
      <c r="AKN30" s="1"/>
      <c r="AKO30" s="1"/>
      <c r="AKP30" s="1"/>
      <c r="AKQ30" s="1"/>
      <c r="AKR30" s="1"/>
      <c r="AKS30" s="1"/>
      <c r="AKT30" s="1"/>
      <c r="AKU30" s="1"/>
      <c r="AKV30" s="1"/>
      <c r="AKW30" s="1"/>
      <c r="AKX30" s="1"/>
      <c r="AKY30" s="1"/>
      <c r="AKZ30" s="1"/>
      <c r="ALA30" s="1"/>
      <c r="ALB30" s="1"/>
      <c r="ALC30" s="1"/>
      <c r="ALD30" s="1"/>
      <c r="ALE30" s="1"/>
      <c r="ALF30" s="1"/>
      <c r="ALG30" s="1"/>
      <c r="ALH30" s="1"/>
      <c r="ALI30" s="1"/>
      <c r="ALJ30" s="1"/>
      <c r="ALK30" s="1"/>
      <c r="ALL30" s="1"/>
      <c r="ALM30" s="1"/>
      <c r="ALN30" s="1"/>
      <c r="ALO30" s="1"/>
      <c r="ALP30" s="1"/>
      <c r="ALQ30" s="1"/>
      <c r="ALR30" s="1"/>
      <c r="ALS30" s="1"/>
      <c r="ALT30" s="1"/>
      <c r="ALU30" s="1"/>
      <c r="ALV30" s="1"/>
      <c r="ALW30" s="1"/>
      <c r="ALX30" s="1"/>
      <c r="ALY30" s="1"/>
      <c r="ALZ30" s="1"/>
      <c r="AMA30" s="1"/>
      <c r="AMB30" s="1"/>
      <c r="AMC30" s="1"/>
      <c r="AMD30" s="1"/>
      <c r="AME30" s="1"/>
      <c r="AMF30" s="1"/>
      <c r="AMG30" s="1"/>
      <c r="AMH30" s="1"/>
      <c r="AMI30" s="1"/>
    </row>
    <row r="31" spans="1:1023" ht="15.75" customHeight="1" x14ac:dyDescent="0.25">
      <c r="A31" s="15" t="s">
        <v>23</v>
      </c>
      <c r="B31" s="32" t="s">
        <v>63</v>
      </c>
      <c r="C31" s="16" t="s">
        <v>207</v>
      </c>
      <c r="D31" s="7" t="s">
        <v>82</v>
      </c>
      <c r="E31" s="7" t="s">
        <v>1</v>
      </c>
      <c r="F31" s="7">
        <v>8</v>
      </c>
      <c r="G31" s="7">
        <v>3</v>
      </c>
      <c r="H31" s="7">
        <v>0</v>
      </c>
      <c r="I31" s="7">
        <v>8</v>
      </c>
      <c r="J31" s="7">
        <v>0</v>
      </c>
      <c r="K31" s="17">
        <v>3</v>
      </c>
      <c r="L31" s="17">
        <v>0</v>
      </c>
      <c r="M31" s="7" t="s">
        <v>67</v>
      </c>
      <c r="N31" s="18">
        <v>1</v>
      </c>
      <c r="O31" s="6">
        <f t="shared" si="1"/>
        <v>1</v>
      </c>
      <c r="P31" s="34" t="s">
        <v>351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/>
      <c r="OX31" s="1"/>
      <c r="OY31" s="1"/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  <c r="PL31" s="1"/>
      <c r="PM31" s="1"/>
      <c r="PN31" s="1"/>
      <c r="PO31" s="1"/>
      <c r="PP31" s="1"/>
      <c r="PQ31" s="1"/>
      <c r="PR31" s="1"/>
      <c r="PS31" s="1"/>
      <c r="PT31" s="1"/>
      <c r="PU31" s="1"/>
      <c r="PV31" s="1"/>
      <c r="PW31" s="1"/>
      <c r="PX31" s="1"/>
      <c r="PY31" s="1"/>
      <c r="PZ31" s="1"/>
      <c r="QA31" s="1"/>
      <c r="QB31" s="1"/>
      <c r="QC31" s="1"/>
      <c r="QD31" s="1"/>
      <c r="QE31" s="1"/>
      <c r="QF31" s="1"/>
      <c r="QG31" s="1"/>
      <c r="QH31" s="1"/>
      <c r="QI31" s="1"/>
      <c r="QJ31" s="1"/>
      <c r="QK31" s="1"/>
      <c r="QL31" s="1"/>
      <c r="QM31" s="1"/>
      <c r="QN31" s="1"/>
      <c r="QO31" s="1"/>
      <c r="QP31" s="1"/>
      <c r="QQ31" s="1"/>
      <c r="QR31" s="1"/>
      <c r="QS31" s="1"/>
      <c r="QT31" s="1"/>
      <c r="QU31" s="1"/>
      <c r="QV31" s="1"/>
      <c r="QW31" s="1"/>
      <c r="QX31" s="1"/>
      <c r="QY31" s="1"/>
      <c r="QZ31" s="1"/>
      <c r="RA31" s="1"/>
      <c r="RB31" s="1"/>
      <c r="RC31" s="1"/>
      <c r="RD31" s="1"/>
      <c r="RE31" s="1"/>
      <c r="RF31" s="1"/>
      <c r="RG31" s="1"/>
      <c r="RH31" s="1"/>
      <c r="RI31" s="1"/>
      <c r="RJ31" s="1"/>
      <c r="RK31" s="1"/>
      <c r="RL31" s="1"/>
      <c r="RM31" s="1"/>
      <c r="RN31" s="1"/>
      <c r="RO31" s="1"/>
      <c r="RP31" s="1"/>
      <c r="RQ31" s="1"/>
      <c r="RR31" s="1"/>
      <c r="RS31" s="1"/>
      <c r="RT31" s="1"/>
      <c r="RU31" s="1"/>
      <c r="RV31" s="1"/>
      <c r="RW31" s="1"/>
      <c r="RX31" s="1"/>
      <c r="RY31" s="1"/>
      <c r="RZ31" s="1"/>
      <c r="SA31" s="1"/>
      <c r="SB31" s="1"/>
      <c r="SC31" s="1"/>
      <c r="SD31" s="1"/>
      <c r="SE31" s="1"/>
      <c r="SF31" s="1"/>
      <c r="SG31" s="1"/>
      <c r="SH31" s="1"/>
      <c r="SI31" s="1"/>
      <c r="SJ31" s="1"/>
      <c r="SK31" s="1"/>
      <c r="SL31" s="1"/>
      <c r="SM31" s="1"/>
      <c r="SN31" s="1"/>
      <c r="SO31" s="1"/>
      <c r="SP31" s="1"/>
      <c r="SQ31" s="1"/>
      <c r="SR31" s="1"/>
      <c r="SS31" s="1"/>
      <c r="ST31" s="1"/>
      <c r="SU31" s="1"/>
      <c r="SV31" s="1"/>
      <c r="SW31" s="1"/>
      <c r="SX31" s="1"/>
      <c r="SY31" s="1"/>
      <c r="SZ31" s="1"/>
      <c r="TA31" s="1"/>
      <c r="TB31" s="1"/>
      <c r="TC31" s="1"/>
      <c r="TD31" s="1"/>
      <c r="TE31" s="1"/>
      <c r="TF31" s="1"/>
      <c r="TG31" s="1"/>
      <c r="TH31" s="1"/>
      <c r="TI31" s="1"/>
      <c r="TJ31" s="1"/>
      <c r="TK31" s="1"/>
      <c r="TL31" s="1"/>
      <c r="TM31" s="1"/>
      <c r="TN31" s="1"/>
      <c r="TO31" s="1"/>
      <c r="TP31" s="1"/>
      <c r="TQ31" s="1"/>
      <c r="TR31" s="1"/>
      <c r="TS31" s="1"/>
      <c r="TT31" s="1"/>
      <c r="TU31" s="1"/>
      <c r="TV31" s="1"/>
      <c r="TW31" s="1"/>
      <c r="TX31" s="1"/>
      <c r="TY31" s="1"/>
      <c r="TZ31" s="1"/>
      <c r="UA31" s="1"/>
      <c r="UB31" s="1"/>
      <c r="UC31" s="1"/>
      <c r="UD31" s="1"/>
      <c r="UE31" s="1"/>
      <c r="UF31" s="1"/>
      <c r="UG31" s="1"/>
      <c r="UH31" s="1"/>
      <c r="UI31" s="1"/>
      <c r="UJ31" s="1"/>
      <c r="UK31" s="1"/>
      <c r="UL31" s="1"/>
      <c r="UM31" s="1"/>
      <c r="UN31" s="1"/>
      <c r="UO31" s="1"/>
      <c r="UP31" s="1"/>
      <c r="UQ31" s="1"/>
      <c r="UR31" s="1"/>
      <c r="US31" s="1"/>
      <c r="UT31" s="1"/>
      <c r="UU31" s="1"/>
      <c r="UV31" s="1"/>
      <c r="UW31" s="1"/>
      <c r="UX31" s="1"/>
      <c r="UY31" s="1"/>
      <c r="UZ31" s="1"/>
      <c r="VA31" s="1"/>
      <c r="VB31" s="1"/>
      <c r="VC31" s="1"/>
      <c r="VD31" s="1"/>
      <c r="VE31" s="1"/>
      <c r="VF31" s="1"/>
      <c r="VG31" s="1"/>
      <c r="VH31" s="1"/>
      <c r="VI31" s="1"/>
      <c r="VJ31" s="1"/>
      <c r="VK31" s="1"/>
      <c r="VL31" s="1"/>
      <c r="VM31" s="1"/>
      <c r="VN31" s="1"/>
      <c r="VO31" s="1"/>
      <c r="VP31" s="1"/>
      <c r="VQ31" s="1"/>
      <c r="VR31" s="1"/>
      <c r="VS31" s="1"/>
      <c r="VT31" s="1"/>
      <c r="VU31" s="1"/>
      <c r="VV31" s="1"/>
      <c r="VW31" s="1"/>
      <c r="VX31" s="1"/>
      <c r="VY31" s="1"/>
      <c r="VZ31" s="1"/>
      <c r="WA31" s="1"/>
      <c r="WB31" s="1"/>
      <c r="WC31" s="1"/>
      <c r="WD31" s="1"/>
      <c r="WE31" s="1"/>
      <c r="WF31" s="1"/>
      <c r="WG31" s="1"/>
      <c r="WH31" s="1"/>
      <c r="WI31" s="1"/>
      <c r="WJ31" s="1"/>
      <c r="WK31" s="1"/>
      <c r="WL31" s="1"/>
      <c r="WM31" s="1"/>
      <c r="WN31" s="1"/>
      <c r="WO31" s="1"/>
      <c r="WP31" s="1"/>
      <c r="WQ31" s="1"/>
      <c r="WR31" s="1"/>
      <c r="WS31" s="1"/>
      <c r="WT31" s="1"/>
      <c r="WU31" s="1"/>
      <c r="WV31" s="1"/>
      <c r="WW31" s="1"/>
      <c r="WX31" s="1"/>
      <c r="WY31" s="1"/>
      <c r="WZ31" s="1"/>
      <c r="XA31" s="1"/>
      <c r="XB31" s="1"/>
      <c r="XC31" s="1"/>
      <c r="XD31" s="1"/>
      <c r="XE31" s="1"/>
      <c r="XF31" s="1"/>
      <c r="XG31" s="1"/>
      <c r="XH31" s="1"/>
      <c r="XI31" s="1"/>
      <c r="XJ31" s="1"/>
      <c r="XK31" s="1"/>
      <c r="XL31" s="1"/>
      <c r="XM31" s="1"/>
      <c r="XN31" s="1"/>
      <c r="XO31" s="1"/>
      <c r="XP31" s="1"/>
      <c r="XQ31" s="1"/>
      <c r="XR31" s="1"/>
      <c r="XS31" s="1"/>
      <c r="XT31" s="1"/>
      <c r="XU31" s="1"/>
      <c r="XV31" s="1"/>
      <c r="XW31" s="1"/>
      <c r="XX31" s="1"/>
      <c r="XY31" s="1"/>
      <c r="XZ31" s="1"/>
      <c r="YA31" s="1"/>
      <c r="YB31" s="1"/>
      <c r="YC31" s="1"/>
      <c r="YD31" s="1"/>
      <c r="YE31" s="1"/>
      <c r="YF31" s="1"/>
      <c r="YG31" s="1"/>
      <c r="YH31" s="1"/>
      <c r="YI31" s="1"/>
      <c r="YJ31" s="1"/>
      <c r="YK31" s="1"/>
      <c r="YL31" s="1"/>
      <c r="YM31" s="1"/>
      <c r="YN31" s="1"/>
      <c r="YO31" s="1"/>
      <c r="YP31" s="1"/>
      <c r="YQ31" s="1"/>
      <c r="YR31" s="1"/>
      <c r="YS31" s="1"/>
      <c r="YT31" s="1"/>
      <c r="YU31" s="1"/>
      <c r="YV31" s="1"/>
      <c r="YW31" s="1"/>
      <c r="YX31" s="1"/>
      <c r="YY31" s="1"/>
      <c r="YZ31" s="1"/>
      <c r="ZA31" s="1"/>
      <c r="ZB31" s="1"/>
      <c r="ZC31" s="1"/>
      <c r="ZD31" s="1"/>
      <c r="ZE31" s="1"/>
      <c r="ZF31" s="1"/>
      <c r="ZG31" s="1"/>
      <c r="ZH31" s="1"/>
      <c r="ZI31" s="1"/>
      <c r="ZJ31" s="1"/>
      <c r="ZK31" s="1"/>
      <c r="ZL31" s="1"/>
      <c r="ZM31" s="1"/>
      <c r="ZN31" s="1"/>
      <c r="ZO31" s="1"/>
      <c r="ZP31" s="1"/>
      <c r="ZQ31" s="1"/>
      <c r="ZR31" s="1"/>
      <c r="ZS31" s="1"/>
      <c r="ZT31" s="1"/>
      <c r="ZU31" s="1"/>
      <c r="ZV31" s="1"/>
      <c r="ZW31" s="1"/>
      <c r="ZX31" s="1"/>
      <c r="ZY31" s="1"/>
      <c r="ZZ31" s="1"/>
      <c r="AAA31" s="1"/>
      <c r="AAB31" s="1"/>
      <c r="AAC31" s="1"/>
      <c r="AAD31" s="1"/>
      <c r="AAE31" s="1"/>
      <c r="AAF31" s="1"/>
      <c r="AAG31" s="1"/>
      <c r="AAH31" s="1"/>
      <c r="AAI31" s="1"/>
      <c r="AAJ31" s="1"/>
      <c r="AAK31" s="1"/>
      <c r="AAL31" s="1"/>
      <c r="AAM31" s="1"/>
      <c r="AAN31" s="1"/>
      <c r="AAO31" s="1"/>
      <c r="AAP31" s="1"/>
      <c r="AAQ31" s="1"/>
      <c r="AAR31" s="1"/>
      <c r="AAS31" s="1"/>
      <c r="AAT31" s="1"/>
      <c r="AAU31" s="1"/>
      <c r="AAV31" s="1"/>
      <c r="AAW31" s="1"/>
      <c r="AAX31" s="1"/>
      <c r="AAY31" s="1"/>
      <c r="AAZ31" s="1"/>
      <c r="ABA31" s="1"/>
      <c r="ABB31" s="1"/>
      <c r="ABC31" s="1"/>
      <c r="ABD31" s="1"/>
      <c r="ABE31" s="1"/>
      <c r="ABF31" s="1"/>
      <c r="ABG31" s="1"/>
      <c r="ABH31" s="1"/>
      <c r="ABI31" s="1"/>
      <c r="ABJ31" s="1"/>
      <c r="ABK31" s="1"/>
      <c r="ABL31" s="1"/>
      <c r="ABM31" s="1"/>
      <c r="ABN31" s="1"/>
      <c r="ABO31" s="1"/>
      <c r="ABP31" s="1"/>
      <c r="ABQ31" s="1"/>
      <c r="ABR31" s="1"/>
      <c r="ABS31" s="1"/>
      <c r="ABT31" s="1"/>
      <c r="ABU31" s="1"/>
      <c r="ABV31" s="1"/>
      <c r="ABW31" s="1"/>
      <c r="ABX31" s="1"/>
      <c r="ABY31" s="1"/>
      <c r="ABZ31" s="1"/>
      <c r="ACA31" s="1"/>
      <c r="ACB31" s="1"/>
      <c r="ACC31" s="1"/>
      <c r="ACD31" s="1"/>
      <c r="ACE31" s="1"/>
      <c r="ACF31" s="1"/>
      <c r="ACG31" s="1"/>
      <c r="ACH31" s="1"/>
      <c r="ACI31" s="1"/>
      <c r="ACJ31" s="1"/>
      <c r="ACK31" s="1"/>
      <c r="ACL31" s="1"/>
      <c r="ACM31" s="1"/>
      <c r="ACN31" s="1"/>
      <c r="ACO31" s="1"/>
      <c r="ACP31" s="1"/>
      <c r="ACQ31" s="1"/>
      <c r="ACR31" s="1"/>
      <c r="ACS31" s="1"/>
      <c r="ACT31" s="1"/>
      <c r="ACU31" s="1"/>
      <c r="ACV31" s="1"/>
      <c r="ACW31" s="1"/>
      <c r="ACX31" s="1"/>
      <c r="ACY31" s="1"/>
      <c r="ACZ31" s="1"/>
      <c r="ADA31" s="1"/>
      <c r="ADB31" s="1"/>
      <c r="ADC31" s="1"/>
      <c r="ADD31" s="1"/>
      <c r="ADE31" s="1"/>
      <c r="ADF31" s="1"/>
      <c r="ADG31" s="1"/>
      <c r="ADH31" s="1"/>
      <c r="ADI31" s="1"/>
      <c r="ADJ31" s="1"/>
      <c r="ADK31" s="1"/>
      <c r="ADL31" s="1"/>
      <c r="ADM31" s="1"/>
      <c r="ADN31" s="1"/>
      <c r="ADO31" s="1"/>
      <c r="ADP31" s="1"/>
      <c r="ADQ31" s="1"/>
      <c r="ADR31" s="1"/>
      <c r="ADS31" s="1"/>
      <c r="ADT31" s="1"/>
      <c r="ADU31" s="1"/>
      <c r="ADV31" s="1"/>
      <c r="ADW31" s="1"/>
      <c r="ADX31" s="1"/>
      <c r="ADY31" s="1"/>
      <c r="ADZ31" s="1"/>
      <c r="AEA31" s="1"/>
      <c r="AEB31" s="1"/>
      <c r="AEC31" s="1"/>
      <c r="AED31" s="1"/>
      <c r="AEE31" s="1"/>
      <c r="AEF31" s="1"/>
      <c r="AEG31" s="1"/>
      <c r="AEH31" s="1"/>
      <c r="AEI31" s="1"/>
      <c r="AEJ31" s="1"/>
      <c r="AEK31" s="1"/>
      <c r="AEL31" s="1"/>
      <c r="AEM31" s="1"/>
      <c r="AEN31" s="1"/>
      <c r="AEO31" s="1"/>
      <c r="AEP31" s="1"/>
      <c r="AEQ31" s="1"/>
      <c r="AER31" s="1"/>
      <c r="AES31" s="1"/>
      <c r="AET31" s="1"/>
      <c r="AEU31" s="1"/>
      <c r="AEV31" s="1"/>
      <c r="AEW31" s="1"/>
      <c r="AEX31" s="1"/>
      <c r="AEY31" s="1"/>
      <c r="AEZ31" s="1"/>
      <c r="AFA31" s="1"/>
      <c r="AFB31" s="1"/>
      <c r="AFC31" s="1"/>
      <c r="AFD31" s="1"/>
      <c r="AFE31" s="1"/>
      <c r="AFF31" s="1"/>
      <c r="AFG31" s="1"/>
      <c r="AFH31" s="1"/>
      <c r="AFI31" s="1"/>
      <c r="AFJ31" s="1"/>
      <c r="AFK31" s="1"/>
      <c r="AFL31" s="1"/>
      <c r="AFM31" s="1"/>
      <c r="AFN31" s="1"/>
      <c r="AFO31" s="1"/>
      <c r="AFP31" s="1"/>
      <c r="AFQ31" s="1"/>
      <c r="AFR31" s="1"/>
      <c r="AFS31" s="1"/>
      <c r="AFT31" s="1"/>
      <c r="AFU31" s="1"/>
      <c r="AFV31" s="1"/>
      <c r="AFW31" s="1"/>
      <c r="AFX31" s="1"/>
      <c r="AFY31" s="1"/>
      <c r="AFZ31" s="1"/>
      <c r="AGA31" s="1"/>
      <c r="AGB31" s="1"/>
      <c r="AGC31" s="1"/>
      <c r="AGD31" s="1"/>
      <c r="AGE31" s="1"/>
      <c r="AGF31" s="1"/>
      <c r="AGG31" s="1"/>
      <c r="AGH31" s="1"/>
      <c r="AGI31" s="1"/>
      <c r="AGJ31" s="1"/>
      <c r="AGK31" s="1"/>
      <c r="AGL31" s="1"/>
      <c r="AGM31" s="1"/>
      <c r="AGN31" s="1"/>
      <c r="AGO31" s="1"/>
      <c r="AGP31" s="1"/>
      <c r="AGQ31" s="1"/>
      <c r="AGR31" s="1"/>
      <c r="AGS31" s="1"/>
      <c r="AGT31" s="1"/>
      <c r="AGU31" s="1"/>
      <c r="AGV31" s="1"/>
      <c r="AGW31" s="1"/>
      <c r="AGX31" s="1"/>
      <c r="AGY31" s="1"/>
      <c r="AGZ31" s="1"/>
      <c r="AHA31" s="1"/>
      <c r="AHB31" s="1"/>
      <c r="AHC31" s="1"/>
      <c r="AHD31" s="1"/>
      <c r="AHE31" s="1"/>
      <c r="AHF31" s="1"/>
      <c r="AHG31" s="1"/>
      <c r="AHH31" s="1"/>
      <c r="AHI31" s="1"/>
      <c r="AHJ31" s="1"/>
      <c r="AHK31" s="1"/>
      <c r="AHL31" s="1"/>
      <c r="AHM31" s="1"/>
      <c r="AHN31" s="1"/>
      <c r="AHO31" s="1"/>
      <c r="AHP31" s="1"/>
      <c r="AHQ31" s="1"/>
      <c r="AHR31" s="1"/>
      <c r="AHS31" s="1"/>
      <c r="AHT31" s="1"/>
      <c r="AHU31" s="1"/>
      <c r="AHV31" s="1"/>
      <c r="AHW31" s="1"/>
      <c r="AHX31" s="1"/>
      <c r="AHY31" s="1"/>
      <c r="AHZ31" s="1"/>
      <c r="AIA31" s="1"/>
      <c r="AIB31" s="1"/>
      <c r="AIC31" s="1"/>
      <c r="AID31" s="1"/>
      <c r="AIE31" s="1"/>
      <c r="AIF31" s="1"/>
      <c r="AIG31" s="1"/>
      <c r="AIH31" s="1"/>
      <c r="AII31" s="1"/>
      <c r="AIJ31" s="1"/>
      <c r="AIK31" s="1"/>
      <c r="AIL31" s="1"/>
      <c r="AIM31" s="1"/>
      <c r="AIN31" s="1"/>
      <c r="AIO31" s="1"/>
      <c r="AIP31" s="1"/>
      <c r="AIQ31" s="1"/>
      <c r="AIR31" s="1"/>
      <c r="AIS31" s="1"/>
      <c r="AIT31" s="1"/>
      <c r="AIU31" s="1"/>
      <c r="AIV31" s="1"/>
      <c r="AIW31" s="1"/>
      <c r="AIX31" s="1"/>
      <c r="AIY31" s="1"/>
      <c r="AIZ31" s="1"/>
      <c r="AJA31" s="1"/>
      <c r="AJB31" s="1"/>
      <c r="AJC31" s="1"/>
      <c r="AJD31" s="1"/>
      <c r="AJE31" s="1"/>
      <c r="AJF31" s="1"/>
      <c r="AJG31" s="1"/>
      <c r="AJH31" s="1"/>
      <c r="AJI31" s="1"/>
      <c r="AJJ31" s="1"/>
      <c r="AJK31" s="1"/>
      <c r="AJL31" s="1"/>
      <c r="AJM31" s="1"/>
      <c r="AJN31" s="1"/>
      <c r="AJO31" s="1"/>
      <c r="AJP31" s="1"/>
      <c r="AJQ31" s="1"/>
      <c r="AJR31" s="1"/>
      <c r="AJS31" s="1"/>
      <c r="AJT31" s="1"/>
      <c r="AJU31" s="1"/>
      <c r="AJV31" s="1"/>
      <c r="AJW31" s="1"/>
      <c r="AJX31" s="1"/>
      <c r="AJY31" s="1"/>
      <c r="AJZ31" s="1"/>
      <c r="AKA31" s="1"/>
      <c r="AKB31" s="1"/>
      <c r="AKC31" s="1"/>
      <c r="AKD31" s="1"/>
      <c r="AKE31" s="1"/>
      <c r="AKF31" s="1"/>
      <c r="AKG31" s="1"/>
      <c r="AKH31" s="1"/>
      <c r="AKI31" s="1"/>
      <c r="AKJ31" s="1"/>
      <c r="AKK31" s="1"/>
      <c r="AKL31" s="1"/>
      <c r="AKM31" s="1"/>
      <c r="AKN31" s="1"/>
      <c r="AKO31" s="1"/>
      <c r="AKP31" s="1"/>
      <c r="AKQ31" s="1"/>
      <c r="AKR31" s="1"/>
      <c r="AKS31" s="1"/>
      <c r="AKT31" s="1"/>
      <c r="AKU31" s="1"/>
      <c r="AKV31" s="1"/>
      <c r="AKW31" s="1"/>
      <c r="AKX31" s="1"/>
      <c r="AKY31" s="1"/>
      <c r="AKZ31" s="1"/>
      <c r="ALA31" s="1"/>
      <c r="ALB31" s="1"/>
      <c r="ALC31" s="1"/>
      <c r="ALD31" s="1"/>
      <c r="ALE31" s="1"/>
      <c r="ALF31" s="1"/>
      <c r="ALG31" s="1"/>
      <c r="ALH31" s="1"/>
      <c r="ALI31" s="1"/>
      <c r="ALJ31" s="1"/>
      <c r="ALK31" s="1"/>
      <c r="ALL31" s="1"/>
      <c r="ALM31" s="1"/>
      <c r="ALN31" s="1"/>
      <c r="ALO31" s="1"/>
      <c r="ALP31" s="1"/>
      <c r="ALQ31" s="1"/>
      <c r="ALR31" s="1"/>
      <c r="ALS31" s="1"/>
      <c r="ALT31" s="1"/>
      <c r="ALU31" s="1"/>
      <c r="ALV31" s="1"/>
      <c r="ALW31" s="1"/>
      <c r="ALX31" s="1"/>
      <c r="ALY31" s="1"/>
      <c r="ALZ31" s="1"/>
      <c r="AMA31" s="1"/>
      <c r="AMB31" s="1"/>
      <c r="AMC31" s="1"/>
      <c r="AMD31" s="1"/>
      <c r="AME31" s="1"/>
      <c r="AMF31" s="1"/>
      <c r="AMG31" s="1"/>
      <c r="AMH31" s="1"/>
      <c r="AMI31" s="1"/>
    </row>
    <row r="32" spans="1:1023" ht="15.75" customHeight="1" x14ac:dyDescent="0.25">
      <c r="A32" s="15" t="s">
        <v>24</v>
      </c>
      <c r="B32" s="32" t="s">
        <v>295</v>
      </c>
      <c r="C32" s="7" t="s">
        <v>342</v>
      </c>
      <c r="D32" s="7" t="s">
        <v>86</v>
      </c>
      <c r="E32" s="7" t="s">
        <v>1</v>
      </c>
      <c r="F32" s="7">
        <v>10</v>
      </c>
      <c r="G32" s="7">
        <v>5</v>
      </c>
      <c r="H32" s="7">
        <v>0</v>
      </c>
      <c r="I32" s="7">
        <v>10</v>
      </c>
      <c r="J32" s="7">
        <v>0</v>
      </c>
      <c r="K32" s="17">
        <v>4</v>
      </c>
      <c r="L32" s="17">
        <v>1</v>
      </c>
      <c r="M32" s="7" t="s">
        <v>67</v>
      </c>
      <c r="N32" s="18">
        <v>1</v>
      </c>
      <c r="O32" s="6">
        <f t="shared" si="1"/>
        <v>1</v>
      </c>
      <c r="P32" s="34" t="s">
        <v>72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/>
      <c r="PG32" s="1"/>
      <c r="PH32" s="1"/>
      <c r="PI32" s="1"/>
      <c r="PJ32" s="1"/>
      <c r="PK32" s="1"/>
      <c r="PL32" s="1"/>
      <c r="PM32" s="1"/>
      <c r="PN32" s="1"/>
      <c r="PO32" s="1"/>
      <c r="PP32" s="1"/>
      <c r="PQ32" s="1"/>
      <c r="PR32" s="1"/>
      <c r="PS32" s="1"/>
      <c r="PT32" s="1"/>
      <c r="PU32" s="1"/>
      <c r="PV32" s="1"/>
      <c r="PW32" s="1"/>
      <c r="PX32" s="1"/>
      <c r="PY32" s="1"/>
      <c r="PZ32" s="1"/>
      <c r="QA32" s="1"/>
      <c r="QB32" s="1"/>
      <c r="QC32" s="1"/>
      <c r="QD32" s="1"/>
      <c r="QE32" s="1"/>
      <c r="QF32" s="1"/>
      <c r="QG32" s="1"/>
      <c r="QH32" s="1"/>
      <c r="QI32" s="1"/>
      <c r="QJ32" s="1"/>
      <c r="QK32" s="1"/>
      <c r="QL32" s="1"/>
      <c r="QM32" s="1"/>
      <c r="QN32" s="1"/>
      <c r="QO32" s="1"/>
      <c r="QP32" s="1"/>
      <c r="QQ32" s="1"/>
      <c r="QR32" s="1"/>
      <c r="QS32" s="1"/>
      <c r="QT32" s="1"/>
      <c r="QU32" s="1"/>
      <c r="QV32" s="1"/>
      <c r="QW32" s="1"/>
      <c r="QX32" s="1"/>
      <c r="QY32" s="1"/>
      <c r="QZ32" s="1"/>
      <c r="RA32" s="1"/>
      <c r="RB32" s="1"/>
      <c r="RC32" s="1"/>
      <c r="RD32" s="1"/>
      <c r="RE32" s="1"/>
      <c r="RF32" s="1"/>
      <c r="RG32" s="1"/>
      <c r="RH32" s="1"/>
      <c r="RI32" s="1"/>
      <c r="RJ32" s="1"/>
      <c r="RK32" s="1"/>
      <c r="RL32" s="1"/>
      <c r="RM32" s="1"/>
      <c r="RN32" s="1"/>
      <c r="RO32" s="1"/>
      <c r="RP32" s="1"/>
      <c r="RQ32" s="1"/>
      <c r="RR32" s="1"/>
      <c r="RS32" s="1"/>
      <c r="RT32" s="1"/>
      <c r="RU32" s="1"/>
      <c r="RV32" s="1"/>
      <c r="RW32" s="1"/>
      <c r="RX32" s="1"/>
      <c r="RY32" s="1"/>
      <c r="RZ32" s="1"/>
      <c r="SA32" s="1"/>
      <c r="SB32" s="1"/>
      <c r="SC32" s="1"/>
      <c r="SD32" s="1"/>
      <c r="SE32" s="1"/>
      <c r="SF32" s="1"/>
      <c r="SG32" s="1"/>
      <c r="SH32" s="1"/>
      <c r="SI32" s="1"/>
      <c r="SJ32" s="1"/>
      <c r="SK32" s="1"/>
      <c r="SL32" s="1"/>
      <c r="SM32" s="1"/>
      <c r="SN32" s="1"/>
      <c r="SO32" s="1"/>
      <c r="SP32" s="1"/>
      <c r="SQ32" s="1"/>
      <c r="SR32" s="1"/>
      <c r="SS32" s="1"/>
      <c r="ST32" s="1"/>
      <c r="SU32" s="1"/>
      <c r="SV32" s="1"/>
      <c r="SW32" s="1"/>
      <c r="SX32" s="1"/>
      <c r="SY32" s="1"/>
      <c r="SZ32" s="1"/>
      <c r="TA32" s="1"/>
      <c r="TB32" s="1"/>
      <c r="TC32" s="1"/>
      <c r="TD32" s="1"/>
      <c r="TE32" s="1"/>
      <c r="TF32" s="1"/>
      <c r="TG32" s="1"/>
      <c r="TH32" s="1"/>
      <c r="TI32" s="1"/>
      <c r="TJ32" s="1"/>
      <c r="TK32" s="1"/>
      <c r="TL32" s="1"/>
      <c r="TM32" s="1"/>
      <c r="TN32" s="1"/>
      <c r="TO32" s="1"/>
      <c r="TP32" s="1"/>
      <c r="TQ32" s="1"/>
      <c r="TR32" s="1"/>
      <c r="TS32" s="1"/>
      <c r="TT32" s="1"/>
      <c r="TU32" s="1"/>
      <c r="TV32" s="1"/>
      <c r="TW32" s="1"/>
      <c r="TX32" s="1"/>
      <c r="TY32" s="1"/>
      <c r="TZ32" s="1"/>
      <c r="UA32" s="1"/>
      <c r="UB32" s="1"/>
      <c r="UC32" s="1"/>
      <c r="UD32" s="1"/>
      <c r="UE32" s="1"/>
      <c r="UF32" s="1"/>
      <c r="UG32" s="1"/>
      <c r="UH32" s="1"/>
      <c r="UI32" s="1"/>
      <c r="UJ32" s="1"/>
      <c r="UK32" s="1"/>
      <c r="UL32" s="1"/>
      <c r="UM32" s="1"/>
      <c r="UN32" s="1"/>
      <c r="UO32" s="1"/>
      <c r="UP32" s="1"/>
      <c r="UQ32" s="1"/>
      <c r="UR32" s="1"/>
      <c r="US32" s="1"/>
      <c r="UT32" s="1"/>
      <c r="UU32" s="1"/>
      <c r="UV32" s="1"/>
      <c r="UW32" s="1"/>
      <c r="UX32" s="1"/>
      <c r="UY32" s="1"/>
      <c r="UZ32" s="1"/>
      <c r="VA32" s="1"/>
      <c r="VB32" s="1"/>
      <c r="VC32" s="1"/>
      <c r="VD32" s="1"/>
      <c r="VE32" s="1"/>
      <c r="VF32" s="1"/>
      <c r="VG32" s="1"/>
      <c r="VH32" s="1"/>
      <c r="VI32" s="1"/>
      <c r="VJ32" s="1"/>
      <c r="VK32" s="1"/>
      <c r="VL32" s="1"/>
      <c r="VM32" s="1"/>
      <c r="VN32" s="1"/>
      <c r="VO32" s="1"/>
      <c r="VP32" s="1"/>
      <c r="VQ32" s="1"/>
      <c r="VR32" s="1"/>
      <c r="VS32" s="1"/>
      <c r="VT32" s="1"/>
      <c r="VU32" s="1"/>
      <c r="VV32" s="1"/>
      <c r="VW32" s="1"/>
      <c r="VX32" s="1"/>
      <c r="VY32" s="1"/>
      <c r="VZ32" s="1"/>
      <c r="WA32" s="1"/>
      <c r="WB32" s="1"/>
      <c r="WC32" s="1"/>
      <c r="WD32" s="1"/>
      <c r="WE32" s="1"/>
      <c r="WF32" s="1"/>
      <c r="WG32" s="1"/>
      <c r="WH32" s="1"/>
      <c r="WI32" s="1"/>
      <c r="WJ32" s="1"/>
      <c r="WK32" s="1"/>
      <c r="WL32" s="1"/>
      <c r="WM32" s="1"/>
      <c r="WN32" s="1"/>
      <c r="WO32" s="1"/>
      <c r="WP32" s="1"/>
      <c r="WQ32" s="1"/>
      <c r="WR32" s="1"/>
      <c r="WS32" s="1"/>
      <c r="WT32" s="1"/>
      <c r="WU32" s="1"/>
      <c r="WV32" s="1"/>
      <c r="WW32" s="1"/>
      <c r="WX32" s="1"/>
      <c r="WY32" s="1"/>
      <c r="WZ32" s="1"/>
      <c r="XA32" s="1"/>
      <c r="XB32" s="1"/>
      <c r="XC32" s="1"/>
      <c r="XD32" s="1"/>
      <c r="XE32" s="1"/>
      <c r="XF32" s="1"/>
      <c r="XG32" s="1"/>
      <c r="XH32" s="1"/>
      <c r="XI32" s="1"/>
      <c r="XJ32" s="1"/>
      <c r="XK32" s="1"/>
      <c r="XL32" s="1"/>
      <c r="XM32" s="1"/>
      <c r="XN32" s="1"/>
      <c r="XO32" s="1"/>
      <c r="XP32" s="1"/>
      <c r="XQ32" s="1"/>
      <c r="XR32" s="1"/>
      <c r="XS32" s="1"/>
      <c r="XT32" s="1"/>
      <c r="XU32" s="1"/>
      <c r="XV32" s="1"/>
      <c r="XW32" s="1"/>
      <c r="XX32" s="1"/>
      <c r="XY32" s="1"/>
      <c r="XZ32" s="1"/>
      <c r="YA32" s="1"/>
      <c r="YB32" s="1"/>
      <c r="YC32" s="1"/>
      <c r="YD32" s="1"/>
      <c r="YE32" s="1"/>
      <c r="YF32" s="1"/>
      <c r="YG32" s="1"/>
      <c r="YH32" s="1"/>
      <c r="YI32" s="1"/>
      <c r="YJ32" s="1"/>
      <c r="YK32" s="1"/>
      <c r="YL32" s="1"/>
      <c r="YM32" s="1"/>
      <c r="YN32" s="1"/>
      <c r="YO32" s="1"/>
      <c r="YP32" s="1"/>
      <c r="YQ32" s="1"/>
      <c r="YR32" s="1"/>
      <c r="YS32" s="1"/>
      <c r="YT32" s="1"/>
      <c r="YU32" s="1"/>
      <c r="YV32" s="1"/>
      <c r="YW32" s="1"/>
      <c r="YX32" s="1"/>
      <c r="YY32" s="1"/>
      <c r="YZ32" s="1"/>
      <c r="ZA32" s="1"/>
      <c r="ZB32" s="1"/>
      <c r="ZC32" s="1"/>
      <c r="ZD32" s="1"/>
      <c r="ZE32" s="1"/>
      <c r="ZF32" s="1"/>
      <c r="ZG32" s="1"/>
      <c r="ZH32" s="1"/>
      <c r="ZI32" s="1"/>
      <c r="ZJ32" s="1"/>
      <c r="ZK32" s="1"/>
      <c r="ZL32" s="1"/>
      <c r="ZM32" s="1"/>
      <c r="ZN32" s="1"/>
      <c r="ZO32" s="1"/>
      <c r="ZP32" s="1"/>
      <c r="ZQ32" s="1"/>
      <c r="ZR32" s="1"/>
      <c r="ZS32" s="1"/>
      <c r="ZT32" s="1"/>
      <c r="ZU32" s="1"/>
      <c r="ZV32" s="1"/>
      <c r="ZW32" s="1"/>
      <c r="ZX32" s="1"/>
      <c r="ZY32" s="1"/>
      <c r="ZZ32" s="1"/>
      <c r="AAA32" s="1"/>
      <c r="AAB32" s="1"/>
      <c r="AAC32" s="1"/>
      <c r="AAD32" s="1"/>
      <c r="AAE32" s="1"/>
      <c r="AAF32" s="1"/>
      <c r="AAG32" s="1"/>
      <c r="AAH32" s="1"/>
      <c r="AAI32" s="1"/>
      <c r="AAJ32" s="1"/>
      <c r="AAK32" s="1"/>
      <c r="AAL32" s="1"/>
      <c r="AAM32" s="1"/>
      <c r="AAN32" s="1"/>
      <c r="AAO32" s="1"/>
      <c r="AAP32" s="1"/>
      <c r="AAQ32" s="1"/>
      <c r="AAR32" s="1"/>
      <c r="AAS32" s="1"/>
      <c r="AAT32" s="1"/>
      <c r="AAU32" s="1"/>
      <c r="AAV32" s="1"/>
      <c r="AAW32" s="1"/>
      <c r="AAX32" s="1"/>
      <c r="AAY32" s="1"/>
      <c r="AAZ32" s="1"/>
      <c r="ABA32" s="1"/>
      <c r="ABB32" s="1"/>
      <c r="ABC32" s="1"/>
      <c r="ABD32" s="1"/>
      <c r="ABE32" s="1"/>
      <c r="ABF32" s="1"/>
      <c r="ABG32" s="1"/>
      <c r="ABH32" s="1"/>
      <c r="ABI32" s="1"/>
      <c r="ABJ32" s="1"/>
      <c r="ABK32" s="1"/>
      <c r="ABL32" s="1"/>
      <c r="ABM32" s="1"/>
      <c r="ABN32" s="1"/>
      <c r="ABO32" s="1"/>
      <c r="ABP32" s="1"/>
      <c r="ABQ32" s="1"/>
      <c r="ABR32" s="1"/>
      <c r="ABS32" s="1"/>
      <c r="ABT32" s="1"/>
      <c r="ABU32" s="1"/>
      <c r="ABV32" s="1"/>
      <c r="ABW32" s="1"/>
      <c r="ABX32" s="1"/>
      <c r="ABY32" s="1"/>
      <c r="ABZ32" s="1"/>
      <c r="ACA32" s="1"/>
      <c r="ACB32" s="1"/>
      <c r="ACC32" s="1"/>
      <c r="ACD32" s="1"/>
      <c r="ACE32" s="1"/>
      <c r="ACF32" s="1"/>
      <c r="ACG32" s="1"/>
      <c r="ACH32" s="1"/>
      <c r="ACI32" s="1"/>
      <c r="ACJ32" s="1"/>
      <c r="ACK32" s="1"/>
      <c r="ACL32" s="1"/>
      <c r="ACM32" s="1"/>
      <c r="ACN32" s="1"/>
      <c r="ACO32" s="1"/>
      <c r="ACP32" s="1"/>
      <c r="ACQ32" s="1"/>
      <c r="ACR32" s="1"/>
      <c r="ACS32" s="1"/>
      <c r="ACT32" s="1"/>
      <c r="ACU32" s="1"/>
      <c r="ACV32" s="1"/>
      <c r="ACW32" s="1"/>
      <c r="ACX32" s="1"/>
      <c r="ACY32" s="1"/>
      <c r="ACZ32" s="1"/>
      <c r="ADA32" s="1"/>
      <c r="ADB32" s="1"/>
      <c r="ADC32" s="1"/>
      <c r="ADD32" s="1"/>
      <c r="ADE32" s="1"/>
      <c r="ADF32" s="1"/>
      <c r="ADG32" s="1"/>
      <c r="ADH32" s="1"/>
      <c r="ADI32" s="1"/>
      <c r="ADJ32" s="1"/>
      <c r="ADK32" s="1"/>
      <c r="ADL32" s="1"/>
      <c r="ADM32" s="1"/>
      <c r="ADN32" s="1"/>
      <c r="ADO32" s="1"/>
      <c r="ADP32" s="1"/>
      <c r="ADQ32" s="1"/>
      <c r="ADR32" s="1"/>
      <c r="ADS32" s="1"/>
      <c r="ADT32" s="1"/>
      <c r="ADU32" s="1"/>
      <c r="ADV32" s="1"/>
      <c r="ADW32" s="1"/>
      <c r="ADX32" s="1"/>
      <c r="ADY32" s="1"/>
      <c r="ADZ32" s="1"/>
      <c r="AEA32" s="1"/>
      <c r="AEB32" s="1"/>
      <c r="AEC32" s="1"/>
      <c r="AED32" s="1"/>
      <c r="AEE32" s="1"/>
      <c r="AEF32" s="1"/>
      <c r="AEG32" s="1"/>
      <c r="AEH32" s="1"/>
      <c r="AEI32" s="1"/>
      <c r="AEJ32" s="1"/>
      <c r="AEK32" s="1"/>
      <c r="AEL32" s="1"/>
      <c r="AEM32" s="1"/>
      <c r="AEN32" s="1"/>
      <c r="AEO32" s="1"/>
      <c r="AEP32" s="1"/>
      <c r="AEQ32" s="1"/>
      <c r="AER32" s="1"/>
      <c r="AES32" s="1"/>
      <c r="AET32" s="1"/>
      <c r="AEU32" s="1"/>
      <c r="AEV32" s="1"/>
      <c r="AEW32" s="1"/>
      <c r="AEX32" s="1"/>
      <c r="AEY32" s="1"/>
      <c r="AEZ32" s="1"/>
      <c r="AFA32" s="1"/>
      <c r="AFB32" s="1"/>
      <c r="AFC32" s="1"/>
      <c r="AFD32" s="1"/>
      <c r="AFE32" s="1"/>
      <c r="AFF32" s="1"/>
      <c r="AFG32" s="1"/>
      <c r="AFH32" s="1"/>
      <c r="AFI32" s="1"/>
      <c r="AFJ32" s="1"/>
      <c r="AFK32" s="1"/>
      <c r="AFL32" s="1"/>
      <c r="AFM32" s="1"/>
      <c r="AFN32" s="1"/>
      <c r="AFO32" s="1"/>
      <c r="AFP32" s="1"/>
      <c r="AFQ32" s="1"/>
      <c r="AFR32" s="1"/>
      <c r="AFS32" s="1"/>
      <c r="AFT32" s="1"/>
      <c r="AFU32" s="1"/>
      <c r="AFV32" s="1"/>
      <c r="AFW32" s="1"/>
      <c r="AFX32" s="1"/>
      <c r="AFY32" s="1"/>
      <c r="AFZ32" s="1"/>
      <c r="AGA32" s="1"/>
      <c r="AGB32" s="1"/>
      <c r="AGC32" s="1"/>
      <c r="AGD32" s="1"/>
      <c r="AGE32" s="1"/>
      <c r="AGF32" s="1"/>
      <c r="AGG32" s="1"/>
      <c r="AGH32" s="1"/>
      <c r="AGI32" s="1"/>
      <c r="AGJ32" s="1"/>
      <c r="AGK32" s="1"/>
      <c r="AGL32" s="1"/>
      <c r="AGM32" s="1"/>
      <c r="AGN32" s="1"/>
      <c r="AGO32" s="1"/>
      <c r="AGP32" s="1"/>
      <c r="AGQ32" s="1"/>
      <c r="AGR32" s="1"/>
      <c r="AGS32" s="1"/>
      <c r="AGT32" s="1"/>
      <c r="AGU32" s="1"/>
      <c r="AGV32" s="1"/>
      <c r="AGW32" s="1"/>
      <c r="AGX32" s="1"/>
      <c r="AGY32" s="1"/>
      <c r="AGZ32" s="1"/>
      <c r="AHA32" s="1"/>
      <c r="AHB32" s="1"/>
      <c r="AHC32" s="1"/>
      <c r="AHD32" s="1"/>
      <c r="AHE32" s="1"/>
      <c r="AHF32" s="1"/>
      <c r="AHG32" s="1"/>
      <c r="AHH32" s="1"/>
      <c r="AHI32" s="1"/>
      <c r="AHJ32" s="1"/>
      <c r="AHK32" s="1"/>
      <c r="AHL32" s="1"/>
      <c r="AHM32" s="1"/>
      <c r="AHN32" s="1"/>
      <c r="AHO32" s="1"/>
      <c r="AHP32" s="1"/>
      <c r="AHQ32" s="1"/>
      <c r="AHR32" s="1"/>
      <c r="AHS32" s="1"/>
      <c r="AHT32" s="1"/>
      <c r="AHU32" s="1"/>
      <c r="AHV32" s="1"/>
      <c r="AHW32" s="1"/>
      <c r="AHX32" s="1"/>
      <c r="AHY32" s="1"/>
      <c r="AHZ32" s="1"/>
      <c r="AIA32" s="1"/>
      <c r="AIB32" s="1"/>
      <c r="AIC32" s="1"/>
      <c r="AID32" s="1"/>
      <c r="AIE32" s="1"/>
      <c r="AIF32" s="1"/>
      <c r="AIG32" s="1"/>
      <c r="AIH32" s="1"/>
      <c r="AII32" s="1"/>
      <c r="AIJ32" s="1"/>
      <c r="AIK32" s="1"/>
      <c r="AIL32" s="1"/>
      <c r="AIM32" s="1"/>
      <c r="AIN32" s="1"/>
      <c r="AIO32" s="1"/>
      <c r="AIP32" s="1"/>
      <c r="AIQ32" s="1"/>
      <c r="AIR32" s="1"/>
      <c r="AIS32" s="1"/>
      <c r="AIT32" s="1"/>
      <c r="AIU32" s="1"/>
      <c r="AIV32" s="1"/>
      <c r="AIW32" s="1"/>
      <c r="AIX32" s="1"/>
      <c r="AIY32" s="1"/>
      <c r="AIZ32" s="1"/>
      <c r="AJA32" s="1"/>
      <c r="AJB32" s="1"/>
      <c r="AJC32" s="1"/>
      <c r="AJD32" s="1"/>
      <c r="AJE32" s="1"/>
      <c r="AJF32" s="1"/>
      <c r="AJG32" s="1"/>
      <c r="AJH32" s="1"/>
      <c r="AJI32" s="1"/>
      <c r="AJJ32" s="1"/>
      <c r="AJK32" s="1"/>
      <c r="AJL32" s="1"/>
      <c r="AJM32" s="1"/>
      <c r="AJN32" s="1"/>
      <c r="AJO32" s="1"/>
      <c r="AJP32" s="1"/>
      <c r="AJQ32" s="1"/>
      <c r="AJR32" s="1"/>
      <c r="AJS32" s="1"/>
      <c r="AJT32" s="1"/>
      <c r="AJU32" s="1"/>
      <c r="AJV32" s="1"/>
      <c r="AJW32" s="1"/>
      <c r="AJX32" s="1"/>
      <c r="AJY32" s="1"/>
      <c r="AJZ32" s="1"/>
      <c r="AKA32" s="1"/>
      <c r="AKB32" s="1"/>
      <c r="AKC32" s="1"/>
      <c r="AKD32" s="1"/>
      <c r="AKE32" s="1"/>
      <c r="AKF32" s="1"/>
      <c r="AKG32" s="1"/>
      <c r="AKH32" s="1"/>
      <c r="AKI32" s="1"/>
      <c r="AKJ32" s="1"/>
      <c r="AKK32" s="1"/>
      <c r="AKL32" s="1"/>
      <c r="AKM32" s="1"/>
      <c r="AKN32" s="1"/>
      <c r="AKO32" s="1"/>
      <c r="AKP32" s="1"/>
      <c r="AKQ32" s="1"/>
      <c r="AKR32" s="1"/>
      <c r="AKS32" s="1"/>
      <c r="AKT32" s="1"/>
      <c r="AKU32" s="1"/>
      <c r="AKV32" s="1"/>
      <c r="AKW32" s="1"/>
      <c r="AKX32" s="1"/>
      <c r="AKY32" s="1"/>
      <c r="AKZ32" s="1"/>
      <c r="ALA32" s="1"/>
      <c r="ALB32" s="1"/>
      <c r="ALC32" s="1"/>
      <c r="ALD32" s="1"/>
      <c r="ALE32" s="1"/>
      <c r="ALF32" s="1"/>
      <c r="ALG32" s="1"/>
      <c r="ALH32" s="1"/>
      <c r="ALI32" s="1"/>
      <c r="ALJ32" s="1"/>
      <c r="ALK32" s="1"/>
      <c r="ALL32" s="1"/>
      <c r="ALM32" s="1"/>
      <c r="ALN32" s="1"/>
      <c r="ALO32" s="1"/>
      <c r="ALP32" s="1"/>
      <c r="ALQ32" s="1"/>
      <c r="ALR32" s="1"/>
      <c r="ALS32" s="1"/>
      <c r="ALT32" s="1"/>
      <c r="ALU32" s="1"/>
      <c r="ALV32" s="1"/>
      <c r="ALW32" s="1"/>
      <c r="ALX32" s="1"/>
      <c r="ALY32" s="1"/>
      <c r="ALZ32" s="1"/>
      <c r="AMA32" s="1"/>
      <c r="AMB32" s="1"/>
      <c r="AMC32" s="1"/>
      <c r="AMD32" s="1"/>
      <c r="AME32" s="1"/>
      <c r="AMF32" s="1"/>
      <c r="AMG32" s="1"/>
      <c r="AMH32" s="1"/>
      <c r="AMI32" s="1"/>
    </row>
    <row r="33" spans="1:1023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/>
      <c r="PG33" s="1"/>
      <c r="PH33" s="1"/>
      <c r="PI33" s="1"/>
      <c r="PJ33" s="1"/>
      <c r="PK33" s="1"/>
      <c r="PL33" s="1"/>
      <c r="PM33" s="1"/>
      <c r="PN33" s="1"/>
      <c r="PO33" s="1"/>
      <c r="PP33" s="1"/>
      <c r="PQ33" s="1"/>
      <c r="PR33" s="1"/>
      <c r="PS33" s="1"/>
      <c r="PT33" s="1"/>
      <c r="PU33" s="1"/>
      <c r="PV33" s="1"/>
      <c r="PW33" s="1"/>
      <c r="PX33" s="1"/>
      <c r="PY33" s="1"/>
      <c r="PZ33" s="1"/>
      <c r="QA33" s="1"/>
      <c r="QB33" s="1"/>
      <c r="QC33" s="1"/>
      <c r="QD33" s="1"/>
      <c r="QE33" s="1"/>
      <c r="QF33" s="1"/>
      <c r="QG33" s="1"/>
      <c r="QH33" s="1"/>
      <c r="QI33" s="1"/>
      <c r="QJ33" s="1"/>
      <c r="QK33" s="1"/>
      <c r="QL33" s="1"/>
      <c r="QM33" s="1"/>
      <c r="QN33" s="1"/>
      <c r="QO33" s="1"/>
      <c r="QP33" s="1"/>
      <c r="QQ33" s="1"/>
      <c r="QR33" s="1"/>
      <c r="QS33" s="1"/>
      <c r="QT33" s="1"/>
      <c r="QU33" s="1"/>
      <c r="QV33" s="1"/>
      <c r="QW33" s="1"/>
      <c r="QX33" s="1"/>
      <c r="QY33" s="1"/>
      <c r="QZ33" s="1"/>
      <c r="RA33" s="1"/>
      <c r="RB33" s="1"/>
      <c r="RC33" s="1"/>
      <c r="RD33" s="1"/>
      <c r="RE33" s="1"/>
      <c r="RF33" s="1"/>
      <c r="RG33" s="1"/>
      <c r="RH33" s="1"/>
      <c r="RI33" s="1"/>
      <c r="RJ33" s="1"/>
      <c r="RK33" s="1"/>
      <c r="RL33" s="1"/>
      <c r="RM33" s="1"/>
      <c r="RN33" s="1"/>
      <c r="RO33" s="1"/>
      <c r="RP33" s="1"/>
      <c r="RQ33" s="1"/>
      <c r="RR33" s="1"/>
      <c r="RS33" s="1"/>
      <c r="RT33" s="1"/>
      <c r="RU33" s="1"/>
      <c r="RV33" s="1"/>
      <c r="RW33" s="1"/>
      <c r="RX33" s="1"/>
      <c r="RY33" s="1"/>
      <c r="RZ33" s="1"/>
      <c r="SA33" s="1"/>
      <c r="SB33" s="1"/>
      <c r="SC33" s="1"/>
      <c r="SD33" s="1"/>
      <c r="SE33" s="1"/>
      <c r="SF33" s="1"/>
      <c r="SG33" s="1"/>
      <c r="SH33" s="1"/>
      <c r="SI33" s="1"/>
      <c r="SJ33" s="1"/>
      <c r="SK33" s="1"/>
      <c r="SL33" s="1"/>
      <c r="SM33" s="1"/>
      <c r="SN33" s="1"/>
      <c r="SO33" s="1"/>
      <c r="SP33" s="1"/>
      <c r="SQ33" s="1"/>
      <c r="SR33" s="1"/>
      <c r="SS33" s="1"/>
      <c r="ST33" s="1"/>
      <c r="SU33" s="1"/>
      <c r="SV33" s="1"/>
      <c r="SW33" s="1"/>
      <c r="SX33" s="1"/>
      <c r="SY33" s="1"/>
      <c r="SZ33" s="1"/>
      <c r="TA33" s="1"/>
      <c r="TB33" s="1"/>
      <c r="TC33" s="1"/>
      <c r="TD33" s="1"/>
      <c r="TE33" s="1"/>
      <c r="TF33" s="1"/>
      <c r="TG33" s="1"/>
      <c r="TH33" s="1"/>
      <c r="TI33" s="1"/>
      <c r="TJ33" s="1"/>
      <c r="TK33" s="1"/>
      <c r="TL33" s="1"/>
      <c r="TM33" s="1"/>
      <c r="TN33" s="1"/>
      <c r="TO33" s="1"/>
      <c r="TP33" s="1"/>
      <c r="TQ33" s="1"/>
      <c r="TR33" s="1"/>
      <c r="TS33" s="1"/>
      <c r="TT33" s="1"/>
      <c r="TU33" s="1"/>
      <c r="TV33" s="1"/>
      <c r="TW33" s="1"/>
      <c r="TX33" s="1"/>
      <c r="TY33" s="1"/>
      <c r="TZ33" s="1"/>
      <c r="UA33" s="1"/>
      <c r="UB33" s="1"/>
      <c r="UC33" s="1"/>
      <c r="UD33" s="1"/>
      <c r="UE33" s="1"/>
      <c r="UF33" s="1"/>
      <c r="UG33" s="1"/>
      <c r="UH33" s="1"/>
      <c r="UI33" s="1"/>
      <c r="UJ33" s="1"/>
      <c r="UK33" s="1"/>
      <c r="UL33" s="1"/>
      <c r="UM33" s="1"/>
      <c r="UN33" s="1"/>
      <c r="UO33" s="1"/>
      <c r="UP33" s="1"/>
      <c r="UQ33" s="1"/>
      <c r="UR33" s="1"/>
      <c r="US33" s="1"/>
      <c r="UT33" s="1"/>
      <c r="UU33" s="1"/>
      <c r="UV33" s="1"/>
      <c r="UW33" s="1"/>
      <c r="UX33" s="1"/>
      <c r="UY33" s="1"/>
      <c r="UZ33" s="1"/>
      <c r="VA33" s="1"/>
      <c r="VB33" s="1"/>
      <c r="VC33" s="1"/>
      <c r="VD33" s="1"/>
      <c r="VE33" s="1"/>
      <c r="VF33" s="1"/>
      <c r="VG33" s="1"/>
      <c r="VH33" s="1"/>
      <c r="VI33" s="1"/>
      <c r="VJ33" s="1"/>
      <c r="VK33" s="1"/>
      <c r="VL33" s="1"/>
      <c r="VM33" s="1"/>
      <c r="VN33" s="1"/>
      <c r="VO33" s="1"/>
      <c r="VP33" s="1"/>
      <c r="VQ33" s="1"/>
      <c r="VR33" s="1"/>
      <c r="VS33" s="1"/>
      <c r="VT33" s="1"/>
      <c r="VU33" s="1"/>
      <c r="VV33" s="1"/>
      <c r="VW33" s="1"/>
      <c r="VX33" s="1"/>
      <c r="VY33" s="1"/>
      <c r="VZ33" s="1"/>
      <c r="WA33" s="1"/>
      <c r="WB33" s="1"/>
      <c r="WC33" s="1"/>
      <c r="WD33" s="1"/>
      <c r="WE33" s="1"/>
      <c r="WF33" s="1"/>
      <c r="WG33" s="1"/>
      <c r="WH33" s="1"/>
      <c r="WI33" s="1"/>
      <c r="WJ33" s="1"/>
      <c r="WK33" s="1"/>
      <c r="WL33" s="1"/>
      <c r="WM33" s="1"/>
      <c r="WN33" s="1"/>
      <c r="WO33" s="1"/>
      <c r="WP33" s="1"/>
      <c r="WQ33" s="1"/>
      <c r="WR33" s="1"/>
      <c r="WS33" s="1"/>
      <c r="WT33" s="1"/>
      <c r="WU33" s="1"/>
      <c r="WV33" s="1"/>
      <c r="WW33" s="1"/>
      <c r="WX33" s="1"/>
      <c r="WY33" s="1"/>
      <c r="WZ33" s="1"/>
      <c r="XA33" s="1"/>
      <c r="XB33" s="1"/>
      <c r="XC33" s="1"/>
      <c r="XD33" s="1"/>
      <c r="XE33" s="1"/>
      <c r="XF33" s="1"/>
      <c r="XG33" s="1"/>
      <c r="XH33" s="1"/>
      <c r="XI33" s="1"/>
      <c r="XJ33" s="1"/>
      <c r="XK33" s="1"/>
      <c r="XL33" s="1"/>
      <c r="XM33" s="1"/>
      <c r="XN33" s="1"/>
      <c r="XO33" s="1"/>
      <c r="XP33" s="1"/>
      <c r="XQ33" s="1"/>
      <c r="XR33" s="1"/>
      <c r="XS33" s="1"/>
      <c r="XT33" s="1"/>
      <c r="XU33" s="1"/>
      <c r="XV33" s="1"/>
      <c r="XW33" s="1"/>
      <c r="XX33" s="1"/>
      <c r="XY33" s="1"/>
      <c r="XZ33" s="1"/>
      <c r="YA33" s="1"/>
      <c r="YB33" s="1"/>
      <c r="YC33" s="1"/>
      <c r="YD33" s="1"/>
      <c r="YE33" s="1"/>
      <c r="YF33" s="1"/>
      <c r="YG33" s="1"/>
      <c r="YH33" s="1"/>
      <c r="YI33" s="1"/>
      <c r="YJ33" s="1"/>
      <c r="YK33" s="1"/>
      <c r="YL33" s="1"/>
      <c r="YM33" s="1"/>
      <c r="YN33" s="1"/>
      <c r="YO33" s="1"/>
      <c r="YP33" s="1"/>
      <c r="YQ33" s="1"/>
      <c r="YR33" s="1"/>
      <c r="YS33" s="1"/>
      <c r="YT33" s="1"/>
      <c r="YU33" s="1"/>
      <c r="YV33" s="1"/>
      <c r="YW33" s="1"/>
      <c r="YX33" s="1"/>
      <c r="YY33" s="1"/>
      <c r="YZ33" s="1"/>
      <c r="ZA33" s="1"/>
      <c r="ZB33" s="1"/>
      <c r="ZC33" s="1"/>
      <c r="ZD33" s="1"/>
      <c r="ZE33" s="1"/>
      <c r="ZF33" s="1"/>
      <c r="ZG33" s="1"/>
      <c r="ZH33" s="1"/>
      <c r="ZI33" s="1"/>
      <c r="ZJ33" s="1"/>
      <c r="ZK33" s="1"/>
      <c r="ZL33" s="1"/>
      <c r="ZM33" s="1"/>
      <c r="ZN33" s="1"/>
      <c r="ZO33" s="1"/>
      <c r="ZP33" s="1"/>
      <c r="ZQ33" s="1"/>
      <c r="ZR33" s="1"/>
      <c r="ZS33" s="1"/>
      <c r="ZT33" s="1"/>
      <c r="ZU33" s="1"/>
      <c r="ZV33" s="1"/>
      <c r="ZW33" s="1"/>
      <c r="ZX33" s="1"/>
      <c r="ZY33" s="1"/>
      <c r="ZZ33" s="1"/>
      <c r="AAA33" s="1"/>
      <c r="AAB33" s="1"/>
      <c r="AAC33" s="1"/>
      <c r="AAD33" s="1"/>
      <c r="AAE33" s="1"/>
      <c r="AAF33" s="1"/>
      <c r="AAG33" s="1"/>
      <c r="AAH33" s="1"/>
      <c r="AAI33" s="1"/>
      <c r="AAJ33" s="1"/>
      <c r="AAK33" s="1"/>
      <c r="AAL33" s="1"/>
      <c r="AAM33" s="1"/>
      <c r="AAN33" s="1"/>
      <c r="AAO33" s="1"/>
      <c r="AAP33" s="1"/>
      <c r="AAQ33" s="1"/>
      <c r="AAR33" s="1"/>
      <c r="AAS33" s="1"/>
      <c r="AAT33" s="1"/>
      <c r="AAU33" s="1"/>
      <c r="AAV33" s="1"/>
      <c r="AAW33" s="1"/>
      <c r="AAX33" s="1"/>
      <c r="AAY33" s="1"/>
      <c r="AAZ33" s="1"/>
      <c r="ABA33" s="1"/>
      <c r="ABB33" s="1"/>
      <c r="ABC33" s="1"/>
      <c r="ABD33" s="1"/>
      <c r="ABE33" s="1"/>
      <c r="ABF33" s="1"/>
      <c r="ABG33" s="1"/>
      <c r="ABH33" s="1"/>
      <c r="ABI33" s="1"/>
      <c r="ABJ33" s="1"/>
      <c r="ABK33" s="1"/>
      <c r="ABL33" s="1"/>
      <c r="ABM33" s="1"/>
      <c r="ABN33" s="1"/>
      <c r="ABO33" s="1"/>
      <c r="ABP33" s="1"/>
      <c r="ABQ33" s="1"/>
      <c r="ABR33" s="1"/>
      <c r="ABS33" s="1"/>
      <c r="ABT33" s="1"/>
      <c r="ABU33" s="1"/>
      <c r="ABV33" s="1"/>
      <c r="ABW33" s="1"/>
      <c r="ABX33" s="1"/>
      <c r="ABY33" s="1"/>
      <c r="ABZ33" s="1"/>
      <c r="ACA33" s="1"/>
      <c r="ACB33" s="1"/>
      <c r="ACC33" s="1"/>
      <c r="ACD33" s="1"/>
      <c r="ACE33" s="1"/>
      <c r="ACF33" s="1"/>
      <c r="ACG33" s="1"/>
      <c r="ACH33" s="1"/>
      <c r="ACI33" s="1"/>
      <c r="ACJ33" s="1"/>
      <c r="ACK33" s="1"/>
      <c r="ACL33" s="1"/>
      <c r="ACM33" s="1"/>
      <c r="ACN33" s="1"/>
      <c r="ACO33" s="1"/>
      <c r="ACP33" s="1"/>
      <c r="ACQ33" s="1"/>
      <c r="ACR33" s="1"/>
      <c r="ACS33" s="1"/>
      <c r="ACT33" s="1"/>
      <c r="ACU33" s="1"/>
      <c r="ACV33" s="1"/>
      <c r="ACW33" s="1"/>
      <c r="ACX33" s="1"/>
      <c r="ACY33" s="1"/>
      <c r="ACZ33" s="1"/>
      <c r="ADA33" s="1"/>
      <c r="ADB33" s="1"/>
      <c r="ADC33" s="1"/>
      <c r="ADD33" s="1"/>
      <c r="ADE33" s="1"/>
      <c r="ADF33" s="1"/>
      <c r="ADG33" s="1"/>
      <c r="ADH33" s="1"/>
      <c r="ADI33" s="1"/>
      <c r="ADJ33" s="1"/>
      <c r="ADK33" s="1"/>
      <c r="ADL33" s="1"/>
      <c r="ADM33" s="1"/>
      <c r="ADN33" s="1"/>
      <c r="ADO33" s="1"/>
      <c r="ADP33" s="1"/>
      <c r="ADQ33" s="1"/>
      <c r="ADR33" s="1"/>
      <c r="ADS33" s="1"/>
      <c r="ADT33" s="1"/>
      <c r="ADU33" s="1"/>
      <c r="ADV33" s="1"/>
      <c r="ADW33" s="1"/>
      <c r="ADX33" s="1"/>
      <c r="ADY33" s="1"/>
      <c r="ADZ33" s="1"/>
      <c r="AEA33" s="1"/>
      <c r="AEB33" s="1"/>
      <c r="AEC33" s="1"/>
      <c r="AED33" s="1"/>
      <c r="AEE33" s="1"/>
      <c r="AEF33" s="1"/>
      <c r="AEG33" s="1"/>
      <c r="AEH33" s="1"/>
      <c r="AEI33" s="1"/>
      <c r="AEJ33" s="1"/>
      <c r="AEK33" s="1"/>
      <c r="AEL33" s="1"/>
      <c r="AEM33" s="1"/>
      <c r="AEN33" s="1"/>
      <c r="AEO33" s="1"/>
      <c r="AEP33" s="1"/>
      <c r="AEQ33" s="1"/>
      <c r="AER33" s="1"/>
      <c r="AES33" s="1"/>
      <c r="AET33" s="1"/>
      <c r="AEU33" s="1"/>
      <c r="AEV33" s="1"/>
      <c r="AEW33" s="1"/>
      <c r="AEX33" s="1"/>
      <c r="AEY33" s="1"/>
      <c r="AEZ33" s="1"/>
      <c r="AFA33" s="1"/>
      <c r="AFB33" s="1"/>
      <c r="AFC33" s="1"/>
      <c r="AFD33" s="1"/>
      <c r="AFE33" s="1"/>
      <c r="AFF33" s="1"/>
      <c r="AFG33" s="1"/>
      <c r="AFH33" s="1"/>
      <c r="AFI33" s="1"/>
      <c r="AFJ33" s="1"/>
      <c r="AFK33" s="1"/>
      <c r="AFL33" s="1"/>
      <c r="AFM33" s="1"/>
      <c r="AFN33" s="1"/>
      <c r="AFO33" s="1"/>
      <c r="AFP33" s="1"/>
      <c r="AFQ33" s="1"/>
      <c r="AFR33" s="1"/>
      <c r="AFS33" s="1"/>
      <c r="AFT33" s="1"/>
      <c r="AFU33" s="1"/>
      <c r="AFV33" s="1"/>
      <c r="AFW33" s="1"/>
      <c r="AFX33" s="1"/>
      <c r="AFY33" s="1"/>
      <c r="AFZ33" s="1"/>
      <c r="AGA33" s="1"/>
      <c r="AGB33" s="1"/>
      <c r="AGC33" s="1"/>
      <c r="AGD33" s="1"/>
      <c r="AGE33" s="1"/>
      <c r="AGF33" s="1"/>
      <c r="AGG33" s="1"/>
      <c r="AGH33" s="1"/>
      <c r="AGI33" s="1"/>
      <c r="AGJ33" s="1"/>
      <c r="AGK33" s="1"/>
      <c r="AGL33" s="1"/>
      <c r="AGM33" s="1"/>
      <c r="AGN33" s="1"/>
      <c r="AGO33" s="1"/>
      <c r="AGP33" s="1"/>
      <c r="AGQ33" s="1"/>
      <c r="AGR33" s="1"/>
      <c r="AGS33" s="1"/>
      <c r="AGT33" s="1"/>
      <c r="AGU33" s="1"/>
      <c r="AGV33" s="1"/>
      <c r="AGW33" s="1"/>
      <c r="AGX33" s="1"/>
      <c r="AGY33" s="1"/>
      <c r="AGZ33" s="1"/>
      <c r="AHA33" s="1"/>
      <c r="AHB33" s="1"/>
      <c r="AHC33" s="1"/>
      <c r="AHD33" s="1"/>
      <c r="AHE33" s="1"/>
      <c r="AHF33" s="1"/>
      <c r="AHG33" s="1"/>
      <c r="AHH33" s="1"/>
      <c r="AHI33" s="1"/>
      <c r="AHJ33" s="1"/>
      <c r="AHK33" s="1"/>
      <c r="AHL33" s="1"/>
      <c r="AHM33" s="1"/>
      <c r="AHN33" s="1"/>
      <c r="AHO33" s="1"/>
      <c r="AHP33" s="1"/>
      <c r="AHQ33" s="1"/>
      <c r="AHR33" s="1"/>
      <c r="AHS33" s="1"/>
      <c r="AHT33" s="1"/>
      <c r="AHU33" s="1"/>
      <c r="AHV33" s="1"/>
      <c r="AHW33" s="1"/>
      <c r="AHX33" s="1"/>
      <c r="AHY33" s="1"/>
      <c r="AHZ33" s="1"/>
      <c r="AIA33" s="1"/>
      <c r="AIB33" s="1"/>
      <c r="AIC33" s="1"/>
      <c r="AID33" s="1"/>
      <c r="AIE33" s="1"/>
      <c r="AIF33" s="1"/>
      <c r="AIG33" s="1"/>
      <c r="AIH33" s="1"/>
      <c r="AII33" s="1"/>
      <c r="AIJ33" s="1"/>
      <c r="AIK33" s="1"/>
      <c r="AIL33" s="1"/>
      <c r="AIM33" s="1"/>
      <c r="AIN33" s="1"/>
      <c r="AIO33" s="1"/>
      <c r="AIP33" s="1"/>
      <c r="AIQ33" s="1"/>
      <c r="AIR33" s="1"/>
      <c r="AIS33" s="1"/>
      <c r="AIT33" s="1"/>
      <c r="AIU33" s="1"/>
      <c r="AIV33" s="1"/>
      <c r="AIW33" s="1"/>
      <c r="AIX33" s="1"/>
      <c r="AIY33" s="1"/>
      <c r="AIZ33" s="1"/>
      <c r="AJA33" s="1"/>
      <c r="AJB33" s="1"/>
      <c r="AJC33" s="1"/>
      <c r="AJD33" s="1"/>
      <c r="AJE33" s="1"/>
      <c r="AJF33" s="1"/>
      <c r="AJG33" s="1"/>
      <c r="AJH33" s="1"/>
      <c r="AJI33" s="1"/>
      <c r="AJJ33" s="1"/>
      <c r="AJK33" s="1"/>
      <c r="AJL33" s="1"/>
      <c r="AJM33" s="1"/>
      <c r="AJN33" s="1"/>
      <c r="AJO33" s="1"/>
      <c r="AJP33" s="1"/>
      <c r="AJQ33" s="1"/>
      <c r="AJR33" s="1"/>
      <c r="AJS33" s="1"/>
      <c r="AJT33" s="1"/>
      <c r="AJU33" s="1"/>
      <c r="AJV33" s="1"/>
      <c r="AJW33" s="1"/>
      <c r="AJX33" s="1"/>
      <c r="AJY33" s="1"/>
      <c r="AJZ33" s="1"/>
      <c r="AKA33" s="1"/>
      <c r="AKB33" s="1"/>
      <c r="AKC33" s="1"/>
      <c r="AKD33" s="1"/>
      <c r="AKE33" s="1"/>
      <c r="AKF33" s="1"/>
      <c r="AKG33" s="1"/>
      <c r="AKH33" s="1"/>
      <c r="AKI33" s="1"/>
      <c r="AKJ33" s="1"/>
      <c r="AKK33" s="1"/>
      <c r="AKL33" s="1"/>
      <c r="AKM33" s="1"/>
      <c r="AKN33" s="1"/>
      <c r="AKO33" s="1"/>
      <c r="AKP33" s="1"/>
      <c r="AKQ33" s="1"/>
      <c r="AKR33" s="1"/>
      <c r="AKS33" s="1"/>
      <c r="AKT33" s="1"/>
      <c r="AKU33" s="1"/>
      <c r="AKV33" s="1"/>
      <c r="AKW33" s="1"/>
      <c r="AKX33" s="1"/>
      <c r="AKY33" s="1"/>
      <c r="AKZ33" s="1"/>
      <c r="ALA33" s="1"/>
      <c r="ALB33" s="1"/>
      <c r="ALC33" s="1"/>
      <c r="ALD33" s="1"/>
      <c r="ALE33" s="1"/>
      <c r="ALF33" s="1"/>
      <c r="ALG33" s="1"/>
      <c r="ALH33" s="1"/>
      <c r="ALI33" s="1"/>
      <c r="ALJ33" s="1"/>
      <c r="ALK33" s="1"/>
      <c r="ALL33" s="1"/>
      <c r="ALM33" s="1"/>
      <c r="ALN33" s="1"/>
      <c r="ALO33" s="1"/>
      <c r="ALP33" s="1"/>
      <c r="ALQ33" s="1"/>
      <c r="ALR33" s="1"/>
      <c r="ALS33" s="1"/>
      <c r="ALT33" s="1"/>
      <c r="ALU33" s="1"/>
      <c r="ALV33" s="1"/>
      <c r="ALW33" s="1"/>
      <c r="ALX33" s="1"/>
      <c r="ALY33" s="1"/>
      <c r="ALZ33" s="1"/>
      <c r="AMA33" s="1"/>
      <c r="AMB33" s="1"/>
      <c r="AMC33" s="1"/>
      <c r="AMD33" s="1"/>
      <c r="AME33" s="1"/>
      <c r="AMF33" s="1"/>
      <c r="AMG33" s="1"/>
      <c r="AMH33" s="1"/>
      <c r="AMI33" s="1"/>
    </row>
  </sheetData>
  <mergeCells count="1">
    <mergeCell ref="C2:O2"/>
  </mergeCells>
  <conditionalFormatting sqref="H4:H10 J4:J10 H12:H15 J12:J15 H17:H23 J17:J23 H25:H32 J25:J32">
    <cfRule type="cellIs" dxfId="209" priority="2" operator="between">
      <formula>0</formula>
      <formula>0</formula>
    </cfRule>
    <cfRule type="cellIs" dxfId="208" priority="3" operator="between">
      <formula>3</formula>
      <formula>10</formula>
    </cfRule>
    <cfRule type="cellIs" dxfId="207" priority="4" operator="between">
      <formula>1</formula>
      <formula>2</formula>
    </cfRule>
  </conditionalFormatting>
  <conditionalFormatting sqref="M4:M15 N5:O5 N8:O8 N10:O10 N11 O16 M17:M23 O24 M25:M32">
    <cfRule type="cellIs" dxfId="206" priority="5" operator="equal">
      <formula>"SI"</formula>
    </cfRule>
    <cfRule type="cellIs" dxfId="205" priority="6" operator="equal">
      <formula>"NO"</formula>
    </cfRule>
  </conditionalFormatting>
  <conditionalFormatting sqref="N4:O4 N6:O7 N9:O9 N12:O15 N17:O23 N25:O32">
    <cfRule type="cellIs" dxfId="204" priority="7" operator="between">
      <formula>0</formula>
      <formula>0.84</formula>
    </cfRule>
    <cfRule type="cellIs" dxfId="203" priority="8" operator="between">
      <formula>0.85</formula>
      <formula>0.9</formula>
    </cfRule>
    <cfRule type="cellIs" dxfId="202" priority="9" operator="between">
      <formula>0.91</formula>
      <formula>0.98</formula>
    </cfRule>
    <cfRule type="cellIs" dxfId="201" priority="10" operator="between">
      <formula>0.98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P100"/>
  <sheetViews>
    <sheetView zoomScaleNormal="100" workbookViewId="0"/>
  </sheetViews>
  <sheetFormatPr baseColWidth="10" defaultColWidth="14.42578125" defaultRowHeight="15" x14ac:dyDescent="0.25"/>
  <cols>
    <col min="1" max="1" width="17.42578125" customWidth="1"/>
    <col min="2" max="2" width="6.140625" customWidth="1"/>
    <col min="3" max="3" width="18.42578125" customWidth="1"/>
    <col min="4" max="5" width="11.42578125" customWidth="1"/>
    <col min="6" max="6" width="11.7109375" customWidth="1"/>
    <col min="7" max="7" width="10.42578125" customWidth="1"/>
    <col min="8" max="8" width="11.28515625" customWidth="1"/>
    <col min="9" max="9" width="12.140625" customWidth="1"/>
    <col min="10" max="10" width="10.28515625" customWidth="1"/>
    <col min="11" max="12" width="10" customWidth="1"/>
    <col min="13" max="14" width="11.42578125" customWidth="1"/>
    <col min="15" max="15" width="9.28515625" customWidth="1"/>
    <col min="16" max="16" width="165.855468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8.5" x14ac:dyDescent="0.45">
      <c r="A2" s="1"/>
      <c r="B2" s="1"/>
      <c r="C2" s="70" t="s">
        <v>586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</row>
    <row r="3" spans="1:16" ht="90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</row>
    <row r="4" spans="1:16" x14ac:dyDescent="0.25">
      <c r="A4" s="15" t="s">
        <v>0</v>
      </c>
      <c r="B4" s="32" t="s">
        <v>69</v>
      </c>
      <c r="C4" s="7" t="s">
        <v>291</v>
      </c>
      <c r="D4" s="7" t="s">
        <v>292</v>
      </c>
      <c r="E4" s="7" t="s">
        <v>293</v>
      </c>
      <c r="F4" s="7">
        <v>18</v>
      </c>
      <c r="G4" s="7">
        <v>5</v>
      </c>
      <c r="H4" s="7">
        <v>0</v>
      </c>
      <c r="I4" s="7">
        <v>26</v>
      </c>
      <c r="J4" s="7">
        <v>0</v>
      </c>
      <c r="K4" s="17">
        <v>0</v>
      </c>
      <c r="L4" s="17"/>
      <c r="M4" s="7" t="s">
        <v>67</v>
      </c>
      <c r="N4" s="6">
        <v>1</v>
      </c>
      <c r="O4" s="6">
        <f>(((F4*G4)-H4-J4)/(F4*G4)*1)</f>
        <v>1</v>
      </c>
      <c r="P4" s="34" t="s">
        <v>72</v>
      </c>
    </row>
    <row r="5" spans="1:16" x14ac:dyDescent="0.25">
      <c r="A5" s="53" t="s">
        <v>2</v>
      </c>
      <c r="B5" s="32" t="s">
        <v>69</v>
      </c>
      <c r="C5" s="7" t="s">
        <v>495</v>
      </c>
      <c r="D5" s="7" t="s">
        <v>180</v>
      </c>
      <c r="E5" s="7" t="s">
        <v>447</v>
      </c>
      <c r="F5" s="7" t="s">
        <v>294</v>
      </c>
      <c r="G5" s="7" t="s">
        <v>439</v>
      </c>
      <c r="H5" s="7" t="s">
        <v>439</v>
      </c>
      <c r="I5" s="7" t="s">
        <v>294</v>
      </c>
      <c r="J5" s="7" t="s">
        <v>294</v>
      </c>
      <c r="K5" s="24" t="s">
        <v>294</v>
      </c>
      <c r="L5" s="24" t="s">
        <v>294</v>
      </c>
      <c r="M5" s="7" t="s">
        <v>294</v>
      </c>
      <c r="N5" s="7" t="s">
        <v>294</v>
      </c>
      <c r="O5" s="7" t="s">
        <v>294</v>
      </c>
      <c r="P5" s="54"/>
    </row>
    <row r="6" spans="1:16" x14ac:dyDescent="0.25">
      <c r="A6" s="15" t="s">
        <v>40</v>
      </c>
      <c r="B6" s="32" t="s">
        <v>69</v>
      </c>
      <c r="C6" s="7" t="s">
        <v>433</v>
      </c>
      <c r="D6" s="7" t="s">
        <v>180</v>
      </c>
      <c r="E6" s="7" t="s">
        <v>1</v>
      </c>
      <c r="F6" s="7">
        <v>8</v>
      </c>
      <c r="G6" s="7">
        <v>5</v>
      </c>
      <c r="H6" s="7">
        <v>0</v>
      </c>
      <c r="I6" s="7">
        <v>8</v>
      </c>
      <c r="J6" s="7">
        <v>0</v>
      </c>
      <c r="K6" s="17">
        <v>3</v>
      </c>
      <c r="L6" s="17">
        <v>2</v>
      </c>
      <c r="M6" s="7" t="s">
        <v>141</v>
      </c>
      <c r="N6" s="6">
        <v>1</v>
      </c>
      <c r="O6" s="6">
        <f>(((F6*G6)-H6-J6)/(F6*G6)*1)</f>
        <v>1</v>
      </c>
      <c r="P6" s="34" t="s">
        <v>72</v>
      </c>
    </row>
    <row r="7" spans="1:16" x14ac:dyDescent="0.25">
      <c r="A7" s="15" t="s">
        <v>41</v>
      </c>
      <c r="B7" s="32" t="s">
        <v>69</v>
      </c>
      <c r="C7" s="7" t="s">
        <v>435</v>
      </c>
      <c r="D7" s="7" t="s">
        <v>180</v>
      </c>
      <c r="E7" s="7" t="s">
        <v>180</v>
      </c>
      <c r="F7" s="7">
        <v>16</v>
      </c>
      <c r="G7" s="7">
        <v>5</v>
      </c>
      <c r="H7" s="7">
        <v>0</v>
      </c>
      <c r="I7" s="7">
        <v>16</v>
      </c>
      <c r="J7" s="7">
        <v>1</v>
      </c>
      <c r="K7" s="17">
        <v>2</v>
      </c>
      <c r="L7" s="17">
        <v>0</v>
      </c>
      <c r="M7" s="7" t="s">
        <v>67</v>
      </c>
      <c r="N7" s="6">
        <v>1</v>
      </c>
      <c r="O7" s="6">
        <f>(((F7*G7)-H7-J7)/(F7*G7)*1)</f>
        <v>0.98750000000000004</v>
      </c>
      <c r="P7" s="34" t="s">
        <v>587</v>
      </c>
    </row>
    <row r="8" spans="1:16" x14ac:dyDescent="0.25">
      <c r="A8" s="53" t="s">
        <v>3</v>
      </c>
      <c r="B8" s="32" t="s">
        <v>69</v>
      </c>
      <c r="C8" s="7" t="s">
        <v>509</v>
      </c>
      <c r="D8" s="7" t="s">
        <v>180</v>
      </c>
      <c r="E8" s="7" t="s">
        <v>447</v>
      </c>
      <c r="F8" s="7" t="s">
        <v>294</v>
      </c>
      <c r="G8" s="7" t="s">
        <v>439</v>
      </c>
      <c r="H8" s="7" t="s">
        <v>439</v>
      </c>
      <c r="I8" s="7" t="s">
        <v>294</v>
      </c>
      <c r="J8" s="7" t="s">
        <v>294</v>
      </c>
      <c r="K8" s="24" t="s">
        <v>294</v>
      </c>
      <c r="L8" s="24" t="s">
        <v>294</v>
      </c>
      <c r="M8" s="7" t="s">
        <v>294</v>
      </c>
      <c r="N8" s="7" t="s">
        <v>294</v>
      </c>
      <c r="O8" s="7" t="s">
        <v>294</v>
      </c>
      <c r="P8" s="54"/>
    </row>
    <row r="9" spans="1:16" x14ac:dyDescent="0.25">
      <c r="A9" s="15" t="s">
        <v>4</v>
      </c>
      <c r="B9" s="32" t="s">
        <v>69</v>
      </c>
      <c r="C9" s="7" t="s">
        <v>179</v>
      </c>
      <c r="D9" s="7" t="s">
        <v>180</v>
      </c>
      <c r="E9" s="7" t="s">
        <v>65</v>
      </c>
      <c r="F9" s="7">
        <v>16</v>
      </c>
      <c r="G9" s="7">
        <v>5</v>
      </c>
      <c r="H9" s="7">
        <v>0</v>
      </c>
      <c r="I9" s="7">
        <v>16</v>
      </c>
      <c r="J9" s="7">
        <v>0</v>
      </c>
      <c r="K9" s="17">
        <v>4</v>
      </c>
      <c r="L9" s="17">
        <v>1</v>
      </c>
      <c r="M9" s="7" t="s">
        <v>67</v>
      </c>
      <c r="N9" s="6">
        <v>1</v>
      </c>
      <c r="O9" s="6">
        <f>(((F9*G9)-H9-J9)/(F9*G9)*1)</f>
        <v>1</v>
      </c>
      <c r="P9" s="34" t="s">
        <v>193</v>
      </c>
    </row>
    <row r="10" spans="1:16" x14ac:dyDescent="0.25">
      <c r="A10" s="53" t="s">
        <v>437</v>
      </c>
      <c r="B10" s="32" t="s">
        <v>69</v>
      </c>
      <c r="C10" s="7" t="s">
        <v>438</v>
      </c>
      <c r="D10" s="7" t="s">
        <v>180</v>
      </c>
      <c r="E10" s="7" t="s">
        <v>1</v>
      </c>
      <c r="F10" s="7" t="s">
        <v>294</v>
      </c>
      <c r="G10" s="7" t="s">
        <v>439</v>
      </c>
      <c r="H10" s="7" t="s">
        <v>439</v>
      </c>
      <c r="I10" s="7" t="s">
        <v>294</v>
      </c>
      <c r="J10" s="7" t="s">
        <v>294</v>
      </c>
      <c r="K10" s="24" t="s">
        <v>294</v>
      </c>
      <c r="L10" s="24" t="s">
        <v>294</v>
      </c>
      <c r="M10" s="7" t="s">
        <v>294</v>
      </c>
      <c r="N10" s="7" t="s">
        <v>294</v>
      </c>
      <c r="O10" s="7" t="s">
        <v>294</v>
      </c>
      <c r="P10" s="54"/>
    </row>
    <row r="11" spans="1:16" x14ac:dyDescent="0.25">
      <c r="A11" s="53" t="s">
        <v>31</v>
      </c>
      <c r="B11" s="32" t="s">
        <v>69</v>
      </c>
      <c r="C11" s="7" t="s">
        <v>392</v>
      </c>
      <c r="D11" s="7" t="s">
        <v>293</v>
      </c>
      <c r="E11" s="7" t="s">
        <v>1</v>
      </c>
      <c r="F11" s="7" t="s">
        <v>294</v>
      </c>
      <c r="G11" s="7" t="s">
        <v>294</v>
      </c>
      <c r="H11" s="7" t="s">
        <v>294</v>
      </c>
      <c r="I11" s="7" t="s">
        <v>294</v>
      </c>
      <c r="J11" s="7" t="s">
        <v>294</v>
      </c>
      <c r="K11" s="7" t="s">
        <v>294</v>
      </c>
      <c r="L11" s="7"/>
      <c r="M11" s="7" t="s">
        <v>294</v>
      </c>
      <c r="N11" s="7" t="s">
        <v>294</v>
      </c>
      <c r="O11" s="7" t="s">
        <v>294</v>
      </c>
      <c r="P11" s="58"/>
    </row>
    <row r="12" spans="1:16" x14ac:dyDescent="0.25">
      <c r="A12" s="15" t="s">
        <v>479</v>
      </c>
      <c r="B12" s="32" t="s">
        <v>69</v>
      </c>
      <c r="C12" s="7" t="s">
        <v>396</v>
      </c>
      <c r="D12" s="7" t="s">
        <v>71</v>
      </c>
      <c r="E12" s="7" t="s">
        <v>71</v>
      </c>
      <c r="F12" s="7">
        <v>12</v>
      </c>
      <c r="G12" s="7">
        <v>5</v>
      </c>
      <c r="H12" s="7">
        <v>0</v>
      </c>
      <c r="I12" s="7">
        <v>12</v>
      </c>
      <c r="J12" s="7">
        <v>0</v>
      </c>
      <c r="K12" s="17">
        <v>6</v>
      </c>
      <c r="L12" s="17"/>
      <c r="M12" s="7" t="s">
        <v>67</v>
      </c>
      <c r="N12" s="6">
        <v>1</v>
      </c>
      <c r="O12" s="6">
        <f>(((F12*G12)-H12-J12)/(F12*G12)*1)</f>
        <v>1</v>
      </c>
      <c r="P12" s="34" t="s">
        <v>351</v>
      </c>
    </row>
    <row r="13" spans="1:16" x14ac:dyDescent="0.25">
      <c r="A13" s="15" t="s">
        <v>6</v>
      </c>
      <c r="B13" s="32" t="s">
        <v>69</v>
      </c>
      <c r="C13" s="7" t="s">
        <v>379</v>
      </c>
      <c r="D13" s="7" t="s">
        <v>180</v>
      </c>
      <c r="E13" s="7" t="s">
        <v>1</v>
      </c>
      <c r="F13" s="7">
        <v>10</v>
      </c>
      <c r="G13" s="7">
        <v>5</v>
      </c>
      <c r="H13" s="7">
        <v>0</v>
      </c>
      <c r="I13" s="7">
        <v>10</v>
      </c>
      <c r="J13" s="7">
        <v>0</v>
      </c>
      <c r="K13" s="17">
        <v>1</v>
      </c>
      <c r="L13" s="17"/>
      <c r="M13" s="7" t="s">
        <v>141</v>
      </c>
      <c r="N13" s="6">
        <v>1</v>
      </c>
      <c r="O13" s="6">
        <f>(((F13*G13)-H13-J13)/(F13*G13)*1)</f>
        <v>1</v>
      </c>
      <c r="P13" s="34" t="s">
        <v>193</v>
      </c>
    </row>
    <row r="14" spans="1:16" x14ac:dyDescent="0.25">
      <c r="A14" s="15" t="s">
        <v>7</v>
      </c>
      <c r="B14" s="32" t="s">
        <v>69</v>
      </c>
      <c r="C14" s="7" t="s">
        <v>367</v>
      </c>
      <c r="D14" s="7" t="s">
        <v>297</v>
      </c>
      <c r="E14" s="7" t="s">
        <v>1</v>
      </c>
      <c r="F14" s="7">
        <v>10</v>
      </c>
      <c r="G14" s="7">
        <v>5</v>
      </c>
      <c r="H14" s="7">
        <v>0</v>
      </c>
      <c r="I14" s="7">
        <v>10</v>
      </c>
      <c r="J14" s="7">
        <v>0</v>
      </c>
      <c r="K14" s="17">
        <v>3</v>
      </c>
      <c r="L14" s="17">
        <v>1</v>
      </c>
      <c r="M14" s="7" t="s">
        <v>67</v>
      </c>
      <c r="N14" s="6">
        <v>1</v>
      </c>
      <c r="O14" s="6">
        <v>1</v>
      </c>
      <c r="P14" s="34" t="s">
        <v>588</v>
      </c>
    </row>
    <row r="15" spans="1:16" x14ac:dyDescent="0.25">
      <c r="A15" s="15" t="s">
        <v>9</v>
      </c>
      <c r="B15" s="32" t="s">
        <v>295</v>
      </c>
      <c r="C15" s="7" t="s">
        <v>296</v>
      </c>
      <c r="D15" s="7" t="s">
        <v>297</v>
      </c>
      <c r="E15" s="7" t="s">
        <v>1</v>
      </c>
      <c r="F15" s="7">
        <v>10</v>
      </c>
      <c r="G15" s="7">
        <v>5</v>
      </c>
      <c r="H15" s="7">
        <v>0</v>
      </c>
      <c r="I15" s="7">
        <v>10</v>
      </c>
      <c r="J15" s="7">
        <v>0</v>
      </c>
      <c r="K15" s="17">
        <v>4</v>
      </c>
      <c r="L15" s="17">
        <v>0</v>
      </c>
      <c r="M15" s="7" t="s">
        <v>67</v>
      </c>
      <c r="N15" s="6">
        <v>1</v>
      </c>
      <c r="O15" s="6">
        <f>(((F15*G15)-H15-J15)/(F15*G15)*1)</f>
        <v>1</v>
      </c>
      <c r="P15" s="34" t="s">
        <v>589</v>
      </c>
    </row>
    <row r="16" spans="1:16" x14ac:dyDescent="0.25">
      <c r="A16" s="53" t="s">
        <v>10</v>
      </c>
      <c r="B16" s="32" t="s">
        <v>295</v>
      </c>
      <c r="C16" s="7" t="s">
        <v>441</v>
      </c>
      <c r="D16" s="7" t="s">
        <v>297</v>
      </c>
      <c r="E16" s="7" t="s">
        <v>1</v>
      </c>
      <c r="F16" s="7" t="s">
        <v>294</v>
      </c>
      <c r="G16" s="7" t="s">
        <v>294</v>
      </c>
      <c r="H16" s="7" t="s">
        <v>294</v>
      </c>
      <c r="I16" s="7" t="s">
        <v>294</v>
      </c>
      <c r="J16" s="7" t="s">
        <v>294</v>
      </c>
      <c r="K16" s="7" t="s">
        <v>294</v>
      </c>
      <c r="L16" s="7" t="s">
        <v>294</v>
      </c>
      <c r="M16" s="7" t="s">
        <v>294</v>
      </c>
      <c r="N16" s="7" t="s">
        <v>294</v>
      </c>
      <c r="O16" s="7" t="s">
        <v>294</v>
      </c>
      <c r="P16" s="54"/>
    </row>
    <row r="17" spans="1:16" x14ac:dyDescent="0.25">
      <c r="A17" s="15" t="s">
        <v>12</v>
      </c>
      <c r="B17" s="32" t="s">
        <v>295</v>
      </c>
      <c r="C17" s="7" t="s">
        <v>442</v>
      </c>
      <c r="D17" s="7" t="s">
        <v>443</v>
      </c>
      <c r="E17" s="7" t="s">
        <v>444</v>
      </c>
      <c r="F17" s="7">
        <v>20</v>
      </c>
      <c r="G17" s="7">
        <v>3</v>
      </c>
      <c r="H17" s="7">
        <v>0</v>
      </c>
      <c r="I17" s="7">
        <v>20</v>
      </c>
      <c r="J17" s="7">
        <v>0</v>
      </c>
      <c r="K17" s="17">
        <v>5</v>
      </c>
      <c r="L17" s="17">
        <v>0</v>
      </c>
      <c r="M17" s="7" t="s">
        <v>67</v>
      </c>
      <c r="N17" s="6">
        <v>1</v>
      </c>
      <c r="O17" s="6">
        <f t="shared" ref="O17:O23" si="0">(((F17*G17)-H17-J17)/(F17*G17)*1)</f>
        <v>1</v>
      </c>
      <c r="P17" s="34" t="s">
        <v>589</v>
      </c>
    </row>
    <row r="18" spans="1:16" x14ac:dyDescent="0.25">
      <c r="A18" s="15" t="s">
        <v>11</v>
      </c>
      <c r="B18" s="32" t="s">
        <v>295</v>
      </c>
      <c r="C18" s="7" t="s">
        <v>95</v>
      </c>
      <c r="D18" s="7" t="s">
        <v>65</v>
      </c>
      <c r="E18" s="7" t="s">
        <v>1</v>
      </c>
      <c r="F18" s="7">
        <v>8</v>
      </c>
      <c r="G18" s="7">
        <v>5</v>
      </c>
      <c r="H18" s="7">
        <v>0</v>
      </c>
      <c r="I18" s="7">
        <v>8</v>
      </c>
      <c r="J18" s="7">
        <v>0</v>
      </c>
      <c r="K18" s="17">
        <v>4</v>
      </c>
      <c r="L18" s="17"/>
      <c r="M18" s="7" t="s">
        <v>67</v>
      </c>
      <c r="N18" s="6">
        <v>1</v>
      </c>
      <c r="O18" s="6">
        <f t="shared" si="0"/>
        <v>1</v>
      </c>
      <c r="P18" s="34" t="s">
        <v>351</v>
      </c>
    </row>
    <row r="19" spans="1:16" x14ac:dyDescent="0.25">
      <c r="A19" s="15" t="s">
        <v>13</v>
      </c>
      <c r="B19" s="32" t="s">
        <v>295</v>
      </c>
      <c r="C19" s="7" t="s">
        <v>404</v>
      </c>
      <c r="D19" s="7" t="s">
        <v>77</v>
      </c>
      <c r="E19" s="7" t="s">
        <v>1</v>
      </c>
      <c r="F19" s="7">
        <v>12</v>
      </c>
      <c r="G19" s="7">
        <v>5</v>
      </c>
      <c r="H19" s="7">
        <v>0</v>
      </c>
      <c r="I19" s="7">
        <v>12</v>
      </c>
      <c r="J19" s="7">
        <v>0</v>
      </c>
      <c r="K19" s="17">
        <v>0</v>
      </c>
      <c r="L19" s="17"/>
      <c r="M19" s="7" t="s">
        <v>67</v>
      </c>
      <c r="N19" s="6">
        <v>1</v>
      </c>
      <c r="O19" s="6">
        <f t="shared" si="0"/>
        <v>1</v>
      </c>
      <c r="P19" s="34" t="s">
        <v>193</v>
      </c>
    </row>
    <row r="20" spans="1:16" x14ac:dyDescent="0.25">
      <c r="A20" s="15" t="s">
        <v>14</v>
      </c>
      <c r="B20" s="32" t="s">
        <v>63</v>
      </c>
      <c r="C20" s="7" t="s">
        <v>445</v>
      </c>
      <c r="D20" s="7" t="s">
        <v>180</v>
      </c>
      <c r="E20" s="7" t="s">
        <v>1</v>
      </c>
      <c r="F20" s="7">
        <v>8</v>
      </c>
      <c r="G20" s="7">
        <v>3</v>
      </c>
      <c r="H20" s="7">
        <v>0</v>
      </c>
      <c r="I20" s="7">
        <v>8</v>
      </c>
      <c r="J20" s="7">
        <v>0</v>
      </c>
      <c r="K20" s="17">
        <v>3</v>
      </c>
      <c r="L20" s="17"/>
      <c r="M20" s="7" t="s">
        <v>67</v>
      </c>
      <c r="N20" s="6">
        <v>1</v>
      </c>
      <c r="O20" s="6">
        <f t="shared" si="0"/>
        <v>1</v>
      </c>
      <c r="P20" s="34" t="s">
        <v>351</v>
      </c>
    </row>
    <row r="21" spans="1:16" ht="15.75" customHeight="1" x14ac:dyDescent="0.25">
      <c r="A21" s="15" t="s">
        <v>15</v>
      </c>
      <c r="B21" s="32" t="s">
        <v>63</v>
      </c>
      <c r="C21" s="7" t="s">
        <v>446</v>
      </c>
      <c r="D21" s="7" t="s">
        <v>447</v>
      </c>
      <c r="E21" s="7" t="s">
        <v>1</v>
      </c>
      <c r="F21" s="7">
        <v>6</v>
      </c>
      <c r="G21" s="7">
        <v>3</v>
      </c>
      <c r="H21" s="7">
        <v>0</v>
      </c>
      <c r="I21" s="7">
        <v>6</v>
      </c>
      <c r="J21" s="7">
        <v>0</v>
      </c>
      <c r="K21" s="65" t="s">
        <v>571</v>
      </c>
      <c r="L21" s="65"/>
      <c r="M21" s="7" t="s">
        <v>67</v>
      </c>
      <c r="N21" s="6">
        <v>1</v>
      </c>
      <c r="O21" s="6">
        <f t="shared" si="0"/>
        <v>1</v>
      </c>
      <c r="P21" s="34" t="s">
        <v>583</v>
      </c>
    </row>
    <row r="22" spans="1:16" ht="15.75" customHeight="1" x14ac:dyDescent="0.25">
      <c r="A22" s="15" t="s">
        <v>16</v>
      </c>
      <c r="B22" s="32" t="s">
        <v>63</v>
      </c>
      <c r="C22" s="7" t="s">
        <v>448</v>
      </c>
      <c r="D22" s="7" t="s">
        <v>297</v>
      </c>
      <c r="E22" s="7" t="s">
        <v>1</v>
      </c>
      <c r="F22" s="7">
        <v>10</v>
      </c>
      <c r="G22" s="7">
        <v>3</v>
      </c>
      <c r="H22" s="7">
        <v>0</v>
      </c>
      <c r="I22" s="7">
        <v>10</v>
      </c>
      <c r="J22" s="7">
        <v>0</v>
      </c>
      <c r="K22" s="17">
        <v>2</v>
      </c>
      <c r="L22" s="17"/>
      <c r="M22" s="7" t="s">
        <v>67</v>
      </c>
      <c r="N22" s="6">
        <v>1</v>
      </c>
      <c r="O22" s="6">
        <f t="shared" si="0"/>
        <v>1</v>
      </c>
      <c r="P22" s="34" t="s">
        <v>193</v>
      </c>
    </row>
    <row r="23" spans="1:16" ht="15.75" customHeight="1" x14ac:dyDescent="0.25">
      <c r="A23" s="15" t="s">
        <v>42</v>
      </c>
      <c r="B23" s="32" t="s">
        <v>63</v>
      </c>
      <c r="C23" s="7" t="s">
        <v>449</v>
      </c>
      <c r="D23" s="7" t="s">
        <v>447</v>
      </c>
      <c r="E23" s="7" t="s">
        <v>1</v>
      </c>
      <c r="F23" s="7">
        <v>6</v>
      </c>
      <c r="G23" s="7">
        <v>3</v>
      </c>
      <c r="H23" s="7">
        <v>0</v>
      </c>
      <c r="I23" s="7">
        <v>6</v>
      </c>
      <c r="J23" s="7">
        <v>0</v>
      </c>
      <c r="K23" s="17">
        <v>4</v>
      </c>
      <c r="L23" s="17">
        <v>1</v>
      </c>
      <c r="M23" s="7" t="s">
        <v>67</v>
      </c>
      <c r="N23" s="6">
        <v>1</v>
      </c>
      <c r="O23" s="6">
        <f t="shared" si="0"/>
        <v>1</v>
      </c>
      <c r="P23" s="34" t="s">
        <v>193</v>
      </c>
    </row>
    <row r="24" spans="1:16" ht="15.75" customHeight="1" x14ac:dyDescent="0.25">
      <c r="A24" s="53" t="s">
        <v>39</v>
      </c>
      <c r="B24" s="32" t="s">
        <v>63</v>
      </c>
      <c r="C24" s="7" t="s">
        <v>450</v>
      </c>
      <c r="D24" s="7" t="s">
        <v>447</v>
      </c>
      <c r="E24" s="7" t="s">
        <v>451</v>
      </c>
      <c r="F24" s="7" t="s">
        <v>294</v>
      </c>
      <c r="G24" s="7" t="s">
        <v>294</v>
      </c>
      <c r="H24" s="7" t="s">
        <v>294</v>
      </c>
      <c r="I24" s="7" t="s">
        <v>294</v>
      </c>
      <c r="J24" s="7" t="s">
        <v>294</v>
      </c>
      <c r="K24" s="7" t="s">
        <v>294</v>
      </c>
      <c r="L24" s="7" t="s">
        <v>294</v>
      </c>
      <c r="M24" s="7" t="s">
        <v>294</v>
      </c>
      <c r="N24" s="7" t="s">
        <v>294</v>
      </c>
      <c r="O24" s="7" t="s">
        <v>294</v>
      </c>
      <c r="P24" s="54"/>
    </row>
    <row r="25" spans="1:16" ht="15.75" customHeight="1" x14ac:dyDescent="0.25">
      <c r="A25" s="15" t="s">
        <v>17</v>
      </c>
      <c r="B25" s="32" t="s">
        <v>63</v>
      </c>
      <c r="C25" s="7" t="s">
        <v>452</v>
      </c>
      <c r="D25" s="7" t="s">
        <v>297</v>
      </c>
      <c r="E25" s="7" t="s">
        <v>1</v>
      </c>
      <c r="F25" s="7">
        <v>10</v>
      </c>
      <c r="G25" s="7">
        <v>3</v>
      </c>
      <c r="H25" s="7">
        <v>0</v>
      </c>
      <c r="I25" s="7">
        <v>10</v>
      </c>
      <c r="J25" s="7">
        <v>0</v>
      </c>
      <c r="K25" s="17">
        <v>2</v>
      </c>
      <c r="L25" s="17"/>
      <c r="M25" s="7" t="s">
        <v>141</v>
      </c>
      <c r="N25" s="6">
        <v>1</v>
      </c>
      <c r="O25" s="6">
        <f t="shared" ref="O25:O32" si="1">(((F25*G25)-H25-J25)/(F25*G25)*1)</f>
        <v>1</v>
      </c>
      <c r="P25" s="34" t="s">
        <v>351</v>
      </c>
    </row>
    <row r="26" spans="1:16" ht="15.75" customHeight="1" x14ac:dyDescent="0.25">
      <c r="A26" s="15" t="s">
        <v>18</v>
      </c>
      <c r="B26" s="32" t="s">
        <v>63</v>
      </c>
      <c r="C26" s="7" t="s">
        <v>405</v>
      </c>
      <c r="D26" s="7" t="s">
        <v>180</v>
      </c>
      <c r="E26" s="7" t="s">
        <v>1</v>
      </c>
      <c r="F26" s="7">
        <v>8</v>
      </c>
      <c r="G26" s="7">
        <v>3</v>
      </c>
      <c r="H26" s="7">
        <v>0</v>
      </c>
      <c r="I26" s="7">
        <v>8</v>
      </c>
      <c r="J26" s="7">
        <v>0</v>
      </c>
      <c r="K26" s="17">
        <v>0</v>
      </c>
      <c r="L26" s="17"/>
      <c r="M26" s="7" t="s">
        <v>67</v>
      </c>
      <c r="N26" s="6">
        <v>1</v>
      </c>
      <c r="O26" s="6">
        <f t="shared" si="1"/>
        <v>1</v>
      </c>
      <c r="P26" s="34" t="s">
        <v>590</v>
      </c>
    </row>
    <row r="27" spans="1:16" ht="15.75" customHeight="1" x14ac:dyDescent="0.25">
      <c r="A27" s="15" t="s">
        <v>19</v>
      </c>
      <c r="B27" s="24" t="s">
        <v>63</v>
      </c>
      <c r="C27" s="7" t="s">
        <v>298</v>
      </c>
      <c r="D27" s="7" t="s">
        <v>65</v>
      </c>
      <c r="E27" s="7" t="s">
        <v>1</v>
      </c>
      <c r="F27" s="7">
        <v>8</v>
      </c>
      <c r="G27" s="7">
        <v>3</v>
      </c>
      <c r="H27" s="7">
        <v>0</v>
      </c>
      <c r="I27" s="7">
        <v>8</v>
      </c>
      <c r="J27" s="7">
        <v>0</v>
      </c>
      <c r="K27" s="17" t="s">
        <v>506</v>
      </c>
      <c r="L27" s="17"/>
      <c r="M27" s="7" t="s">
        <v>67</v>
      </c>
      <c r="N27" s="6">
        <v>1</v>
      </c>
      <c r="O27" s="6">
        <f t="shared" si="1"/>
        <v>1</v>
      </c>
      <c r="P27" s="34" t="s">
        <v>583</v>
      </c>
    </row>
    <row r="28" spans="1:16" ht="15.75" customHeight="1" x14ac:dyDescent="0.25">
      <c r="A28" s="15" t="s">
        <v>20</v>
      </c>
      <c r="B28" s="32" t="s">
        <v>63</v>
      </c>
      <c r="C28" s="16" t="s">
        <v>299</v>
      </c>
      <c r="D28" s="7" t="s">
        <v>65</v>
      </c>
      <c r="E28" s="7" t="s">
        <v>1</v>
      </c>
      <c r="F28" s="7">
        <v>8</v>
      </c>
      <c r="G28" s="7">
        <v>3</v>
      </c>
      <c r="H28" s="7">
        <v>0</v>
      </c>
      <c r="I28" s="7">
        <v>8</v>
      </c>
      <c r="J28" s="7">
        <v>0</v>
      </c>
      <c r="K28" s="17" t="s">
        <v>369</v>
      </c>
      <c r="L28" s="17"/>
      <c r="M28" s="7" t="s">
        <v>67</v>
      </c>
      <c r="N28" s="6">
        <v>1</v>
      </c>
      <c r="O28" s="6">
        <f t="shared" si="1"/>
        <v>1</v>
      </c>
      <c r="P28" s="34" t="s">
        <v>583</v>
      </c>
    </row>
    <row r="29" spans="1:16" ht="15.75" customHeight="1" x14ac:dyDescent="0.25">
      <c r="A29" s="15" t="s">
        <v>21</v>
      </c>
      <c r="B29" s="32" t="s">
        <v>295</v>
      </c>
      <c r="C29" s="16" t="s">
        <v>415</v>
      </c>
      <c r="D29" s="7" t="s">
        <v>86</v>
      </c>
      <c r="E29" s="7" t="s">
        <v>1</v>
      </c>
      <c r="F29" s="7">
        <v>10</v>
      </c>
      <c r="G29" s="7">
        <v>5</v>
      </c>
      <c r="H29" s="7">
        <v>0</v>
      </c>
      <c r="I29" s="7">
        <v>10</v>
      </c>
      <c r="J29" s="7">
        <v>0</v>
      </c>
      <c r="K29" s="17">
        <v>5</v>
      </c>
      <c r="L29" s="17">
        <v>2</v>
      </c>
      <c r="M29" s="7" t="s">
        <v>67</v>
      </c>
      <c r="N29" s="6">
        <v>1</v>
      </c>
      <c r="O29" s="6">
        <f t="shared" si="1"/>
        <v>1</v>
      </c>
      <c r="P29" s="34" t="s">
        <v>193</v>
      </c>
    </row>
    <row r="30" spans="1:16" ht="15.75" customHeight="1" x14ac:dyDescent="0.25">
      <c r="A30" s="15" t="s">
        <v>22</v>
      </c>
      <c r="B30" s="32" t="s">
        <v>295</v>
      </c>
      <c r="C30" s="16" t="s">
        <v>321</v>
      </c>
      <c r="D30" s="7" t="s">
        <v>65</v>
      </c>
      <c r="E30" s="7" t="s">
        <v>1</v>
      </c>
      <c r="F30" s="7">
        <v>8</v>
      </c>
      <c r="G30" s="7">
        <v>5</v>
      </c>
      <c r="H30" s="7">
        <v>0</v>
      </c>
      <c r="I30" s="7">
        <v>8</v>
      </c>
      <c r="J30" s="7">
        <v>0</v>
      </c>
      <c r="K30" s="17">
        <v>3</v>
      </c>
      <c r="L30" s="17">
        <v>1</v>
      </c>
      <c r="M30" s="7" t="s">
        <v>67</v>
      </c>
      <c r="N30" s="6">
        <v>1</v>
      </c>
      <c r="O30" s="6">
        <f t="shared" si="1"/>
        <v>1</v>
      </c>
      <c r="P30" s="34" t="s">
        <v>193</v>
      </c>
    </row>
    <row r="31" spans="1:16" ht="15.75" customHeight="1" x14ac:dyDescent="0.25">
      <c r="A31" s="15" t="s">
        <v>23</v>
      </c>
      <c r="B31" s="32" t="s">
        <v>63</v>
      </c>
      <c r="C31" s="16" t="s">
        <v>207</v>
      </c>
      <c r="D31" s="7" t="s">
        <v>82</v>
      </c>
      <c r="E31" s="7" t="s">
        <v>1</v>
      </c>
      <c r="F31" s="7">
        <v>8</v>
      </c>
      <c r="G31" s="7">
        <v>3</v>
      </c>
      <c r="H31" s="7">
        <v>0</v>
      </c>
      <c r="I31" s="7">
        <v>8</v>
      </c>
      <c r="J31" s="7">
        <v>0</v>
      </c>
      <c r="K31" s="17">
        <v>3</v>
      </c>
      <c r="L31" s="17">
        <v>0</v>
      </c>
      <c r="M31" s="7" t="s">
        <v>67</v>
      </c>
      <c r="N31" s="18">
        <v>1</v>
      </c>
      <c r="O31" s="6">
        <f t="shared" si="1"/>
        <v>1</v>
      </c>
      <c r="P31" s="34" t="s">
        <v>351</v>
      </c>
    </row>
    <row r="32" spans="1:16" ht="15.75" customHeight="1" x14ac:dyDescent="0.25">
      <c r="A32" s="15" t="s">
        <v>24</v>
      </c>
      <c r="B32" s="32" t="s">
        <v>295</v>
      </c>
      <c r="C32" s="7" t="s">
        <v>342</v>
      </c>
      <c r="D32" s="7" t="s">
        <v>86</v>
      </c>
      <c r="E32" s="7" t="s">
        <v>1</v>
      </c>
      <c r="F32" s="7">
        <v>10</v>
      </c>
      <c r="G32" s="7">
        <v>5</v>
      </c>
      <c r="H32" s="7">
        <v>0</v>
      </c>
      <c r="I32" s="7">
        <v>10</v>
      </c>
      <c r="J32" s="7">
        <v>1</v>
      </c>
      <c r="K32" s="17">
        <v>4</v>
      </c>
      <c r="L32" s="17">
        <v>0</v>
      </c>
      <c r="M32" s="7" t="s">
        <v>67</v>
      </c>
      <c r="N32" s="18">
        <v>1</v>
      </c>
      <c r="O32" s="6">
        <f t="shared" si="1"/>
        <v>0.98</v>
      </c>
      <c r="P32" s="34" t="s">
        <v>193</v>
      </c>
    </row>
    <row r="33" spans="1:16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</row>
    <row r="34" spans="1:1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</sheetData>
  <mergeCells count="1">
    <mergeCell ref="C2:O2"/>
  </mergeCells>
  <conditionalFormatting sqref="H4:H10 J4:J10 H12:H15 J12:J15 H17:H23 J17:J23 H25:H32 J25:J32">
    <cfRule type="cellIs" dxfId="200" priority="2" operator="between">
      <formula>0</formula>
      <formula>0</formula>
    </cfRule>
    <cfRule type="cellIs" dxfId="199" priority="3" operator="between">
      <formula>3</formula>
      <formula>10</formula>
    </cfRule>
    <cfRule type="cellIs" dxfId="198" priority="4" operator="between">
      <formula>1</formula>
      <formula>2</formula>
    </cfRule>
  </conditionalFormatting>
  <conditionalFormatting sqref="M4:M15 N5:O5 N8:O8 N10:O10 N11 O16 M17:M23 O24 M25:M32">
    <cfRule type="cellIs" dxfId="197" priority="5" operator="equal">
      <formula>"SI"</formula>
    </cfRule>
    <cfRule type="cellIs" dxfId="196" priority="6" operator="equal">
      <formula>"NO"</formula>
    </cfRule>
  </conditionalFormatting>
  <conditionalFormatting sqref="N4:O4 N6:O7 N9:O9 N12:O15 N17:O23 N25:O32">
    <cfRule type="cellIs" dxfId="195" priority="7" operator="between">
      <formula>0</formula>
      <formula>0.84</formula>
    </cfRule>
    <cfRule type="cellIs" dxfId="194" priority="8" operator="between">
      <formula>0.85</formula>
      <formula>0.9</formula>
    </cfRule>
    <cfRule type="cellIs" dxfId="193" priority="9" operator="between">
      <formula>0.91</formula>
      <formula>0.98</formula>
    </cfRule>
    <cfRule type="cellIs" dxfId="192" priority="10" operator="between">
      <formula>0.98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P100"/>
  <sheetViews>
    <sheetView zoomScaleNormal="100" workbookViewId="0"/>
  </sheetViews>
  <sheetFormatPr baseColWidth="10" defaultColWidth="14.42578125" defaultRowHeight="15" x14ac:dyDescent="0.25"/>
  <cols>
    <col min="1" max="1" width="17.42578125" customWidth="1"/>
    <col min="2" max="2" width="6.140625" customWidth="1"/>
    <col min="3" max="3" width="18.42578125" customWidth="1"/>
    <col min="4" max="5" width="11.42578125" customWidth="1"/>
    <col min="6" max="6" width="11.7109375" customWidth="1"/>
    <col min="7" max="7" width="10.42578125" customWidth="1"/>
    <col min="8" max="8" width="11.28515625" customWidth="1"/>
    <col min="9" max="9" width="12.140625" customWidth="1"/>
    <col min="10" max="10" width="10.28515625" customWidth="1"/>
    <col min="11" max="12" width="10" customWidth="1"/>
    <col min="13" max="14" width="11.42578125" customWidth="1"/>
    <col min="15" max="15" width="9.28515625" customWidth="1"/>
    <col min="16" max="16" width="165.855468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8.5" x14ac:dyDescent="0.45">
      <c r="A2" s="1"/>
      <c r="B2" s="1"/>
      <c r="C2" s="70" t="s">
        <v>591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</row>
    <row r="3" spans="1:16" ht="90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</row>
    <row r="4" spans="1:16" x14ac:dyDescent="0.25">
      <c r="A4" s="15" t="s">
        <v>0</v>
      </c>
      <c r="B4" s="16" t="s">
        <v>69</v>
      </c>
      <c r="C4" s="7" t="s">
        <v>291</v>
      </c>
      <c r="D4" s="7" t="s">
        <v>292</v>
      </c>
      <c r="E4" s="7" t="s">
        <v>293</v>
      </c>
      <c r="F4" s="7">
        <v>18</v>
      </c>
      <c r="G4" s="7">
        <v>5</v>
      </c>
      <c r="H4" s="7">
        <v>0</v>
      </c>
      <c r="I4" s="7">
        <v>14</v>
      </c>
      <c r="J4" s="7">
        <v>0</v>
      </c>
      <c r="K4" s="17">
        <v>0</v>
      </c>
      <c r="L4" s="17"/>
      <c r="M4" s="7" t="s">
        <v>67</v>
      </c>
      <c r="N4" s="6">
        <v>1</v>
      </c>
      <c r="O4" s="6">
        <f>(((F4*G4)-H4-J4)/(F4*G4)*1)</f>
        <v>1</v>
      </c>
      <c r="P4" s="34" t="s">
        <v>351</v>
      </c>
    </row>
    <row r="5" spans="1:16" x14ac:dyDescent="0.25">
      <c r="A5" s="53" t="s">
        <v>2</v>
      </c>
      <c r="B5" s="16" t="s">
        <v>69</v>
      </c>
      <c r="C5" s="7" t="s">
        <v>495</v>
      </c>
      <c r="D5" s="7" t="s">
        <v>180</v>
      </c>
      <c r="E5" s="7" t="s">
        <v>447</v>
      </c>
      <c r="F5" s="7" t="s">
        <v>294</v>
      </c>
      <c r="G5" s="7" t="s">
        <v>439</v>
      </c>
      <c r="H5" s="7" t="s">
        <v>439</v>
      </c>
      <c r="I5" s="7" t="s">
        <v>294</v>
      </c>
      <c r="J5" s="7" t="s">
        <v>294</v>
      </c>
      <c r="K5" s="24" t="s">
        <v>294</v>
      </c>
      <c r="L5" s="24" t="s">
        <v>294</v>
      </c>
      <c r="M5" s="7" t="s">
        <v>294</v>
      </c>
      <c r="N5" s="7" t="s">
        <v>294</v>
      </c>
      <c r="O5" s="7" t="s">
        <v>294</v>
      </c>
      <c r="P5" s="54"/>
    </row>
    <row r="6" spans="1:16" x14ac:dyDescent="0.25">
      <c r="A6" s="15" t="s">
        <v>40</v>
      </c>
      <c r="B6" s="16" t="s">
        <v>69</v>
      </c>
      <c r="C6" s="7" t="s">
        <v>433</v>
      </c>
      <c r="D6" s="7" t="s">
        <v>180</v>
      </c>
      <c r="E6" s="7" t="s">
        <v>1</v>
      </c>
      <c r="F6" s="7">
        <v>8</v>
      </c>
      <c r="G6" s="7">
        <v>5</v>
      </c>
      <c r="H6" s="7">
        <v>1</v>
      </c>
      <c r="I6" s="7">
        <v>8</v>
      </c>
      <c r="J6" s="7">
        <v>0</v>
      </c>
      <c r="K6" s="17">
        <v>0</v>
      </c>
      <c r="L6" s="17">
        <v>0</v>
      </c>
      <c r="M6" s="7" t="s">
        <v>141</v>
      </c>
      <c r="N6" s="6">
        <v>1</v>
      </c>
      <c r="O6" s="6">
        <f>(((F6*G6)-H6-J6)/(F6*G6)*1)</f>
        <v>0.97499999999999998</v>
      </c>
      <c r="P6" s="34" t="s">
        <v>587</v>
      </c>
    </row>
    <row r="7" spans="1:16" x14ac:dyDescent="0.25">
      <c r="A7" s="15" t="s">
        <v>41</v>
      </c>
      <c r="B7" s="16" t="s">
        <v>69</v>
      </c>
      <c r="C7" s="7" t="s">
        <v>435</v>
      </c>
      <c r="D7" s="7" t="s">
        <v>180</v>
      </c>
      <c r="E7" s="7" t="s">
        <v>180</v>
      </c>
      <c r="F7" s="7">
        <v>16</v>
      </c>
      <c r="G7" s="7">
        <v>5</v>
      </c>
      <c r="H7" s="7">
        <v>0</v>
      </c>
      <c r="I7" s="7">
        <v>16</v>
      </c>
      <c r="J7" s="7">
        <v>1</v>
      </c>
      <c r="K7" s="17">
        <v>2</v>
      </c>
      <c r="L7" s="17">
        <v>0</v>
      </c>
      <c r="M7" s="7" t="s">
        <v>67</v>
      </c>
      <c r="N7" s="6">
        <v>1</v>
      </c>
      <c r="O7" s="6">
        <f>(((F7*G7)-H7-J7)/(F7*G7)*1)</f>
        <v>0.98750000000000004</v>
      </c>
      <c r="P7" s="34" t="s">
        <v>587</v>
      </c>
    </row>
    <row r="8" spans="1:16" x14ac:dyDescent="0.25">
      <c r="A8" s="53" t="s">
        <v>3</v>
      </c>
      <c r="B8" s="16" t="s">
        <v>69</v>
      </c>
      <c r="C8" s="7" t="s">
        <v>509</v>
      </c>
      <c r="D8" s="7" t="s">
        <v>180</v>
      </c>
      <c r="E8" s="7" t="s">
        <v>447</v>
      </c>
      <c r="F8" s="7" t="s">
        <v>294</v>
      </c>
      <c r="G8" s="7" t="s">
        <v>439</v>
      </c>
      <c r="H8" s="7" t="s">
        <v>439</v>
      </c>
      <c r="I8" s="7" t="s">
        <v>294</v>
      </c>
      <c r="J8" s="7" t="s">
        <v>294</v>
      </c>
      <c r="K8" s="24" t="s">
        <v>294</v>
      </c>
      <c r="L8" s="24" t="s">
        <v>294</v>
      </c>
      <c r="M8" s="7" t="s">
        <v>294</v>
      </c>
      <c r="N8" s="7" t="s">
        <v>294</v>
      </c>
      <c r="O8" s="7" t="s">
        <v>294</v>
      </c>
      <c r="P8" s="54"/>
    </row>
    <row r="9" spans="1:16" x14ac:dyDescent="0.25">
      <c r="A9" s="15" t="s">
        <v>4</v>
      </c>
      <c r="B9" s="16" t="s">
        <v>69</v>
      </c>
      <c r="C9" s="7" t="s">
        <v>179</v>
      </c>
      <c r="D9" s="7" t="s">
        <v>180</v>
      </c>
      <c r="E9" s="7" t="s">
        <v>65</v>
      </c>
      <c r="F9" s="7">
        <v>16</v>
      </c>
      <c r="G9" s="7">
        <v>5</v>
      </c>
      <c r="H9" s="7">
        <v>0</v>
      </c>
      <c r="I9" s="7">
        <v>16</v>
      </c>
      <c r="J9" s="7">
        <v>0</v>
      </c>
      <c r="K9" s="17">
        <v>4</v>
      </c>
      <c r="L9" s="17">
        <v>1</v>
      </c>
      <c r="M9" s="7" t="s">
        <v>67</v>
      </c>
      <c r="N9" s="6">
        <v>1</v>
      </c>
      <c r="O9" s="6">
        <f>(((F9*G9)-H9-J9)/(F9*G9)*1)</f>
        <v>1</v>
      </c>
      <c r="P9" s="34" t="s">
        <v>351</v>
      </c>
    </row>
    <row r="10" spans="1:16" x14ac:dyDescent="0.25">
      <c r="A10" s="53" t="s">
        <v>437</v>
      </c>
      <c r="B10" s="16" t="s">
        <v>69</v>
      </c>
      <c r="C10" s="7" t="s">
        <v>438</v>
      </c>
      <c r="D10" s="7" t="s">
        <v>180</v>
      </c>
      <c r="E10" s="7" t="s">
        <v>1</v>
      </c>
      <c r="F10" s="7" t="s">
        <v>294</v>
      </c>
      <c r="G10" s="7" t="s">
        <v>439</v>
      </c>
      <c r="H10" s="7" t="s">
        <v>439</v>
      </c>
      <c r="I10" s="7" t="s">
        <v>294</v>
      </c>
      <c r="J10" s="7" t="s">
        <v>294</v>
      </c>
      <c r="K10" s="24" t="s">
        <v>294</v>
      </c>
      <c r="L10" s="24" t="s">
        <v>294</v>
      </c>
      <c r="M10" s="7" t="s">
        <v>294</v>
      </c>
      <c r="N10" s="7" t="s">
        <v>294</v>
      </c>
      <c r="O10" s="7" t="s">
        <v>294</v>
      </c>
      <c r="P10" s="54"/>
    </row>
    <row r="11" spans="1:16" x14ac:dyDescent="0.25">
      <c r="A11" s="53" t="s">
        <v>31</v>
      </c>
      <c r="B11" s="16" t="s">
        <v>69</v>
      </c>
      <c r="C11" s="7" t="s">
        <v>392</v>
      </c>
      <c r="D11" s="7" t="s">
        <v>293</v>
      </c>
      <c r="E11" s="7" t="s">
        <v>1</v>
      </c>
      <c r="F11" s="7" t="s">
        <v>294</v>
      </c>
      <c r="G11" s="7" t="s">
        <v>294</v>
      </c>
      <c r="H11" s="7" t="s">
        <v>294</v>
      </c>
      <c r="I11" s="7" t="s">
        <v>294</v>
      </c>
      <c r="J11" s="7" t="s">
        <v>294</v>
      </c>
      <c r="K11" s="7" t="s">
        <v>294</v>
      </c>
      <c r="L11" s="7"/>
      <c r="M11" s="7" t="s">
        <v>294</v>
      </c>
      <c r="N11" s="7" t="s">
        <v>294</v>
      </c>
      <c r="O11" s="7" t="s">
        <v>294</v>
      </c>
      <c r="P11" s="58"/>
    </row>
    <row r="12" spans="1:16" x14ac:dyDescent="0.25">
      <c r="A12" s="15" t="s">
        <v>479</v>
      </c>
      <c r="B12" s="16" t="s">
        <v>69</v>
      </c>
      <c r="C12" s="7" t="s">
        <v>396</v>
      </c>
      <c r="D12" s="7" t="s">
        <v>71</v>
      </c>
      <c r="E12" s="7" t="s">
        <v>71</v>
      </c>
      <c r="F12" s="7">
        <v>12</v>
      </c>
      <c r="G12" s="7">
        <v>5</v>
      </c>
      <c r="H12" s="7">
        <v>0</v>
      </c>
      <c r="I12" s="7">
        <v>12</v>
      </c>
      <c r="J12" s="7">
        <v>0</v>
      </c>
      <c r="K12" s="17">
        <v>6</v>
      </c>
      <c r="L12" s="17"/>
      <c r="M12" s="7" t="s">
        <v>67</v>
      </c>
      <c r="N12" s="6">
        <v>1</v>
      </c>
      <c r="O12" s="6">
        <f>(((F12*G12)-H12-J12)/(F12*G12)*1)</f>
        <v>1</v>
      </c>
      <c r="P12" s="34" t="s">
        <v>351</v>
      </c>
    </row>
    <row r="13" spans="1:16" x14ac:dyDescent="0.25">
      <c r="A13" s="15" t="s">
        <v>6</v>
      </c>
      <c r="B13" s="16" t="s">
        <v>69</v>
      </c>
      <c r="C13" s="7" t="s">
        <v>379</v>
      </c>
      <c r="D13" s="7" t="s">
        <v>180</v>
      </c>
      <c r="E13" s="7" t="s">
        <v>1</v>
      </c>
      <c r="F13" s="7">
        <v>10</v>
      </c>
      <c r="G13" s="7">
        <v>5</v>
      </c>
      <c r="H13" s="7">
        <v>0</v>
      </c>
      <c r="I13" s="7">
        <v>10</v>
      </c>
      <c r="J13" s="7">
        <v>0</v>
      </c>
      <c r="K13" s="17">
        <v>1</v>
      </c>
      <c r="L13" s="17"/>
      <c r="M13" s="7" t="s">
        <v>141</v>
      </c>
      <c r="N13" s="6">
        <v>1</v>
      </c>
      <c r="O13" s="6">
        <f>(((F13*G13)-H13-J13)/(F13*G13)*1)</f>
        <v>1</v>
      </c>
      <c r="P13" s="34" t="s">
        <v>193</v>
      </c>
    </row>
    <row r="14" spans="1:16" x14ac:dyDescent="0.25">
      <c r="A14" s="15" t="s">
        <v>7</v>
      </c>
      <c r="B14" s="16" t="s">
        <v>69</v>
      </c>
      <c r="C14" s="7" t="s">
        <v>367</v>
      </c>
      <c r="D14" s="7" t="s">
        <v>297</v>
      </c>
      <c r="E14" s="7" t="s">
        <v>1</v>
      </c>
      <c r="F14" s="7">
        <v>10</v>
      </c>
      <c r="G14" s="7">
        <v>5</v>
      </c>
      <c r="H14" s="7">
        <v>0</v>
      </c>
      <c r="I14" s="7">
        <v>10</v>
      </c>
      <c r="J14" s="7">
        <v>0</v>
      </c>
      <c r="K14" s="17">
        <v>3</v>
      </c>
      <c r="L14" s="17">
        <v>0</v>
      </c>
      <c r="M14" s="7" t="s">
        <v>67</v>
      </c>
      <c r="N14" s="6">
        <v>1</v>
      </c>
      <c r="O14" s="6">
        <v>1</v>
      </c>
      <c r="P14" s="34" t="s">
        <v>588</v>
      </c>
    </row>
    <row r="15" spans="1:16" x14ac:dyDescent="0.25">
      <c r="A15" s="15" t="s">
        <v>9</v>
      </c>
      <c r="B15" s="16" t="s">
        <v>295</v>
      </c>
      <c r="C15" s="7" t="s">
        <v>296</v>
      </c>
      <c r="D15" s="7" t="s">
        <v>297</v>
      </c>
      <c r="E15" s="7" t="s">
        <v>1</v>
      </c>
      <c r="F15" s="7">
        <v>10</v>
      </c>
      <c r="G15" s="7">
        <v>5</v>
      </c>
      <c r="H15" s="7">
        <v>0</v>
      </c>
      <c r="I15" s="7">
        <v>10</v>
      </c>
      <c r="J15" s="7">
        <v>0</v>
      </c>
      <c r="K15" s="17">
        <v>4</v>
      </c>
      <c r="L15" s="17">
        <v>0</v>
      </c>
      <c r="M15" s="7" t="s">
        <v>67</v>
      </c>
      <c r="N15" s="6">
        <v>1</v>
      </c>
      <c r="O15" s="6">
        <f>(((F15*G15)-H15-J15)/(F15*G15)*1)</f>
        <v>1</v>
      </c>
      <c r="P15" s="40" t="s">
        <v>193</v>
      </c>
    </row>
    <row r="16" spans="1:16" x14ac:dyDescent="0.25">
      <c r="A16" s="53" t="s">
        <v>10</v>
      </c>
      <c r="B16" s="16" t="s">
        <v>295</v>
      </c>
      <c r="C16" s="7" t="s">
        <v>441</v>
      </c>
      <c r="D16" s="7" t="s">
        <v>297</v>
      </c>
      <c r="E16" s="7" t="s">
        <v>1</v>
      </c>
      <c r="F16" s="7" t="s">
        <v>294</v>
      </c>
      <c r="G16" s="7" t="s">
        <v>294</v>
      </c>
      <c r="H16" s="7" t="s">
        <v>294</v>
      </c>
      <c r="I16" s="7" t="s">
        <v>294</v>
      </c>
      <c r="J16" s="7" t="s">
        <v>294</v>
      </c>
      <c r="K16" s="7" t="s">
        <v>294</v>
      </c>
      <c r="L16" s="7" t="s">
        <v>294</v>
      </c>
      <c r="M16" s="7" t="s">
        <v>294</v>
      </c>
      <c r="N16" s="7" t="s">
        <v>294</v>
      </c>
      <c r="O16" s="7" t="s">
        <v>294</v>
      </c>
      <c r="P16" s="54"/>
    </row>
    <row r="17" spans="1:16" x14ac:dyDescent="0.25">
      <c r="A17" s="15" t="s">
        <v>12</v>
      </c>
      <c r="B17" s="16" t="s">
        <v>295</v>
      </c>
      <c r="C17" s="7" t="s">
        <v>442</v>
      </c>
      <c r="D17" s="7" t="s">
        <v>443</v>
      </c>
      <c r="E17" s="7" t="s">
        <v>444</v>
      </c>
      <c r="F17" s="7">
        <v>20</v>
      </c>
      <c r="G17" s="7">
        <v>3</v>
      </c>
      <c r="H17" s="7">
        <v>0</v>
      </c>
      <c r="I17" s="7">
        <v>20</v>
      </c>
      <c r="J17" s="7">
        <v>0</v>
      </c>
      <c r="K17" s="17">
        <v>5</v>
      </c>
      <c r="L17" s="17"/>
      <c r="M17" s="7" t="s">
        <v>67</v>
      </c>
      <c r="N17" s="6">
        <v>1</v>
      </c>
      <c r="O17" s="6">
        <f t="shared" ref="O17:O23" si="0">(((F17*G17)-H17-J17)/(F17*G17)*1)</f>
        <v>1</v>
      </c>
      <c r="P17" s="34" t="s">
        <v>592</v>
      </c>
    </row>
    <row r="18" spans="1:16" x14ac:dyDescent="0.25">
      <c r="A18" s="15" t="s">
        <v>11</v>
      </c>
      <c r="B18" s="16" t="s">
        <v>295</v>
      </c>
      <c r="C18" s="7" t="s">
        <v>95</v>
      </c>
      <c r="D18" s="7" t="s">
        <v>65</v>
      </c>
      <c r="E18" s="7" t="s">
        <v>1</v>
      </c>
      <c r="F18" s="7">
        <v>8</v>
      </c>
      <c r="G18" s="7">
        <v>5</v>
      </c>
      <c r="H18" s="7">
        <v>0</v>
      </c>
      <c r="I18" s="7">
        <v>8</v>
      </c>
      <c r="J18" s="7">
        <v>0</v>
      </c>
      <c r="K18" s="17">
        <v>5</v>
      </c>
      <c r="L18" s="17"/>
      <c r="M18" s="7" t="s">
        <v>67</v>
      </c>
      <c r="N18" s="6">
        <v>1</v>
      </c>
      <c r="O18" s="6">
        <f t="shared" si="0"/>
        <v>1</v>
      </c>
      <c r="P18" s="34" t="s">
        <v>351</v>
      </c>
    </row>
    <row r="19" spans="1:16" x14ac:dyDescent="0.25">
      <c r="A19" s="15" t="s">
        <v>13</v>
      </c>
      <c r="B19" s="16" t="s">
        <v>295</v>
      </c>
      <c r="C19" s="7" t="s">
        <v>404</v>
      </c>
      <c r="D19" s="7" t="s">
        <v>77</v>
      </c>
      <c r="E19" s="7" t="s">
        <v>1</v>
      </c>
      <c r="F19" s="7">
        <v>12</v>
      </c>
      <c r="G19" s="7">
        <v>5</v>
      </c>
      <c r="H19" s="7">
        <v>0</v>
      </c>
      <c r="I19" s="7">
        <v>12</v>
      </c>
      <c r="J19" s="7">
        <v>0</v>
      </c>
      <c r="K19" s="17">
        <v>0</v>
      </c>
      <c r="L19" s="17"/>
      <c r="M19" s="7" t="s">
        <v>67</v>
      </c>
      <c r="N19" s="6">
        <v>1</v>
      </c>
      <c r="O19" s="6">
        <f t="shared" si="0"/>
        <v>1</v>
      </c>
      <c r="P19" s="34" t="s">
        <v>593</v>
      </c>
    </row>
    <row r="20" spans="1:16" x14ac:dyDescent="0.25">
      <c r="A20" s="15" t="s">
        <v>14</v>
      </c>
      <c r="B20" s="16" t="s">
        <v>63</v>
      </c>
      <c r="C20" s="7" t="s">
        <v>445</v>
      </c>
      <c r="D20" s="7" t="s">
        <v>180</v>
      </c>
      <c r="E20" s="7" t="s">
        <v>1</v>
      </c>
      <c r="F20" s="7">
        <v>8</v>
      </c>
      <c r="G20" s="7">
        <v>3</v>
      </c>
      <c r="H20" s="7">
        <v>0</v>
      </c>
      <c r="I20" s="7">
        <v>8</v>
      </c>
      <c r="J20" s="7">
        <v>0</v>
      </c>
      <c r="K20" s="17">
        <v>3</v>
      </c>
      <c r="L20" s="17"/>
      <c r="M20" s="7" t="s">
        <v>67</v>
      </c>
      <c r="N20" s="6">
        <v>1</v>
      </c>
      <c r="O20" s="6">
        <f t="shared" si="0"/>
        <v>1</v>
      </c>
      <c r="P20" s="34" t="s">
        <v>351</v>
      </c>
    </row>
    <row r="21" spans="1:16" ht="15.75" customHeight="1" x14ac:dyDescent="0.25">
      <c r="A21" s="15" t="s">
        <v>15</v>
      </c>
      <c r="B21" s="16" t="s">
        <v>63</v>
      </c>
      <c r="C21" s="7" t="s">
        <v>446</v>
      </c>
      <c r="D21" s="7" t="s">
        <v>447</v>
      </c>
      <c r="E21" s="7" t="s">
        <v>1</v>
      </c>
      <c r="F21" s="7">
        <v>6</v>
      </c>
      <c r="G21" s="7">
        <v>3</v>
      </c>
      <c r="H21" s="7">
        <v>0</v>
      </c>
      <c r="I21" s="7">
        <v>6</v>
      </c>
      <c r="J21" s="7">
        <v>0</v>
      </c>
      <c r="K21" s="65" t="s">
        <v>571</v>
      </c>
      <c r="L21" s="65"/>
      <c r="M21" s="7" t="s">
        <v>67</v>
      </c>
      <c r="N21" s="6">
        <v>1</v>
      </c>
      <c r="O21" s="6">
        <f t="shared" si="0"/>
        <v>1</v>
      </c>
      <c r="P21" s="34" t="s">
        <v>583</v>
      </c>
    </row>
    <row r="22" spans="1:16" ht="15.75" customHeight="1" x14ac:dyDescent="0.25">
      <c r="A22" s="15" t="s">
        <v>16</v>
      </c>
      <c r="B22" s="16" t="s">
        <v>63</v>
      </c>
      <c r="C22" s="7" t="s">
        <v>448</v>
      </c>
      <c r="D22" s="7" t="s">
        <v>297</v>
      </c>
      <c r="E22" s="7" t="s">
        <v>1</v>
      </c>
      <c r="F22" s="7">
        <v>10</v>
      </c>
      <c r="G22" s="7">
        <v>3</v>
      </c>
      <c r="H22" s="7">
        <v>0</v>
      </c>
      <c r="I22" s="7">
        <v>10</v>
      </c>
      <c r="J22" s="7">
        <v>0</v>
      </c>
      <c r="K22" s="17">
        <v>2</v>
      </c>
      <c r="L22" s="17"/>
      <c r="M22" s="7" t="s">
        <v>67</v>
      </c>
      <c r="N22" s="6">
        <v>1</v>
      </c>
      <c r="O22" s="6">
        <f t="shared" si="0"/>
        <v>1</v>
      </c>
      <c r="P22" s="34" t="s">
        <v>594</v>
      </c>
    </row>
    <row r="23" spans="1:16" ht="15.75" customHeight="1" x14ac:dyDescent="0.25">
      <c r="A23" s="15" t="s">
        <v>42</v>
      </c>
      <c r="B23" s="16" t="s">
        <v>63</v>
      </c>
      <c r="C23" s="7" t="s">
        <v>449</v>
      </c>
      <c r="D23" s="7" t="s">
        <v>447</v>
      </c>
      <c r="E23" s="7" t="s">
        <v>1</v>
      </c>
      <c r="F23" s="7">
        <v>6</v>
      </c>
      <c r="G23" s="7">
        <v>3</v>
      </c>
      <c r="H23" s="7">
        <v>0</v>
      </c>
      <c r="I23" s="7">
        <v>6</v>
      </c>
      <c r="J23" s="7">
        <v>0</v>
      </c>
      <c r="K23" s="17">
        <v>4</v>
      </c>
      <c r="L23" s="17">
        <v>1</v>
      </c>
      <c r="M23" s="7" t="s">
        <v>67</v>
      </c>
      <c r="N23" s="6">
        <v>1</v>
      </c>
      <c r="O23" s="6">
        <f t="shared" si="0"/>
        <v>1</v>
      </c>
      <c r="P23" s="34" t="s">
        <v>595</v>
      </c>
    </row>
    <row r="24" spans="1:16" ht="15.75" customHeight="1" x14ac:dyDescent="0.25">
      <c r="A24" s="53" t="s">
        <v>39</v>
      </c>
      <c r="B24" s="16" t="s">
        <v>63</v>
      </c>
      <c r="C24" s="7" t="s">
        <v>450</v>
      </c>
      <c r="D24" s="7" t="s">
        <v>447</v>
      </c>
      <c r="E24" s="7" t="s">
        <v>451</v>
      </c>
      <c r="F24" s="7" t="s">
        <v>294</v>
      </c>
      <c r="G24" s="7" t="s">
        <v>294</v>
      </c>
      <c r="H24" s="7" t="s">
        <v>294</v>
      </c>
      <c r="I24" s="7" t="s">
        <v>294</v>
      </c>
      <c r="J24" s="7" t="s">
        <v>294</v>
      </c>
      <c r="K24" s="7" t="s">
        <v>294</v>
      </c>
      <c r="L24" s="7" t="s">
        <v>294</v>
      </c>
      <c r="M24" s="7" t="s">
        <v>294</v>
      </c>
      <c r="N24" s="7" t="s">
        <v>294</v>
      </c>
      <c r="O24" s="7" t="s">
        <v>294</v>
      </c>
      <c r="P24" s="54"/>
    </row>
    <row r="25" spans="1:16" ht="15.75" customHeight="1" x14ac:dyDescent="0.25">
      <c r="A25" s="15" t="s">
        <v>17</v>
      </c>
      <c r="B25" s="16" t="s">
        <v>63</v>
      </c>
      <c r="C25" s="7" t="s">
        <v>452</v>
      </c>
      <c r="D25" s="7" t="s">
        <v>297</v>
      </c>
      <c r="E25" s="7" t="s">
        <v>1</v>
      </c>
      <c r="F25" s="7">
        <v>10</v>
      </c>
      <c r="G25" s="7">
        <v>3</v>
      </c>
      <c r="H25" s="7">
        <v>0</v>
      </c>
      <c r="I25" s="7">
        <v>10</v>
      </c>
      <c r="J25" s="7">
        <v>0</v>
      </c>
      <c r="K25" s="17">
        <v>2</v>
      </c>
      <c r="L25" s="17"/>
      <c r="M25" s="7" t="s">
        <v>141</v>
      </c>
      <c r="N25" s="6">
        <v>1</v>
      </c>
      <c r="O25" s="6">
        <f t="shared" ref="O25:O32" si="1">(((F25*G25)-H25-J25)/(F25*G25)*1)</f>
        <v>1</v>
      </c>
      <c r="P25" s="34" t="s">
        <v>351</v>
      </c>
    </row>
    <row r="26" spans="1:16" ht="15.75" customHeight="1" x14ac:dyDescent="0.25">
      <c r="A26" s="15" t="s">
        <v>18</v>
      </c>
      <c r="B26" s="16" t="s">
        <v>63</v>
      </c>
      <c r="C26" s="7" t="s">
        <v>405</v>
      </c>
      <c r="D26" s="7" t="s">
        <v>180</v>
      </c>
      <c r="E26" s="7" t="s">
        <v>1</v>
      </c>
      <c r="F26" s="7">
        <v>8</v>
      </c>
      <c r="G26" s="7">
        <v>3</v>
      </c>
      <c r="H26" s="7">
        <v>0</v>
      </c>
      <c r="I26" s="7">
        <v>8</v>
      </c>
      <c r="J26" s="7">
        <v>0</v>
      </c>
      <c r="K26" s="17">
        <v>0</v>
      </c>
      <c r="L26" s="17"/>
      <c r="M26" s="7" t="s">
        <v>67</v>
      </c>
      <c r="N26" s="6">
        <v>1</v>
      </c>
      <c r="O26" s="6">
        <f t="shared" si="1"/>
        <v>1</v>
      </c>
      <c r="P26" s="34" t="s">
        <v>351</v>
      </c>
    </row>
    <row r="27" spans="1:16" ht="15.75" customHeight="1" x14ac:dyDescent="0.25">
      <c r="A27" s="15" t="s">
        <v>19</v>
      </c>
      <c r="B27" s="7" t="s">
        <v>63</v>
      </c>
      <c r="C27" s="7" t="s">
        <v>298</v>
      </c>
      <c r="D27" s="7" t="s">
        <v>65</v>
      </c>
      <c r="E27" s="7" t="s">
        <v>1</v>
      </c>
      <c r="F27" s="7">
        <v>8</v>
      </c>
      <c r="G27" s="7">
        <v>3</v>
      </c>
      <c r="H27" s="7">
        <v>0</v>
      </c>
      <c r="I27" s="7">
        <v>8</v>
      </c>
      <c r="J27" s="7">
        <v>0</v>
      </c>
      <c r="K27" s="17" t="s">
        <v>506</v>
      </c>
      <c r="L27" s="17"/>
      <c r="M27" s="7" t="s">
        <v>67</v>
      </c>
      <c r="N27" s="6">
        <v>1</v>
      </c>
      <c r="O27" s="6">
        <f t="shared" si="1"/>
        <v>1</v>
      </c>
      <c r="P27" s="34" t="s">
        <v>583</v>
      </c>
    </row>
    <row r="28" spans="1:16" ht="15.75" customHeight="1" x14ac:dyDescent="0.25">
      <c r="A28" s="15" t="s">
        <v>20</v>
      </c>
      <c r="B28" s="16" t="s">
        <v>63</v>
      </c>
      <c r="C28" s="16" t="s">
        <v>299</v>
      </c>
      <c r="D28" s="7" t="s">
        <v>65</v>
      </c>
      <c r="E28" s="7" t="s">
        <v>1</v>
      </c>
      <c r="F28" s="7">
        <v>8</v>
      </c>
      <c r="G28" s="7">
        <v>3</v>
      </c>
      <c r="H28" s="7">
        <v>0</v>
      </c>
      <c r="I28" s="7">
        <v>8</v>
      </c>
      <c r="J28" s="7">
        <v>0</v>
      </c>
      <c r="K28" s="17" t="s">
        <v>369</v>
      </c>
      <c r="L28" s="17"/>
      <c r="M28" s="7" t="s">
        <v>67</v>
      </c>
      <c r="N28" s="6">
        <v>1</v>
      </c>
      <c r="O28" s="6">
        <f t="shared" si="1"/>
        <v>1</v>
      </c>
      <c r="P28" s="34" t="s">
        <v>583</v>
      </c>
    </row>
    <row r="29" spans="1:16" ht="15.75" customHeight="1" x14ac:dyDescent="0.25">
      <c r="A29" s="15" t="s">
        <v>21</v>
      </c>
      <c r="B29" s="16" t="s">
        <v>295</v>
      </c>
      <c r="C29" s="16" t="s">
        <v>415</v>
      </c>
      <c r="D29" s="7" t="s">
        <v>86</v>
      </c>
      <c r="E29" s="7" t="s">
        <v>1</v>
      </c>
      <c r="F29" s="7">
        <v>10</v>
      </c>
      <c r="G29" s="7">
        <v>5</v>
      </c>
      <c r="H29" s="7">
        <v>0</v>
      </c>
      <c r="I29" s="7">
        <v>10</v>
      </c>
      <c r="J29" s="7">
        <v>0</v>
      </c>
      <c r="K29" s="17">
        <v>5</v>
      </c>
      <c r="L29" s="17">
        <v>2</v>
      </c>
      <c r="M29" s="7" t="s">
        <v>67</v>
      </c>
      <c r="N29" s="6">
        <v>1</v>
      </c>
      <c r="O29" s="6">
        <f t="shared" si="1"/>
        <v>1</v>
      </c>
      <c r="P29" s="34" t="s">
        <v>351</v>
      </c>
    </row>
    <row r="30" spans="1:16" ht="15.75" customHeight="1" x14ac:dyDescent="0.25">
      <c r="A30" s="15" t="s">
        <v>22</v>
      </c>
      <c r="B30" s="16" t="s">
        <v>295</v>
      </c>
      <c r="C30" s="16" t="s">
        <v>321</v>
      </c>
      <c r="D30" s="7" t="s">
        <v>65</v>
      </c>
      <c r="E30" s="7" t="s">
        <v>1</v>
      </c>
      <c r="F30" s="7">
        <v>8</v>
      </c>
      <c r="G30" s="7">
        <v>5</v>
      </c>
      <c r="H30" s="7">
        <v>0</v>
      </c>
      <c r="I30" s="7">
        <v>8</v>
      </c>
      <c r="J30" s="7">
        <v>0</v>
      </c>
      <c r="K30" s="17">
        <v>3</v>
      </c>
      <c r="L30" s="17">
        <v>1</v>
      </c>
      <c r="M30" s="7" t="s">
        <v>67</v>
      </c>
      <c r="N30" s="6">
        <v>1</v>
      </c>
      <c r="O30" s="6">
        <f t="shared" si="1"/>
        <v>1</v>
      </c>
      <c r="P30" s="34" t="s">
        <v>351</v>
      </c>
    </row>
    <row r="31" spans="1:16" ht="15.75" customHeight="1" x14ac:dyDescent="0.25">
      <c r="A31" s="15" t="s">
        <v>23</v>
      </c>
      <c r="B31" s="16" t="s">
        <v>63</v>
      </c>
      <c r="C31" s="16" t="s">
        <v>207</v>
      </c>
      <c r="D31" s="7" t="s">
        <v>82</v>
      </c>
      <c r="E31" s="7" t="s">
        <v>1</v>
      </c>
      <c r="F31" s="7">
        <v>8</v>
      </c>
      <c r="G31" s="7">
        <v>3</v>
      </c>
      <c r="H31" s="7">
        <v>0</v>
      </c>
      <c r="I31" s="7">
        <v>8</v>
      </c>
      <c r="J31" s="7">
        <v>0</v>
      </c>
      <c r="K31" s="17">
        <v>3</v>
      </c>
      <c r="L31" s="17">
        <v>0</v>
      </c>
      <c r="M31" s="7" t="s">
        <v>67</v>
      </c>
      <c r="N31" s="18">
        <v>1</v>
      </c>
      <c r="O31" s="6">
        <f t="shared" si="1"/>
        <v>1</v>
      </c>
      <c r="P31" s="34" t="s">
        <v>351</v>
      </c>
    </row>
    <row r="32" spans="1:16" ht="15.75" customHeight="1" x14ac:dyDescent="0.25">
      <c r="A32" s="15" t="s">
        <v>24</v>
      </c>
      <c r="B32" s="16" t="s">
        <v>295</v>
      </c>
      <c r="C32" s="7" t="s">
        <v>342</v>
      </c>
      <c r="D32" s="7" t="s">
        <v>86</v>
      </c>
      <c r="E32" s="7" t="s">
        <v>1</v>
      </c>
      <c r="F32" s="7">
        <v>10</v>
      </c>
      <c r="G32" s="7">
        <v>5</v>
      </c>
      <c r="H32" s="7">
        <v>0</v>
      </c>
      <c r="I32" s="7">
        <v>10</v>
      </c>
      <c r="J32" s="7">
        <v>1</v>
      </c>
      <c r="K32" s="17">
        <v>4</v>
      </c>
      <c r="L32" s="17">
        <v>0</v>
      </c>
      <c r="M32" s="7" t="s">
        <v>67</v>
      </c>
      <c r="N32" s="18">
        <v>1</v>
      </c>
      <c r="O32" s="6">
        <f t="shared" si="1"/>
        <v>0.98</v>
      </c>
      <c r="P32" s="34" t="s">
        <v>596</v>
      </c>
    </row>
    <row r="33" spans="1:16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</row>
    <row r="34" spans="1:1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</sheetData>
  <mergeCells count="1">
    <mergeCell ref="C2:O2"/>
  </mergeCells>
  <conditionalFormatting sqref="H4:H10 J4:J10 H12:H15 J12:J15 H17:H23 J17:J23 H25:H32 J25:J32">
    <cfRule type="cellIs" dxfId="191" priority="2" operator="between">
      <formula>0</formula>
      <formula>0</formula>
    </cfRule>
    <cfRule type="cellIs" dxfId="190" priority="3" operator="between">
      <formula>3</formula>
      <formula>10</formula>
    </cfRule>
    <cfRule type="cellIs" dxfId="189" priority="4" operator="between">
      <formula>1</formula>
      <formula>2</formula>
    </cfRule>
  </conditionalFormatting>
  <conditionalFormatting sqref="M4:M15 N5:O5 N8:O8 N10:O10 N11 O16 M17:M23 O24 M25:M32">
    <cfRule type="cellIs" dxfId="188" priority="5" operator="equal">
      <formula>"SI"</formula>
    </cfRule>
    <cfRule type="cellIs" dxfId="187" priority="6" operator="equal">
      <formula>"NO"</formula>
    </cfRule>
  </conditionalFormatting>
  <conditionalFormatting sqref="N4:O4 N6:O7 N9:O9 N12:O15 N17:O23 N25:O32">
    <cfRule type="cellIs" dxfId="186" priority="7" operator="between">
      <formula>0</formula>
      <formula>0.84</formula>
    </cfRule>
    <cfRule type="cellIs" dxfId="185" priority="8" operator="between">
      <formula>0.85</formula>
      <formula>0.9</formula>
    </cfRule>
    <cfRule type="cellIs" dxfId="184" priority="9" operator="between">
      <formula>0.91</formula>
      <formula>0.98</formula>
    </cfRule>
    <cfRule type="cellIs" dxfId="183" priority="10" operator="between">
      <formula>0.98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P100"/>
  <sheetViews>
    <sheetView zoomScaleNormal="100" workbookViewId="0"/>
  </sheetViews>
  <sheetFormatPr baseColWidth="10" defaultColWidth="14.42578125" defaultRowHeight="15" x14ac:dyDescent="0.25"/>
  <cols>
    <col min="1" max="1" width="17.42578125" customWidth="1"/>
    <col min="2" max="2" width="6.140625" customWidth="1"/>
    <col min="3" max="3" width="18.42578125" customWidth="1"/>
    <col min="4" max="5" width="11.42578125" customWidth="1"/>
    <col min="6" max="6" width="11.7109375" customWidth="1"/>
    <col min="7" max="7" width="10.42578125" customWidth="1"/>
    <col min="8" max="8" width="11.28515625" customWidth="1"/>
    <col min="9" max="9" width="12.140625" customWidth="1"/>
    <col min="10" max="10" width="10.28515625" customWidth="1"/>
    <col min="11" max="12" width="10" customWidth="1"/>
    <col min="13" max="14" width="11.42578125" customWidth="1"/>
    <col min="15" max="15" width="9.28515625" customWidth="1"/>
    <col min="16" max="16" width="165.855468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8.5" x14ac:dyDescent="0.45">
      <c r="A2" s="1"/>
      <c r="B2" s="1"/>
      <c r="C2" s="70" t="s">
        <v>597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</row>
    <row r="3" spans="1:16" ht="90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</row>
    <row r="4" spans="1:16" x14ac:dyDescent="0.25">
      <c r="A4" s="15" t="s">
        <v>0</v>
      </c>
      <c r="B4" s="16" t="s">
        <v>69</v>
      </c>
      <c r="C4" s="7" t="s">
        <v>291</v>
      </c>
      <c r="D4" s="7" t="s">
        <v>292</v>
      </c>
      <c r="E4" s="7" t="s">
        <v>293</v>
      </c>
      <c r="F4" s="7">
        <v>18</v>
      </c>
      <c r="G4" s="7">
        <v>5</v>
      </c>
      <c r="H4" s="7">
        <v>0</v>
      </c>
      <c r="I4" s="7">
        <v>14</v>
      </c>
      <c r="J4" s="7">
        <v>0</v>
      </c>
      <c r="K4" s="17">
        <v>0</v>
      </c>
      <c r="L4" s="17"/>
      <c r="M4" s="7" t="s">
        <v>67</v>
      </c>
      <c r="N4" s="6">
        <v>1</v>
      </c>
      <c r="O4" s="6">
        <f>(((F4*G4)-H4-J4)/(F4*G4)*1)</f>
        <v>1</v>
      </c>
      <c r="P4" s="34" t="s">
        <v>351</v>
      </c>
    </row>
    <row r="5" spans="1:16" x14ac:dyDescent="0.25">
      <c r="A5" s="53" t="s">
        <v>2</v>
      </c>
      <c r="B5" s="16" t="s">
        <v>69</v>
      </c>
      <c r="C5" s="7" t="s">
        <v>495</v>
      </c>
      <c r="D5" s="7" t="s">
        <v>180</v>
      </c>
      <c r="E5" s="7" t="s">
        <v>447</v>
      </c>
      <c r="F5" s="7" t="s">
        <v>294</v>
      </c>
      <c r="G5" s="7" t="s">
        <v>439</v>
      </c>
      <c r="H5" s="7" t="s">
        <v>439</v>
      </c>
      <c r="I5" s="7" t="s">
        <v>294</v>
      </c>
      <c r="J5" s="7" t="s">
        <v>294</v>
      </c>
      <c r="K5" s="24" t="s">
        <v>294</v>
      </c>
      <c r="L5" s="24" t="s">
        <v>294</v>
      </c>
      <c r="M5" s="7" t="s">
        <v>294</v>
      </c>
      <c r="N5" s="7" t="s">
        <v>294</v>
      </c>
      <c r="O5" s="7" t="s">
        <v>294</v>
      </c>
      <c r="P5" s="54"/>
    </row>
    <row r="6" spans="1:16" x14ac:dyDescent="0.25">
      <c r="A6" s="15" t="s">
        <v>40</v>
      </c>
      <c r="B6" s="16" t="s">
        <v>69</v>
      </c>
      <c r="C6" s="7" t="s">
        <v>433</v>
      </c>
      <c r="D6" s="7" t="s">
        <v>180</v>
      </c>
      <c r="E6" s="7" t="s">
        <v>1</v>
      </c>
      <c r="F6" s="7">
        <v>8</v>
      </c>
      <c r="G6" s="7">
        <v>5</v>
      </c>
      <c r="H6" s="7">
        <v>0</v>
      </c>
      <c r="I6" s="7">
        <v>8</v>
      </c>
      <c r="J6" s="7">
        <v>0</v>
      </c>
      <c r="K6" s="17">
        <v>0</v>
      </c>
      <c r="L6" s="17">
        <v>0</v>
      </c>
      <c r="M6" s="7" t="s">
        <v>67</v>
      </c>
      <c r="N6" s="6">
        <v>1</v>
      </c>
      <c r="O6" s="6">
        <f>(((F6*G6)-H6-J6)/(F6*G6)*1)</f>
        <v>1</v>
      </c>
      <c r="P6" s="34" t="s">
        <v>351</v>
      </c>
    </row>
    <row r="7" spans="1:16" x14ac:dyDescent="0.25">
      <c r="A7" s="15" t="s">
        <v>41</v>
      </c>
      <c r="B7" s="16" t="s">
        <v>69</v>
      </c>
      <c r="C7" s="7" t="s">
        <v>435</v>
      </c>
      <c r="D7" s="7" t="s">
        <v>180</v>
      </c>
      <c r="E7" s="7" t="s">
        <v>180</v>
      </c>
      <c r="F7" s="7">
        <v>16</v>
      </c>
      <c r="G7" s="7">
        <v>5</v>
      </c>
      <c r="H7" s="7">
        <v>0</v>
      </c>
      <c r="I7" s="7">
        <v>16</v>
      </c>
      <c r="J7" s="7">
        <v>0</v>
      </c>
      <c r="K7" s="17">
        <v>2</v>
      </c>
      <c r="L7" s="17">
        <v>0</v>
      </c>
      <c r="M7" s="7" t="s">
        <v>67</v>
      </c>
      <c r="N7" s="6">
        <v>1</v>
      </c>
      <c r="O7" s="6">
        <f>(((F7*G7)-H7-J7)/(F7*G7)*1)</f>
        <v>1</v>
      </c>
      <c r="P7" s="34" t="s">
        <v>351</v>
      </c>
    </row>
    <row r="8" spans="1:16" x14ac:dyDescent="0.25">
      <c r="A8" s="53" t="s">
        <v>3</v>
      </c>
      <c r="B8" s="16" t="s">
        <v>69</v>
      </c>
      <c r="C8" s="7" t="s">
        <v>509</v>
      </c>
      <c r="D8" s="7" t="s">
        <v>180</v>
      </c>
      <c r="E8" s="7" t="s">
        <v>447</v>
      </c>
      <c r="F8" s="7" t="s">
        <v>294</v>
      </c>
      <c r="G8" s="7" t="s">
        <v>439</v>
      </c>
      <c r="H8" s="7" t="s">
        <v>439</v>
      </c>
      <c r="I8" s="7" t="s">
        <v>294</v>
      </c>
      <c r="J8" s="7" t="s">
        <v>294</v>
      </c>
      <c r="K8" s="24" t="s">
        <v>294</v>
      </c>
      <c r="L8" s="24" t="s">
        <v>294</v>
      </c>
      <c r="M8" s="7" t="s">
        <v>294</v>
      </c>
      <c r="N8" s="7" t="s">
        <v>294</v>
      </c>
      <c r="O8" s="7" t="s">
        <v>294</v>
      </c>
      <c r="P8" s="54"/>
    </row>
    <row r="9" spans="1:16" x14ac:dyDescent="0.25">
      <c r="A9" s="15" t="s">
        <v>4</v>
      </c>
      <c r="B9" s="16" t="s">
        <v>69</v>
      </c>
      <c r="C9" s="7" t="s">
        <v>179</v>
      </c>
      <c r="D9" s="7" t="s">
        <v>180</v>
      </c>
      <c r="E9" s="7" t="s">
        <v>65</v>
      </c>
      <c r="F9" s="7">
        <v>16</v>
      </c>
      <c r="G9" s="7">
        <v>5</v>
      </c>
      <c r="H9" s="7">
        <v>0</v>
      </c>
      <c r="I9" s="7">
        <v>16</v>
      </c>
      <c r="J9" s="7">
        <v>0</v>
      </c>
      <c r="K9" s="17">
        <v>0</v>
      </c>
      <c r="L9" s="17">
        <v>1</v>
      </c>
      <c r="M9" s="7" t="s">
        <v>67</v>
      </c>
      <c r="N9" s="6">
        <v>1</v>
      </c>
      <c r="O9" s="6">
        <f>(((F9*G9)-H9-J9)/(F9*G9)*1)</f>
        <v>1</v>
      </c>
      <c r="P9" s="34" t="s">
        <v>598</v>
      </c>
    </row>
    <row r="10" spans="1:16" x14ac:dyDescent="0.25">
      <c r="A10" s="53" t="s">
        <v>437</v>
      </c>
      <c r="B10" s="16" t="s">
        <v>69</v>
      </c>
      <c r="C10" s="7" t="s">
        <v>438</v>
      </c>
      <c r="D10" s="7" t="s">
        <v>180</v>
      </c>
      <c r="E10" s="7" t="s">
        <v>1</v>
      </c>
      <c r="F10" s="7" t="s">
        <v>294</v>
      </c>
      <c r="G10" s="7" t="s">
        <v>439</v>
      </c>
      <c r="H10" s="7" t="s">
        <v>439</v>
      </c>
      <c r="I10" s="7" t="s">
        <v>294</v>
      </c>
      <c r="J10" s="7" t="s">
        <v>294</v>
      </c>
      <c r="K10" s="24" t="s">
        <v>294</v>
      </c>
      <c r="L10" s="24" t="s">
        <v>294</v>
      </c>
      <c r="M10" s="7" t="s">
        <v>294</v>
      </c>
      <c r="N10" s="7" t="s">
        <v>294</v>
      </c>
      <c r="O10" s="7" t="s">
        <v>294</v>
      </c>
      <c r="P10" s="54"/>
    </row>
    <row r="11" spans="1:16" x14ac:dyDescent="0.25">
      <c r="A11" s="53" t="s">
        <v>31</v>
      </c>
      <c r="B11" s="16" t="s">
        <v>69</v>
      </c>
      <c r="C11" s="7" t="s">
        <v>392</v>
      </c>
      <c r="D11" s="7" t="s">
        <v>293</v>
      </c>
      <c r="E11" s="7" t="s">
        <v>1</v>
      </c>
      <c r="F11" s="7" t="s">
        <v>294</v>
      </c>
      <c r="G11" s="7" t="s">
        <v>294</v>
      </c>
      <c r="H11" s="7" t="s">
        <v>294</v>
      </c>
      <c r="I11" s="7" t="s">
        <v>294</v>
      </c>
      <c r="J11" s="7" t="s">
        <v>294</v>
      </c>
      <c r="K11" s="7" t="s">
        <v>294</v>
      </c>
      <c r="L11" s="7"/>
      <c r="M11" s="7" t="s">
        <v>294</v>
      </c>
      <c r="N11" s="7" t="s">
        <v>294</v>
      </c>
      <c r="O11" s="7" t="s">
        <v>294</v>
      </c>
      <c r="P11" s="58"/>
    </row>
    <row r="12" spans="1:16" x14ac:dyDescent="0.25">
      <c r="A12" s="15" t="s">
        <v>479</v>
      </c>
      <c r="B12" s="16" t="s">
        <v>69</v>
      </c>
      <c r="C12" s="7" t="s">
        <v>396</v>
      </c>
      <c r="D12" s="7" t="s">
        <v>71</v>
      </c>
      <c r="E12" s="7" t="s">
        <v>71</v>
      </c>
      <c r="F12" s="7">
        <v>12</v>
      </c>
      <c r="G12" s="7">
        <v>5</v>
      </c>
      <c r="H12" s="7">
        <v>0</v>
      </c>
      <c r="I12" s="7">
        <v>12</v>
      </c>
      <c r="J12" s="7">
        <v>0</v>
      </c>
      <c r="K12" s="17">
        <v>6</v>
      </c>
      <c r="L12" s="17"/>
      <c r="M12" s="7" t="s">
        <v>67</v>
      </c>
      <c r="N12" s="6">
        <v>1</v>
      </c>
      <c r="O12" s="6">
        <f>(((F12*G12)-H12-J12)/(F12*G12)*1)</f>
        <v>1</v>
      </c>
      <c r="P12" s="40" t="s">
        <v>68</v>
      </c>
    </row>
    <row r="13" spans="1:16" x14ac:dyDescent="0.25">
      <c r="A13" s="15" t="s">
        <v>6</v>
      </c>
      <c r="B13" s="16" t="s">
        <v>69</v>
      </c>
      <c r="C13" s="7" t="s">
        <v>379</v>
      </c>
      <c r="D13" s="7" t="s">
        <v>180</v>
      </c>
      <c r="E13" s="7" t="s">
        <v>1</v>
      </c>
      <c r="F13" s="7">
        <v>10</v>
      </c>
      <c r="G13" s="7">
        <v>5</v>
      </c>
      <c r="H13" s="7">
        <v>0</v>
      </c>
      <c r="I13" s="7">
        <v>10</v>
      </c>
      <c r="J13" s="7">
        <v>0</v>
      </c>
      <c r="K13" s="17">
        <v>1</v>
      </c>
      <c r="L13" s="17"/>
      <c r="M13" s="7" t="s">
        <v>67</v>
      </c>
      <c r="N13" s="6">
        <v>1</v>
      </c>
      <c r="O13" s="6">
        <f>(((F13*G13)-H13-J13)/(F13*G13)*1)</f>
        <v>1</v>
      </c>
      <c r="P13" s="34" t="s">
        <v>351</v>
      </c>
    </row>
    <row r="14" spans="1:16" x14ac:dyDescent="0.25">
      <c r="A14" s="15" t="s">
        <v>7</v>
      </c>
      <c r="B14" s="16" t="s">
        <v>69</v>
      </c>
      <c r="C14" s="7" t="s">
        <v>367</v>
      </c>
      <c r="D14" s="7" t="s">
        <v>297</v>
      </c>
      <c r="E14" s="7" t="s">
        <v>1</v>
      </c>
      <c r="F14" s="7">
        <v>10</v>
      </c>
      <c r="G14" s="7">
        <v>5</v>
      </c>
      <c r="H14" s="7">
        <v>0</v>
      </c>
      <c r="I14" s="7">
        <v>10</v>
      </c>
      <c r="J14" s="7">
        <v>0</v>
      </c>
      <c r="K14" s="17">
        <v>3</v>
      </c>
      <c r="L14" s="17">
        <v>0</v>
      </c>
      <c r="M14" s="7" t="s">
        <v>67</v>
      </c>
      <c r="N14" s="6">
        <v>1</v>
      </c>
      <c r="O14" s="6">
        <v>1</v>
      </c>
      <c r="P14" s="34" t="s">
        <v>599</v>
      </c>
    </row>
    <row r="15" spans="1:16" x14ac:dyDescent="0.25">
      <c r="A15" s="15" t="s">
        <v>9</v>
      </c>
      <c r="B15" s="16" t="s">
        <v>295</v>
      </c>
      <c r="C15" s="7" t="s">
        <v>296</v>
      </c>
      <c r="D15" s="7" t="s">
        <v>297</v>
      </c>
      <c r="E15" s="7" t="s">
        <v>1</v>
      </c>
      <c r="F15" s="7">
        <v>10</v>
      </c>
      <c r="G15" s="7">
        <v>5</v>
      </c>
      <c r="H15" s="7">
        <v>0</v>
      </c>
      <c r="I15" s="7">
        <v>10</v>
      </c>
      <c r="J15" s="7">
        <v>0</v>
      </c>
      <c r="K15" s="17">
        <v>4</v>
      </c>
      <c r="L15" s="17">
        <v>0</v>
      </c>
      <c r="M15" s="7" t="s">
        <v>67</v>
      </c>
      <c r="N15" s="6">
        <v>1</v>
      </c>
      <c r="O15" s="6">
        <f>(((F15*G15)-H15-J15)/(F15*G15)*1)</f>
        <v>1</v>
      </c>
      <c r="P15" s="40" t="s">
        <v>68</v>
      </c>
    </row>
    <row r="16" spans="1:16" x14ac:dyDescent="0.25">
      <c r="A16" s="53" t="s">
        <v>10</v>
      </c>
      <c r="B16" s="16" t="s">
        <v>295</v>
      </c>
      <c r="C16" s="7" t="s">
        <v>441</v>
      </c>
      <c r="D16" s="7" t="s">
        <v>297</v>
      </c>
      <c r="E16" s="7" t="s">
        <v>1</v>
      </c>
      <c r="F16" s="7" t="s">
        <v>294</v>
      </c>
      <c r="G16" s="7" t="s">
        <v>294</v>
      </c>
      <c r="H16" s="7" t="s">
        <v>294</v>
      </c>
      <c r="I16" s="7" t="s">
        <v>294</v>
      </c>
      <c r="J16" s="7" t="s">
        <v>294</v>
      </c>
      <c r="K16" s="7" t="s">
        <v>294</v>
      </c>
      <c r="L16" s="7" t="s">
        <v>294</v>
      </c>
      <c r="M16" s="7" t="s">
        <v>294</v>
      </c>
      <c r="N16" s="7" t="s">
        <v>294</v>
      </c>
      <c r="O16" s="7" t="s">
        <v>294</v>
      </c>
      <c r="P16" s="54"/>
    </row>
    <row r="17" spans="1:16" x14ac:dyDescent="0.25">
      <c r="A17" s="15" t="s">
        <v>12</v>
      </c>
      <c r="B17" s="16" t="s">
        <v>295</v>
      </c>
      <c r="C17" s="7" t="s">
        <v>442</v>
      </c>
      <c r="D17" s="7" t="s">
        <v>443</v>
      </c>
      <c r="E17" s="7" t="s">
        <v>444</v>
      </c>
      <c r="F17" s="7">
        <v>20</v>
      </c>
      <c r="G17" s="7">
        <v>3</v>
      </c>
      <c r="H17" s="7">
        <v>0</v>
      </c>
      <c r="I17" s="7">
        <v>20</v>
      </c>
      <c r="J17" s="7">
        <v>0</v>
      </c>
      <c r="K17" s="17">
        <v>5</v>
      </c>
      <c r="L17" s="17"/>
      <c r="M17" s="7" t="s">
        <v>67</v>
      </c>
      <c r="N17" s="6">
        <v>1</v>
      </c>
      <c r="O17" s="6">
        <f t="shared" ref="O17:O23" si="0">(((F17*G17)-H17-J17)/(F17*G17)*1)</f>
        <v>1</v>
      </c>
      <c r="P17" s="40" t="s">
        <v>68</v>
      </c>
    </row>
    <row r="18" spans="1:16" x14ac:dyDescent="0.25">
      <c r="A18" s="15" t="s">
        <v>11</v>
      </c>
      <c r="B18" s="16" t="s">
        <v>295</v>
      </c>
      <c r="C18" s="7" t="s">
        <v>95</v>
      </c>
      <c r="D18" s="7" t="s">
        <v>65</v>
      </c>
      <c r="E18" s="7" t="s">
        <v>1</v>
      </c>
      <c r="F18" s="7">
        <v>8</v>
      </c>
      <c r="G18" s="7">
        <v>5</v>
      </c>
      <c r="H18" s="7">
        <v>0</v>
      </c>
      <c r="I18" s="7">
        <v>8</v>
      </c>
      <c r="J18" s="7">
        <v>0</v>
      </c>
      <c r="K18" s="17">
        <v>3</v>
      </c>
      <c r="L18" s="17"/>
      <c r="M18" s="7" t="s">
        <v>67</v>
      </c>
      <c r="N18" s="6">
        <v>1</v>
      </c>
      <c r="O18" s="6">
        <f t="shared" si="0"/>
        <v>1</v>
      </c>
      <c r="P18" s="34" t="s">
        <v>351</v>
      </c>
    </row>
    <row r="19" spans="1:16" x14ac:dyDescent="0.25">
      <c r="A19" s="15" t="s">
        <v>13</v>
      </c>
      <c r="B19" s="16" t="s">
        <v>295</v>
      </c>
      <c r="C19" s="7" t="s">
        <v>404</v>
      </c>
      <c r="D19" s="7" t="s">
        <v>77</v>
      </c>
      <c r="E19" s="7" t="s">
        <v>1</v>
      </c>
      <c r="F19" s="7">
        <v>12</v>
      </c>
      <c r="G19" s="7">
        <v>5</v>
      </c>
      <c r="H19" s="7">
        <v>0</v>
      </c>
      <c r="I19" s="7">
        <v>12</v>
      </c>
      <c r="J19" s="7">
        <v>0</v>
      </c>
      <c r="K19" s="17">
        <v>2</v>
      </c>
      <c r="L19" s="17">
        <v>2</v>
      </c>
      <c r="M19" s="7" t="s">
        <v>67</v>
      </c>
      <c r="N19" s="6">
        <v>1</v>
      </c>
      <c r="O19" s="6">
        <f t="shared" si="0"/>
        <v>1</v>
      </c>
      <c r="P19" s="34" t="s">
        <v>351</v>
      </c>
    </row>
    <row r="20" spans="1:16" x14ac:dyDescent="0.25">
      <c r="A20" s="15" t="s">
        <v>14</v>
      </c>
      <c r="B20" s="16" t="s">
        <v>63</v>
      </c>
      <c r="C20" s="7" t="s">
        <v>445</v>
      </c>
      <c r="D20" s="7" t="s">
        <v>180</v>
      </c>
      <c r="E20" s="7" t="s">
        <v>1</v>
      </c>
      <c r="F20" s="7">
        <v>8</v>
      </c>
      <c r="G20" s="7">
        <v>3</v>
      </c>
      <c r="H20" s="7">
        <v>4</v>
      </c>
      <c r="I20" s="7">
        <v>8</v>
      </c>
      <c r="J20" s="7">
        <v>1</v>
      </c>
      <c r="K20" s="17">
        <v>3</v>
      </c>
      <c r="L20" s="17"/>
      <c r="M20" s="7" t="s">
        <v>67</v>
      </c>
      <c r="N20" s="6">
        <v>1</v>
      </c>
      <c r="O20" s="6">
        <f t="shared" si="0"/>
        <v>0.79166666666666663</v>
      </c>
      <c r="P20" s="34" t="s">
        <v>600</v>
      </c>
    </row>
    <row r="21" spans="1:16" ht="15.75" customHeight="1" x14ac:dyDescent="0.25">
      <c r="A21" s="15" t="s">
        <v>15</v>
      </c>
      <c r="B21" s="16" t="s">
        <v>63</v>
      </c>
      <c r="C21" s="7" t="s">
        <v>446</v>
      </c>
      <c r="D21" s="7" t="s">
        <v>447</v>
      </c>
      <c r="E21" s="7" t="s">
        <v>1</v>
      </c>
      <c r="F21" s="7">
        <v>6</v>
      </c>
      <c r="G21" s="7">
        <v>3</v>
      </c>
      <c r="H21" s="7">
        <v>0</v>
      </c>
      <c r="I21" s="7">
        <v>6</v>
      </c>
      <c r="J21" s="7">
        <v>0</v>
      </c>
      <c r="K21" s="65" t="s">
        <v>601</v>
      </c>
      <c r="L21" s="65"/>
      <c r="M21" s="7" t="s">
        <v>67</v>
      </c>
      <c r="N21" s="6">
        <v>1</v>
      </c>
      <c r="O21" s="6">
        <f t="shared" si="0"/>
        <v>1</v>
      </c>
      <c r="P21" s="34" t="s">
        <v>351</v>
      </c>
    </row>
    <row r="22" spans="1:16" ht="15.75" customHeight="1" x14ac:dyDescent="0.25">
      <c r="A22" s="15" t="s">
        <v>16</v>
      </c>
      <c r="B22" s="16" t="s">
        <v>63</v>
      </c>
      <c r="C22" s="7" t="s">
        <v>448</v>
      </c>
      <c r="D22" s="7" t="s">
        <v>297</v>
      </c>
      <c r="E22" s="7" t="s">
        <v>1</v>
      </c>
      <c r="F22" s="7">
        <v>10</v>
      </c>
      <c r="G22" s="7">
        <v>3</v>
      </c>
      <c r="H22" s="7">
        <v>0</v>
      </c>
      <c r="I22" s="7">
        <v>10</v>
      </c>
      <c r="J22" s="7">
        <v>0</v>
      </c>
      <c r="K22" s="17">
        <v>3</v>
      </c>
      <c r="L22" s="17"/>
      <c r="M22" s="7" t="s">
        <v>67</v>
      </c>
      <c r="N22" s="6">
        <v>1</v>
      </c>
      <c r="O22" s="6">
        <f t="shared" si="0"/>
        <v>1</v>
      </c>
      <c r="P22" s="40" t="s">
        <v>68</v>
      </c>
    </row>
    <row r="23" spans="1:16" ht="15.75" customHeight="1" x14ac:dyDescent="0.25">
      <c r="A23" s="15" t="s">
        <v>42</v>
      </c>
      <c r="B23" s="16" t="s">
        <v>63</v>
      </c>
      <c r="C23" s="7" t="s">
        <v>449</v>
      </c>
      <c r="D23" s="7" t="s">
        <v>447</v>
      </c>
      <c r="E23" s="7" t="s">
        <v>1</v>
      </c>
      <c r="F23" s="7">
        <v>6</v>
      </c>
      <c r="G23" s="7">
        <v>3</v>
      </c>
      <c r="H23" s="7">
        <v>0</v>
      </c>
      <c r="I23" s="7">
        <v>6</v>
      </c>
      <c r="J23" s="7">
        <v>0</v>
      </c>
      <c r="K23" s="17">
        <v>4</v>
      </c>
      <c r="L23" s="17">
        <v>1</v>
      </c>
      <c r="M23" s="7" t="s">
        <v>67</v>
      </c>
      <c r="N23" s="6">
        <v>1</v>
      </c>
      <c r="O23" s="6">
        <f t="shared" si="0"/>
        <v>1</v>
      </c>
      <c r="P23" s="34" t="s">
        <v>351</v>
      </c>
    </row>
    <row r="24" spans="1:16" ht="15.75" customHeight="1" x14ac:dyDescent="0.25">
      <c r="A24" s="53" t="s">
        <v>39</v>
      </c>
      <c r="B24" s="16" t="s">
        <v>63</v>
      </c>
      <c r="C24" s="7" t="s">
        <v>450</v>
      </c>
      <c r="D24" s="7" t="s">
        <v>447</v>
      </c>
      <c r="E24" s="7" t="s">
        <v>451</v>
      </c>
      <c r="F24" s="7" t="s">
        <v>294</v>
      </c>
      <c r="G24" s="7" t="s">
        <v>294</v>
      </c>
      <c r="H24" s="7" t="s">
        <v>294</v>
      </c>
      <c r="I24" s="7" t="s">
        <v>294</v>
      </c>
      <c r="J24" s="7" t="s">
        <v>294</v>
      </c>
      <c r="K24" s="7" t="s">
        <v>294</v>
      </c>
      <c r="L24" s="7" t="s">
        <v>294</v>
      </c>
      <c r="M24" s="7" t="s">
        <v>294</v>
      </c>
      <c r="N24" s="7" t="s">
        <v>294</v>
      </c>
      <c r="O24" s="7" t="s">
        <v>294</v>
      </c>
      <c r="P24" s="54"/>
    </row>
    <row r="25" spans="1:16" ht="15.75" customHeight="1" x14ac:dyDescent="0.25">
      <c r="A25" s="15" t="s">
        <v>17</v>
      </c>
      <c r="B25" s="16" t="s">
        <v>63</v>
      </c>
      <c r="C25" s="7" t="s">
        <v>452</v>
      </c>
      <c r="D25" s="7" t="s">
        <v>297</v>
      </c>
      <c r="E25" s="7" t="s">
        <v>1</v>
      </c>
      <c r="F25" s="7">
        <v>10</v>
      </c>
      <c r="G25" s="7">
        <v>3</v>
      </c>
      <c r="H25" s="7">
        <v>0</v>
      </c>
      <c r="I25" s="7">
        <v>10</v>
      </c>
      <c r="J25" s="7">
        <v>0</v>
      </c>
      <c r="K25" s="17">
        <v>2</v>
      </c>
      <c r="L25" s="17"/>
      <c r="M25" s="7" t="s">
        <v>67</v>
      </c>
      <c r="N25" s="6">
        <v>1</v>
      </c>
      <c r="O25" s="6">
        <f t="shared" ref="O25:O32" si="1">(((F25*G25)-H25-J25)/(F25*G25)*1)</f>
        <v>1</v>
      </c>
      <c r="P25" s="34" t="s">
        <v>351</v>
      </c>
    </row>
    <row r="26" spans="1:16" ht="15.75" customHeight="1" x14ac:dyDescent="0.25">
      <c r="A26" s="15" t="s">
        <v>18</v>
      </c>
      <c r="B26" s="16" t="s">
        <v>63</v>
      </c>
      <c r="C26" s="7" t="s">
        <v>405</v>
      </c>
      <c r="D26" s="7" t="s">
        <v>180</v>
      </c>
      <c r="E26" s="7" t="s">
        <v>1</v>
      </c>
      <c r="F26" s="7">
        <v>8</v>
      </c>
      <c r="G26" s="7">
        <v>3</v>
      </c>
      <c r="H26" s="7">
        <v>0</v>
      </c>
      <c r="I26" s="7">
        <v>8</v>
      </c>
      <c r="J26" s="7">
        <v>0</v>
      </c>
      <c r="K26" s="17">
        <v>0</v>
      </c>
      <c r="L26" s="17"/>
      <c r="M26" s="7" t="s">
        <v>67</v>
      </c>
      <c r="N26" s="6">
        <v>1</v>
      </c>
      <c r="O26" s="6">
        <f t="shared" si="1"/>
        <v>1</v>
      </c>
      <c r="P26" s="40" t="s">
        <v>602</v>
      </c>
    </row>
    <row r="27" spans="1:16" ht="15.75" customHeight="1" x14ac:dyDescent="0.25">
      <c r="A27" s="15" t="s">
        <v>19</v>
      </c>
      <c r="B27" s="7" t="s">
        <v>63</v>
      </c>
      <c r="C27" s="7" t="s">
        <v>298</v>
      </c>
      <c r="D27" s="7" t="s">
        <v>65</v>
      </c>
      <c r="E27" s="7" t="s">
        <v>1</v>
      </c>
      <c r="F27" s="7">
        <v>8</v>
      </c>
      <c r="G27" s="7">
        <v>3</v>
      </c>
      <c r="H27" s="7">
        <v>0</v>
      </c>
      <c r="I27" s="7">
        <v>8</v>
      </c>
      <c r="J27" s="7">
        <v>0</v>
      </c>
      <c r="K27" s="17" t="s">
        <v>506</v>
      </c>
      <c r="L27" s="17"/>
      <c r="M27" s="7" t="s">
        <v>67</v>
      </c>
      <c r="N27" s="6">
        <v>1</v>
      </c>
      <c r="O27" s="6">
        <f t="shared" si="1"/>
        <v>1</v>
      </c>
      <c r="P27" s="34" t="s">
        <v>603</v>
      </c>
    </row>
    <row r="28" spans="1:16" ht="15.75" customHeight="1" x14ac:dyDescent="0.25">
      <c r="A28" s="15" t="s">
        <v>20</v>
      </c>
      <c r="B28" s="16" t="s">
        <v>63</v>
      </c>
      <c r="C28" s="16" t="s">
        <v>299</v>
      </c>
      <c r="D28" s="7" t="s">
        <v>65</v>
      </c>
      <c r="E28" s="7" t="s">
        <v>1</v>
      </c>
      <c r="F28" s="7">
        <v>8</v>
      </c>
      <c r="G28" s="7">
        <v>3</v>
      </c>
      <c r="H28" s="7">
        <v>0</v>
      </c>
      <c r="I28" s="7">
        <v>8</v>
      </c>
      <c r="J28" s="7">
        <v>0</v>
      </c>
      <c r="K28" s="17" t="s">
        <v>369</v>
      </c>
      <c r="L28" s="17"/>
      <c r="M28" s="7" t="s">
        <v>67</v>
      </c>
      <c r="N28" s="6">
        <v>1</v>
      </c>
      <c r="O28" s="6">
        <f t="shared" si="1"/>
        <v>1</v>
      </c>
      <c r="P28" s="34" t="s">
        <v>351</v>
      </c>
    </row>
    <row r="29" spans="1:16" ht="15.75" customHeight="1" x14ac:dyDescent="0.25">
      <c r="A29" s="15" t="s">
        <v>21</v>
      </c>
      <c r="B29" s="16" t="s">
        <v>295</v>
      </c>
      <c r="C29" s="16" t="s">
        <v>415</v>
      </c>
      <c r="D29" s="7" t="s">
        <v>86</v>
      </c>
      <c r="E29" s="7" t="s">
        <v>1</v>
      </c>
      <c r="F29" s="7">
        <v>10</v>
      </c>
      <c r="G29" s="7">
        <v>5</v>
      </c>
      <c r="H29" s="7">
        <v>0</v>
      </c>
      <c r="I29" s="7">
        <v>10</v>
      </c>
      <c r="J29" s="7">
        <v>0</v>
      </c>
      <c r="K29" s="17">
        <v>5</v>
      </c>
      <c r="L29" s="17">
        <v>2</v>
      </c>
      <c r="M29" s="7" t="s">
        <v>67</v>
      </c>
      <c r="N29" s="6">
        <v>1</v>
      </c>
      <c r="O29" s="6">
        <f t="shared" si="1"/>
        <v>1</v>
      </c>
      <c r="P29" s="34" t="s">
        <v>351</v>
      </c>
    </row>
    <row r="30" spans="1:16" ht="15.75" customHeight="1" x14ac:dyDescent="0.25">
      <c r="A30" s="15" t="s">
        <v>22</v>
      </c>
      <c r="B30" s="16" t="s">
        <v>295</v>
      </c>
      <c r="C30" s="16" t="s">
        <v>321</v>
      </c>
      <c r="D30" s="7" t="s">
        <v>65</v>
      </c>
      <c r="E30" s="7" t="s">
        <v>1</v>
      </c>
      <c r="F30" s="7">
        <v>8</v>
      </c>
      <c r="G30" s="7">
        <v>5</v>
      </c>
      <c r="H30" s="7">
        <v>0</v>
      </c>
      <c r="I30" s="7">
        <v>8</v>
      </c>
      <c r="J30" s="7">
        <v>0</v>
      </c>
      <c r="K30" s="17">
        <v>2</v>
      </c>
      <c r="L30" s="17">
        <v>1</v>
      </c>
      <c r="M30" s="7" t="s">
        <v>67</v>
      </c>
      <c r="N30" s="6">
        <v>1</v>
      </c>
      <c r="O30" s="6">
        <f t="shared" si="1"/>
        <v>1</v>
      </c>
      <c r="P30" s="40" t="s">
        <v>68</v>
      </c>
    </row>
    <row r="31" spans="1:16" ht="15.75" customHeight="1" x14ac:dyDescent="0.25">
      <c r="A31" s="15" t="s">
        <v>23</v>
      </c>
      <c r="B31" s="16" t="s">
        <v>63</v>
      </c>
      <c r="C31" s="16" t="s">
        <v>207</v>
      </c>
      <c r="D31" s="7" t="s">
        <v>82</v>
      </c>
      <c r="E31" s="7" t="s">
        <v>1</v>
      </c>
      <c r="F31" s="7">
        <v>8</v>
      </c>
      <c r="G31" s="7">
        <v>3</v>
      </c>
      <c r="H31" s="7">
        <v>0</v>
      </c>
      <c r="I31" s="7">
        <v>8</v>
      </c>
      <c r="J31" s="7">
        <v>0</v>
      </c>
      <c r="K31" s="17">
        <v>3</v>
      </c>
      <c r="L31" s="17">
        <v>0</v>
      </c>
      <c r="M31" s="7" t="s">
        <v>67</v>
      </c>
      <c r="N31" s="18">
        <v>1</v>
      </c>
      <c r="O31" s="6">
        <f t="shared" si="1"/>
        <v>1</v>
      </c>
      <c r="P31" s="34" t="s">
        <v>604</v>
      </c>
    </row>
    <row r="32" spans="1:16" ht="15.75" customHeight="1" x14ac:dyDescent="0.25">
      <c r="A32" s="15" t="s">
        <v>24</v>
      </c>
      <c r="B32" s="16" t="s">
        <v>295</v>
      </c>
      <c r="C32" s="7" t="s">
        <v>342</v>
      </c>
      <c r="D32" s="7" t="s">
        <v>86</v>
      </c>
      <c r="E32" s="7" t="s">
        <v>1</v>
      </c>
      <c r="F32" s="7">
        <v>10</v>
      </c>
      <c r="G32" s="7">
        <v>5</v>
      </c>
      <c r="H32" s="7">
        <v>0</v>
      </c>
      <c r="I32" s="7">
        <v>10</v>
      </c>
      <c r="J32" s="7">
        <v>0</v>
      </c>
      <c r="K32" s="17">
        <v>4</v>
      </c>
      <c r="L32" s="17">
        <v>1</v>
      </c>
      <c r="M32" s="7" t="s">
        <v>67</v>
      </c>
      <c r="N32" s="18">
        <v>1</v>
      </c>
      <c r="O32" s="6">
        <f t="shared" si="1"/>
        <v>1</v>
      </c>
      <c r="P32" s="34" t="s">
        <v>351</v>
      </c>
    </row>
    <row r="33" spans="1:16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</row>
    <row r="34" spans="1:1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</sheetData>
  <mergeCells count="1">
    <mergeCell ref="C2:O2"/>
  </mergeCells>
  <conditionalFormatting sqref="H4:H10 J4:J10 H12:H15 J12:J15 H17:H23 J17:J23 H25:H32 J25:J32">
    <cfRule type="cellIs" dxfId="182" priority="2" operator="between">
      <formula>0</formula>
      <formula>0</formula>
    </cfRule>
    <cfRule type="cellIs" dxfId="181" priority="3" operator="between">
      <formula>3</formula>
      <formula>10</formula>
    </cfRule>
    <cfRule type="cellIs" dxfId="180" priority="4" operator="between">
      <formula>1</formula>
      <formula>2</formula>
    </cfRule>
  </conditionalFormatting>
  <conditionalFormatting sqref="M4:M15 N5:O5 N8:O8 N10:O10 N11 O16 M17:M23 O24 M25:M32">
    <cfRule type="cellIs" dxfId="179" priority="5" operator="equal">
      <formula>"SI"</formula>
    </cfRule>
    <cfRule type="cellIs" dxfId="178" priority="6" operator="equal">
      <formula>"NO"</formula>
    </cfRule>
  </conditionalFormatting>
  <conditionalFormatting sqref="N4:O4 N6:O7 N9:O9 N12:O15 N17:O23 N25:O32">
    <cfRule type="cellIs" dxfId="177" priority="7" operator="between">
      <formula>0</formula>
      <formula>0.84</formula>
    </cfRule>
    <cfRule type="cellIs" dxfId="176" priority="8" operator="between">
      <formula>0.85</formula>
      <formula>0.9</formula>
    </cfRule>
    <cfRule type="cellIs" dxfId="175" priority="9" operator="between">
      <formula>0.91</formula>
      <formula>0.98</formula>
    </cfRule>
    <cfRule type="cellIs" dxfId="174" priority="10" operator="between">
      <formula>0.98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P100"/>
  <sheetViews>
    <sheetView zoomScaleNormal="100" workbookViewId="0"/>
  </sheetViews>
  <sheetFormatPr baseColWidth="10" defaultColWidth="14.42578125" defaultRowHeight="15" x14ac:dyDescent="0.25"/>
  <cols>
    <col min="1" max="1" width="17.42578125" customWidth="1"/>
    <col min="2" max="2" width="6.140625" customWidth="1"/>
    <col min="3" max="3" width="18.42578125" customWidth="1"/>
    <col min="4" max="5" width="11.42578125" customWidth="1"/>
    <col min="6" max="6" width="11.7109375" customWidth="1"/>
    <col min="7" max="7" width="10.42578125" customWidth="1"/>
    <col min="8" max="8" width="11.28515625" customWidth="1"/>
    <col min="9" max="9" width="12.140625" customWidth="1"/>
    <col min="10" max="10" width="10.28515625" customWidth="1"/>
    <col min="11" max="12" width="10" customWidth="1"/>
    <col min="13" max="14" width="11.42578125" customWidth="1"/>
    <col min="15" max="15" width="9.28515625" customWidth="1"/>
    <col min="16" max="16" width="165.855468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8.5" x14ac:dyDescent="0.45">
      <c r="A2" s="1"/>
      <c r="B2" s="1"/>
      <c r="C2" s="70" t="s">
        <v>605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</row>
    <row r="3" spans="1:16" ht="90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</row>
    <row r="4" spans="1:16" x14ac:dyDescent="0.25">
      <c r="A4" s="15" t="s">
        <v>0</v>
      </c>
      <c r="B4" s="16" t="s">
        <v>69</v>
      </c>
      <c r="C4" s="7" t="s">
        <v>291</v>
      </c>
      <c r="D4" s="7" t="s">
        <v>292</v>
      </c>
      <c r="E4" s="7" t="s">
        <v>606</v>
      </c>
      <c r="F4" s="7">
        <v>14</v>
      </c>
      <c r="G4" s="7">
        <v>5</v>
      </c>
      <c r="H4" s="7">
        <v>0</v>
      </c>
      <c r="I4" s="7">
        <v>14</v>
      </c>
      <c r="J4" s="7">
        <v>0</v>
      </c>
      <c r="K4" s="17">
        <v>2</v>
      </c>
      <c r="L4" s="17"/>
      <c r="M4" s="7" t="s">
        <v>67</v>
      </c>
      <c r="N4" s="6">
        <v>1</v>
      </c>
      <c r="O4" s="6">
        <f>(((F4*G4)-H4-J4)/(F4*G4)*1)</f>
        <v>1</v>
      </c>
      <c r="P4" s="34" t="s">
        <v>599</v>
      </c>
    </row>
    <row r="5" spans="1:16" x14ac:dyDescent="0.25">
      <c r="A5" s="53" t="s">
        <v>2</v>
      </c>
      <c r="B5" s="16" t="s">
        <v>69</v>
      </c>
      <c r="C5" s="7" t="s">
        <v>495</v>
      </c>
      <c r="D5" s="7" t="s">
        <v>180</v>
      </c>
      <c r="E5" s="7" t="s">
        <v>447</v>
      </c>
      <c r="F5" s="7" t="s">
        <v>294</v>
      </c>
      <c r="G5" s="7" t="s">
        <v>439</v>
      </c>
      <c r="H5" s="7" t="s">
        <v>439</v>
      </c>
      <c r="I5" s="7" t="s">
        <v>294</v>
      </c>
      <c r="J5" s="7" t="s">
        <v>294</v>
      </c>
      <c r="K5" s="24" t="s">
        <v>294</v>
      </c>
      <c r="L5" s="24" t="s">
        <v>294</v>
      </c>
      <c r="M5" s="7" t="s">
        <v>294</v>
      </c>
      <c r="N5" s="7" t="s">
        <v>294</v>
      </c>
      <c r="O5" s="7" t="s">
        <v>294</v>
      </c>
      <c r="P5" s="54"/>
    </row>
    <row r="6" spans="1:16" x14ac:dyDescent="0.25">
      <c r="A6" s="15" t="s">
        <v>40</v>
      </c>
      <c r="B6" s="16" t="s">
        <v>69</v>
      </c>
      <c r="C6" s="7" t="s">
        <v>433</v>
      </c>
      <c r="D6" s="7" t="s">
        <v>180</v>
      </c>
      <c r="E6" s="7" t="s">
        <v>1</v>
      </c>
      <c r="F6" s="7">
        <v>8</v>
      </c>
      <c r="G6" s="7">
        <v>5</v>
      </c>
      <c r="H6" s="7">
        <v>0</v>
      </c>
      <c r="I6" s="7">
        <v>8</v>
      </c>
      <c r="J6" s="7">
        <v>0</v>
      </c>
      <c r="K6" s="17">
        <v>2</v>
      </c>
      <c r="L6" s="17">
        <v>2</v>
      </c>
      <c r="M6" s="7" t="s">
        <v>67</v>
      </c>
      <c r="N6" s="6">
        <v>1</v>
      </c>
      <c r="O6" s="6">
        <f>(((F6*G6)-H6-J6)/(F6*G6)*1)</f>
        <v>1</v>
      </c>
      <c r="P6" s="34" t="s">
        <v>599</v>
      </c>
    </row>
    <row r="7" spans="1:16" x14ac:dyDescent="0.25">
      <c r="A7" s="15" t="s">
        <v>41</v>
      </c>
      <c r="B7" s="16" t="s">
        <v>69</v>
      </c>
      <c r="C7" s="7" t="s">
        <v>435</v>
      </c>
      <c r="D7" s="7" t="s">
        <v>180</v>
      </c>
      <c r="E7" s="7" t="s">
        <v>180</v>
      </c>
      <c r="F7" s="7">
        <v>16</v>
      </c>
      <c r="G7" s="7">
        <v>5</v>
      </c>
      <c r="H7" s="7">
        <v>0</v>
      </c>
      <c r="I7" s="7">
        <v>16</v>
      </c>
      <c r="J7" s="7">
        <v>0</v>
      </c>
      <c r="K7" s="17">
        <v>2</v>
      </c>
      <c r="L7" s="17">
        <v>1</v>
      </c>
      <c r="M7" s="7" t="s">
        <v>67</v>
      </c>
      <c r="N7" s="6">
        <v>1</v>
      </c>
      <c r="O7" s="6">
        <f>(((F7*G7)-H7-J7)/(F7*G7)*1)</f>
        <v>1</v>
      </c>
      <c r="P7" s="34" t="s">
        <v>351</v>
      </c>
    </row>
    <row r="8" spans="1:16" x14ac:dyDescent="0.25">
      <c r="A8" s="53" t="s">
        <v>3</v>
      </c>
      <c r="B8" s="16" t="s">
        <v>69</v>
      </c>
      <c r="C8" s="7" t="s">
        <v>509</v>
      </c>
      <c r="D8" s="7" t="s">
        <v>180</v>
      </c>
      <c r="E8" s="7" t="s">
        <v>447</v>
      </c>
      <c r="F8" s="7" t="s">
        <v>294</v>
      </c>
      <c r="G8" s="7" t="s">
        <v>439</v>
      </c>
      <c r="H8" s="7" t="s">
        <v>439</v>
      </c>
      <c r="I8" s="7" t="s">
        <v>294</v>
      </c>
      <c r="J8" s="7" t="s">
        <v>294</v>
      </c>
      <c r="K8" s="24" t="s">
        <v>294</v>
      </c>
      <c r="L8" s="24" t="s">
        <v>294</v>
      </c>
      <c r="M8" s="7" t="s">
        <v>294</v>
      </c>
      <c r="N8" s="7" t="s">
        <v>294</v>
      </c>
      <c r="O8" s="7" t="s">
        <v>294</v>
      </c>
      <c r="P8" s="54"/>
    </row>
    <row r="9" spans="1:16" x14ac:dyDescent="0.25">
      <c r="A9" s="15" t="s">
        <v>4</v>
      </c>
      <c r="B9" s="16" t="s">
        <v>69</v>
      </c>
      <c r="C9" s="7" t="s">
        <v>179</v>
      </c>
      <c r="D9" s="7" t="s">
        <v>180</v>
      </c>
      <c r="E9" s="7" t="s">
        <v>65</v>
      </c>
      <c r="F9" s="7">
        <v>16</v>
      </c>
      <c r="G9" s="7">
        <v>5</v>
      </c>
      <c r="H9" s="7">
        <v>0</v>
      </c>
      <c r="I9" s="7">
        <v>16</v>
      </c>
      <c r="J9" s="7">
        <v>0</v>
      </c>
      <c r="K9" s="17">
        <v>0</v>
      </c>
      <c r="L9" s="17">
        <v>1</v>
      </c>
      <c r="M9" s="7" t="s">
        <v>67</v>
      </c>
      <c r="N9" s="6">
        <v>1</v>
      </c>
      <c r="O9" s="6">
        <f>(((F9*G9)-H9-J9)/(F9*G9)*1)</f>
        <v>1</v>
      </c>
      <c r="P9" s="34" t="s">
        <v>598</v>
      </c>
    </row>
    <row r="10" spans="1:16" x14ac:dyDescent="0.25">
      <c r="A10" s="53" t="s">
        <v>437</v>
      </c>
      <c r="B10" s="16" t="s">
        <v>69</v>
      </c>
      <c r="C10" s="7" t="s">
        <v>438</v>
      </c>
      <c r="D10" s="7" t="s">
        <v>180</v>
      </c>
      <c r="E10" s="7" t="s">
        <v>1</v>
      </c>
      <c r="F10" s="7" t="s">
        <v>294</v>
      </c>
      <c r="G10" s="7" t="s">
        <v>439</v>
      </c>
      <c r="H10" s="7" t="s">
        <v>439</v>
      </c>
      <c r="I10" s="7" t="s">
        <v>294</v>
      </c>
      <c r="J10" s="7" t="s">
        <v>294</v>
      </c>
      <c r="K10" s="24" t="s">
        <v>294</v>
      </c>
      <c r="L10" s="24" t="s">
        <v>294</v>
      </c>
      <c r="M10" s="7" t="s">
        <v>294</v>
      </c>
      <c r="N10" s="7" t="s">
        <v>294</v>
      </c>
      <c r="O10" s="7" t="s">
        <v>294</v>
      </c>
      <c r="P10" s="54"/>
    </row>
    <row r="11" spans="1:16" x14ac:dyDescent="0.25">
      <c r="A11" s="53" t="s">
        <v>31</v>
      </c>
      <c r="B11" s="16" t="s">
        <v>69</v>
      </c>
      <c r="C11" s="7" t="s">
        <v>392</v>
      </c>
      <c r="D11" s="7" t="s">
        <v>293</v>
      </c>
      <c r="E11" s="7" t="s">
        <v>1</v>
      </c>
      <c r="F11" s="7" t="s">
        <v>294</v>
      </c>
      <c r="G11" s="7" t="s">
        <v>294</v>
      </c>
      <c r="H11" s="7" t="s">
        <v>294</v>
      </c>
      <c r="I11" s="7" t="s">
        <v>294</v>
      </c>
      <c r="J11" s="7" t="s">
        <v>294</v>
      </c>
      <c r="K11" s="7" t="s">
        <v>294</v>
      </c>
      <c r="L11" s="7"/>
      <c r="M11" s="7" t="s">
        <v>294</v>
      </c>
      <c r="N11" s="7" t="s">
        <v>294</v>
      </c>
      <c r="O11" s="7" t="s">
        <v>294</v>
      </c>
      <c r="P11" s="58"/>
    </row>
    <row r="12" spans="1:16" x14ac:dyDescent="0.25">
      <c r="A12" s="15" t="s">
        <v>479</v>
      </c>
      <c r="B12" s="16" t="s">
        <v>69</v>
      </c>
      <c r="C12" s="7" t="s">
        <v>396</v>
      </c>
      <c r="D12" s="7" t="s">
        <v>71</v>
      </c>
      <c r="E12" s="7" t="s">
        <v>71</v>
      </c>
      <c r="F12" s="7">
        <v>12</v>
      </c>
      <c r="G12" s="7">
        <v>5</v>
      </c>
      <c r="H12" s="7">
        <v>0</v>
      </c>
      <c r="I12" s="7">
        <v>12</v>
      </c>
      <c r="J12" s="7">
        <v>0</v>
      </c>
      <c r="K12" s="17">
        <v>0</v>
      </c>
      <c r="L12" s="17"/>
      <c r="M12" s="7" t="s">
        <v>67</v>
      </c>
      <c r="N12" s="6">
        <v>1</v>
      </c>
      <c r="O12" s="6">
        <f>(((F12*G12)-H12-J12)/(F12*G12)*1)</f>
        <v>1</v>
      </c>
      <c r="P12" s="40" t="s">
        <v>68</v>
      </c>
    </row>
    <row r="13" spans="1:16" x14ac:dyDescent="0.25">
      <c r="A13" s="15" t="s">
        <v>6</v>
      </c>
      <c r="B13" s="16" t="s">
        <v>69</v>
      </c>
      <c r="C13" s="7" t="s">
        <v>379</v>
      </c>
      <c r="D13" s="7" t="s">
        <v>180</v>
      </c>
      <c r="E13" s="7" t="s">
        <v>1</v>
      </c>
      <c r="F13" s="7">
        <v>10</v>
      </c>
      <c r="G13" s="7">
        <v>5</v>
      </c>
      <c r="H13" s="7">
        <v>0</v>
      </c>
      <c r="I13" s="7">
        <v>10</v>
      </c>
      <c r="J13" s="7">
        <v>0</v>
      </c>
      <c r="K13" s="17">
        <v>1</v>
      </c>
      <c r="L13" s="17"/>
      <c r="M13" s="7" t="s">
        <v>67</v>
      </c>
      <c r="N13" s="6">
        <v>1</v>
      </c>
      <c r="O13" s="6">
        <f>(((F13*G13)-H13-J13)/(F13*G13)*1)</f>
        <v>1</v>
      </c>
      <c r="P13" s="34" t="s">
        <v>351</v>
      </c>
    </row>
    <row r="14" spans="1:16" x14ac:dyDescent="0.25">
      <c r="A14" s="15" t="s">
        <v>7</v>
      </c>
      <c r="B14" s="16" t="s">
        <v>69</v>
      </c>
      <c r="C14" s="7" t="s">
        <v>367</v>
      </c>
      <c r="D14" s="7" t="s">
        <v>297</v>
      </c>
      <c r="E14" s="7" t="s">
        <v>1</v>
      </c>
      <c r="F14" s="7">
        <v>10</v>
      </c>
      <c r="G14" s="7">
        <v>5</v>
      </c>
      <c r="H14" s="7">
        <v>0</v>
      </c>
      <c r="I14" s="7">
        <v>10</v>
      </c>
      <c r="J14" s="7">
        <v>0</v>
      </c>
      <c r="K14" s="17">
        <v>3</v>
      </c>
      <c r="L14" s="17">
        <v>0</v>
      </c>
      <c r="M14" s="7" t="s">
        <v>67</v>
      </c>
      <c r="N14" s="6">
        <v>1</v>
      </c>
      <c r="O14" s="6">
        <v>1</v>
      </c>
      <c r="P14" s="34" t="s">
        <v>351</v>
      </c>
    </row>
    <row r="15" spans="1:16" x14ac:dyDescent="0.25">
      <c r="A15" s="15" t="s">
        <v>9</v>
      </c>
      <c r="B15" s="16" t="s">
        <v>295</v>
      </c>
      <c r="C15" s="7" t="s">
        <v>296</v>
      </c>
      <c r="D15" s="7" t="s">
        <v>297</v>
      </c>
      <c r="E15" s="7" t="s">
        <v>1</v>
      </c>
      <c r="F15" s="7">
        <v>10</v>
      </c>
      <c r="G15" s="7">
        <v>5</v>
      </c>
      <c r="H15" s="7">
        <v>0</v>
      </c>
      <c r="I15" s="7">
        <v>10</v>
      </c>
      <c r="J15" s="7">
        <v>0</v>
      </c>
      <c r="K15" s="17">
        <v>4</v>
      </c>
      <c r="L15" s="17">
        <v>0</v>
      </c>
      <c r="M15" s="7" t="s">
        <v>67</v>
      </c>
      <c r="N15" s="6">
        <v>1</v>
      </c>
      <c r="O15" s="6">
        <f>(((F15*G15)-H15-J15)/(F15*G15)*1)</f>
        <v>1</v>
      </c>
      <c r="P15" s="40" t="s">
        <v>68</v>
      </c>
    </row>
    <row r="16" spans="1:16" x14ac:dyDescent="0.25">
      <c r="A16" s="53" t="s">
        <v>10</v>
      </c>
      <c r="B16" s="16" t="s">
        <v>295</v>
      </c>
      <c r="C16" s="7" t="s">
        <v>441</v>
      </c>
      <c r="D16" s="7" t="s">
        <v>297</v>
      </c>
      <c r="E16" s="7" t="s">
        <v>1</v>
      </c>
      <c r="F16" s="7" t="s">
        <v>294</v>
      </c>
      <c r="G16" s="7" t="s">
        <v>294</v>
      </c>
      <c r="H16" s="7" t="s">
        <v>294</v>
      </c>
      <c r="I16" s="7" t="s">
        <v>294</v>
      </c>
      <c r="J16" s="7" t="s">
        <v>294</v>
      </c>
      <c r="K16" s="7" t="s">
        <v>294</v>
      </c>
      <c r="L16" s="7" t="s">
        <v>294</v>
      </c>
      <c r="M16" s="7" t="s">
        <v>294</v>
      </c>
      <c r="N16" s="7" t="s">
        <v>294</v>
      </c>
      <c r="O16" s="7" t="s">
        <v>294</v>
      </c>
      <c r="P16" s="54"/>
    </row>
    <row r="17" spans="1:16" x14ac:dyDescent="0.25">
      <c r="A17" s="15" t="s">
        <v>12</v>
      </c>
      <c r="B17" s="16" t="s">
        <v>295</v>
      </c>
      <c r="C17" s="7" t="s">
        <v>442</v>
      </c>
      <c r="D17" s="7" t="s">
        <v>443</v>
      </c>
      <c r="E17" s="7" t="s">
        <v>444</v>
      </c>
      <c r="F17" s="7">
        <v>20</v>
      </c>
      <c r="G17" s="7">
        <v>3</v>
      </c>
      <c r="H17" s="7">
        <v>0</v>
      </c>
      <c r="I17" s="7">
        <v>20</v>
      </c>
      <c r="J17" s="7">
        <v>0</v>
      </c>
      <c r="K17" s="17">
        <v>5</v>
      </c>
      <c r="L17" s="17"/>
      <c r="M17" s="7" t="s">
        <v>67</v>
      </c>
      <c r="N17" s="6">
        <v>1</v>
      </c>
      <c r="O17" s="6">
        <f t="shared" ref="O17:O23" si="0">(((F17*G17)-H17-J17)/(F17*G17)*1)</f>
        <v>1</v>
      </c>
      <c r="P17" s="34" t="s">
        <v>351</v>
      </c>
    </row>
    <row r="18" spans="1:16" x14ac:dyDescent="0.25">
      <c r="A18" s="15" t="s">
        <v>11</v>
      </c>
      <c r="B18" s="16" t="s">
        <v>295</v>
      </c>
      <c r="C18" s="7" t="s">
        <v>95</v>
      </c>
      <c r="D18" s="7" t="s">
        <v>65</v>
      </c>
      <c r="E18" s="7" t="s">
        <v>1</v>
      </c>
      <c r="F18" s="7">
        <v>8</v>
      </c>
      <c r="G18" s="7">
        <v>5</v>
      </c>
      <c r="H18" s="7">
        <v>0</v>
      </c>
      <c r="I18" s="7">
        <v>8</v>
      </c>
      <c r="J18" s="7">
        <v>0</v>
      </c>
      <c r="K18" s="17">
        <v>3</v>
      </c>
      <c r="L18" s="17"/>
      <c r="M18" s="7" t="s">
        <v>67</v>
      </c>
      <c r="N18" s="6">
        <v>1</v>
      </c>
      <c r="O18" s="6">
        <f t="shared" si="0"/>
        <v>1</v>
      </c>
      <c r="P18" s="34" t="s">
        <v>351</v>
      </c>
    </row>
    <row r="19" spans="1:16" x14ac:dyDescent="0.25">
      <c r="A19" s="15" t="s">
        <v>13</v>
      </c>
      <c r="B19" s="16" t="s">
        <v>295</v>
      </c>
      <c r="C19" s="7" t="s">
        <v>404</v>
      </c>
      <c r="D19" s="7" t="s">
        <v>77</v>
      </c>
      <c r="E19" s="7" t="s">
        <v>1</v>
      </c>
      <c r="F19" s="7">
        <v>12</v>
      </c>
      <c r="G19" s="7">
        <v>5</v>
      </c>
      <c r="H19" s="7">
        <v>4</v>
      </c>
      <c r="I19" s="7">
        <v>12</v>
      </c>
      <c r="J19" s="7">
        <v>1</v>
      </c>
      <c r="K19" s="17">
        <v>2</v>
      </c>
      <c r="L19" s="17">
        <v>2</v>
      </c>
      <c r="M19" s="7" t="s">
        <v>67</v>
      </c>
      <c r="N19" s="6">
        <v>1</v>
      </c>
      <c r="O19" s="6">
        <f t="shared" si="0"/>
        <v>0.91666666666666663</v>
      </c>
      <c r="P19" s="34" t="s">
        <v>607</v>
      </c>
    </row>
    <row r="20" spans="1:16" x14ac:dyDescent="0.25">
      <c r="A20" s="15" t="s">
        <v>14</v>
      </c>
      <c r="B20" s="16" t="s">
        <v>63</v>
      </c>
      <c r="C20" s="7" t="s">
        <v>445</v>
      </c>
      <c r="D20" s="7" t="s">
        <v>180</v>
      </c>
      <c r="E20" s="7" t="s">
        <v>1</v>
      </c>
      <c r="F20" s="7">
        <v>8</v>
      </c>
      <c r="G20" s="7">
        <v>3</v>
      </c>
      <c r="H20" s="7">
        <v>4</v>
      </c>
      <c r="I20" s="7">
        <v>8</v>
      </c>
      <c r="J20" s="7">
        <v>1</v>
      </c>
      <c r="K20" s="17">
        <v>3</v>
      </c>
      <c r="L20" s="17"/>
      <c r="M20" s="7" t="s">
        <v>67</v>
      </c>
      <c r="N20" s="6">
        <v>1</v>
      </c>
      <c r="O20" s="6">
        <f t="shared" si="0"/>
        <v>0.79166666666666663</v>
      </c>
      <c r="P20" s="34" t="s">
        <v>608</v>
      </c>
    </row>
    <row r="21" spans="1:16" ht="15.75" customHeight="1" x14ac:dyDescent="0.25">
      <c r="A21" s="15" t="s">
        <v>15</v>
      </c>
      <c r="B21" s="16" t="s">
        <v>63</v>
      </c>
      <c r="C21" s="7" t="s">
        <v>446</v>
      </c>
      <c r="D21" s="7" t="s">
        <v>447</v>
      </c>
      <c r="E21" s="7" t="s">
        <v>1</v>
      </c>
      <c r="F21" s="7">
        <v>6</v>
      </c>
      <c r="G21" s="7">
        <v>3</v>
      </c>
      <c r="H21" s="7">
        <v>0</v>
      </c>
      <c r="I21" s="7">
        <v>6</v>
      </c>
      <c r="J21" s="7">
        <v>0</v>
      </c>
      <c r="K21" s="65" t="s">
        <v>601</v>
      </c>
      <c r="L21" s="65"/>
      <c r="M21" s="7" t="s">
        <v>67</v>
      </c>
      <c r="N21" s="6">
        <v>1</v>
      </c>
      <c r="O21" s="6">
        <f t="shared" si="0"/>
        <v>1</v>
      </c>
      <c r="P21" s="34" t="s">
        <v>351</v>
      </c>
    </row>
    <row r="22" spans="1:16" ht="15.75" customHeight="1" x14ac:dyDescent="0.25">
      <c r="A22" s="15" t="s">
        <v>16</v>
      </c>
      <c r="B22" s="16" t="s">
        <v>63</v>
      </c>
      <c r="C22" s="7" t="s">
        <v>448</v>
      </c>
      <c r="D22" s="7" t="s">
        <v>297</v>
      </c>
      <c r="E22" s="7" t="s">
        <v>1</v>
      </c>
      <c r="F22" s="7">
        <v>10</v>
      </c>
      <c r="G22" s="7">
        <v>3</v>
      </c>
      <c r="H22" s="7">
        <v>0</v>
      </c>
      <c r="I22" s="7">
        <v>10</v>
      </c>
      <c r="J22" s="7">
        <v>0</v>
      </c>
      <c r="K22" s="17">
        <v>3</v>
      </c>
      <c r="L22" s="17"/>
      <c r="M22" s="7" t="s">
        <v>67</v>
      </c>
      <c r="N22" s="6">
        <v>1</v>
      </c>
      <c r="O22" s="6">
        <f t="shared" si="0"/>
        <v>1</v>
      </c>
      <c r="P22" s="34" t="s">
        <v>351</v>
      </c>
    </row>
    <row r="23" spans="1:16" ht="15.75" customHeight="1" x14ac:dyDescent="0.25">
      <c r="A23" s="15" t="s">
        <v>42</v>
      </c>
      <c r="B23" s="16" t="s">
        <v>63</v>
      </c>
      <c r="C23" s="7" t="s">
        <v>449</v>
      </c>
      <c r="D23" s="7" t="s">
        <v>447</v>
      </c>
      <c r="E23" s="7" t="s">
        <v>1</v>
      </c>
      <c r="F23" s="7">
        <v>6</v>
      </c>
      <c r="G23" s="7">
        <v>3</v>
      </c>
      <c r="H23" s="7">
        <v>0</v>
      </c>
      <c r="I23" s="7">
        <v>6</v>
      </c>
      <c r="J23" s="7">
        <v>0</v>
      </c>
      <c r="K23" s="17">
        <v>4</v>
      </c>
      <c r="L23" s="17">
        <v>1</v>
      </c>
      <c r="M23" s="7" t="s">
        <v>67</v>
      </c>
      <c r="N23" s="6">
        <v>1</v>
      </c>
      <c r="O23" s="6">
        <f t="shared" si="0"/>
        <v>1</v>
      </c>
      <c r="P23" s="34" t="s">
        <v>351</v>
      </c>
    </row>
    <row r="24" spans="1:16" ht="15.75" customHeight="1" x14ac:dyDescent="0.25">
      <c r="A24" s="53" t="s">
        <v>39</v>
      </c>
      <c r="B24" s="16" t="s">
        <v>63</v>
      </c>
      <c r="C24" s="7" t="s">
        <v>450</v>
      </c>
      <c r="D24" s="7" t="s">
        <v>447</v>
      </c>
      <c r="E24" s="7" t="s">
        <v>451</v>
      </c>
      <c r="F24" s="7" t="s">
        <v>294</v>
      </c>
      <c r="G24" s="7" t="s">
        <v>294</v>
      </c>
      <c r="H24" s="7" t="s">
        <v>294</v>
      </c>
      <c r="I24" s="7" t="s">
        <v>294</v>
      </c>
      <c r="J24" s="7" t="s">
        <v>294</v>
      </c>
      <c r="K24" s="7" t="s">
        <v>294</v>
      </c>
      <c r="L24" s="7" t="s">
        <v>294</v>
      </c>
      <c r="M24" s="7" t="s">
        <v>294</v>
      </c>
      <c r="N24" s="7" t="s">
        <v>294</v>
      </c>
      <c r="O24" s="7" t="s">
        <v>294</v>
      </c>
      <c r="P24" s="54"/>
    </row>
    <row r="25" spans="1:16" ht="15.75" customHeight="1" x14ac:dyDescent="0.25">
      <c r="A25" s="15" t="s">
        <v>17</v>
      </c>
      <c r="B25" s="16" t="s">
        <v>63</v>
      </c>
      <c r="C25" s="7" t="s">
        <v>452</v>
      </c>
      <c r="D25" s="7" t="s">
        <v>297</v>
      </c>
      <c r="E25" s="7" t="s">
        <v>1</v>
      </c>
      <c r="F25" s="7">
        <v>10</v>
      </c>
      <c r="G25" s="7">
        <v>3</v>
      </c>
      <c r="H25" s="7">
        <v>0</v>
      </c>
      <c r="I25" s="7">
        <v>10</v>
      </c>
      <c r="J25" s="7">
        <v>0</v>
      </c>
      <c r="K25" s="17">
        <v>2</v>
      </c>
      <c r="L25" s="17"/>
      <c r="M25" s="7" t="s">
        <v>67</v>
      </c>
      <c r="N25" s="6">
        <v>1</v>
      </c>
      <c r="O25" s="6">
        <f t="shared" ref="O25:O32" si="1">(((F25*G25)-H25-J25)/(F25*G25)*1)</f>
        <v>1</v>
      </c>
      <c r="P25" s="34" t="s">
        <v>351</v>
      </c>
    </row>
    <row r="26" spans="1:16" ht="15.75" customHeight="1" x14ac:dyDescent="0.25">
      <c r="A26" s="15" t="s">
        <v>18</v>
      </c>
      <c r="B26" s="16" t="s">
        <v>63</v>
      </c>
      <c r="C26" s="7" t="s">
        <v>405</v>
      </c>
      <c r="D26" s="7" t="s">
        <v>180</v>
      </c>
      <c r="E26" s="7" t="s">
        <v>1</v>
      </c>
      <c r="F26" s="7">
        <v>8</v>
      </c>
      <c r="G26" s="7">
        <v>3</v>
      </c>
      <c r="H26" s="7">
        <v>0</v>
      </c>
      <c r="I26" s="7">
        <v>8</v>
      </c>
      <c r="J26" s="7">
        <v>0</v>
      </c>
      <c r="K26" s="17">
        <v>0</v>
      </c>
      <c r="L26" s="17"/>
      <c r="M26" s="7" t="s">
        <v>67</v>
      </c>
      <c r="N26" s="6">
        <v>0.9</v>
      </c>
      <c r="O26" s="6">
        <f t="shared" si="1"/>
        <v>1</v>
      </c>
      <c r="P26" s="34" t="s">
        <v>609</v>
      </c>
    </row>
    <row r="27" spans="1:16" ht="15.75" customHeight="1" x14ac:dyDescent="0.25">
      <c r="A27" s="15" t="s">
        <v>19</v>
      </c>
      <c r="B27" s="7" t="s">
        <v>63</v>
      </c>
      <c r="C27" s="7" t="s">
        <v>298</v>
      </c>
      <c r="D27" s="7" t="s">
        <v>65</v>
      </c>
      <c r="E27" s="7" t="s">
        <v>1</v>
      </c>
      <c r="F27" s="7">
        <v>8</v>
      </c>
      <c r="G27" s="7">
        <v>3</v>
      </c>
      <c r="H27" s="7">
        <v>0</v>
      </c>
      <c r="I27" s="7">
        <v>8</v>
      </c>
      <c r="J27" s="7">
        <v>0</v>
      </c>
      <c r="K27" s="17" t="s">
        <v>610</v>
      </c>
      <c r="L27" s="17"/>
      <c r="M27" s="7" t="s">
        <v>67</v>
      </c>
      <c r="N27" s="6">
        <v>1</v>
      </c>
      <c r="O27" s="6">
        <f t="shared" si="1"/>
        <v>1</v>
      </c>
      <c r="P27" s="34" t="s">
        <v>611</v>
      </c>
    </row>
    <row r="28" spans="1:16" ht="15.75" customHeight="1" x14ac:dyDescent="0.25">
      <c r="A28" s="15" t="s">
        <v>20</v>
      </c>
      <c r="B28" s="16" t="s">
        <v>63</v>
      </c>
      <c r="C28" s="16" t="s">
        <v>299</v>
      </c>
      <c r="D28" s="7" t="s">
        <v>65</v>
      </c>
      <c r="E28" s="7" t="s">
        <v>1</v>
      </c>
      <c r="F28" s="7">
        <v>8</v>
      </c>
      <c r="G28" s="7">
        <v>3</v>
      </c>
      <c r="H28" s="7">
        <v>0</v>
      </c>
      <c r="I28" s="7">
        <v>8</v>
      </c>
      <c r="J28" s="7">
        <v>0</v>
      </c>
      <c r="K28" s="17" t="s">
        <v>369</v>
      </c>
      <c r="L28" s="17"/>
      <c r="M28" s="7" t="s">
        <v>67</v>
      </c>
      <c r="N28" s="6">
        <v>1</v>
      </c>
      <c r="O28" s="6">
        <f t="shared" si="1"/>
        <v>1</v>
      </c>
      <c r="P28" s="34" t="s">
        <v>351</v>
      </c>
    </row>
    <row r="29" spans="1:16" ht="15.75" customHeight="1" x14ac:dyDescent="0.25">
      <c r="A29" s="15" t="s">
        <v>21</v>
      </c>
      <c r="B29" s="16" t="s">
        <v>295</v>
      </c>
      <c r="C29" s="16" t="s">
        <v>415</v>
      </c>
      <c r="D29" s="7" t="s">
        <v>86</v>
      </c>
      <c r="E29" s="7" t="s">
        <v>1</v>
      </c>
      <c r="F29" s="7">
        <v>10</v>
      </c>
      <c r="G29" s="7">
        <v>5</v>
      </c>
      <c r="H29" s="7">
        <v>0</v>
      </c>
      <c r="I29" s="7">
        <v>10</v>
      </c>
      <c r="J29" s="7">
        <v>0</v>
      </c>
      <c r="K29" s="17">
        <v>1</v>
      </c>
      <c r="L29" s="17"/>
      <c r="M29" s="7" t="s">
        <v>67</v>
      </c>
      <c r="N29" s="6">
        <v>1</v>
      </c>
      <c r="O29" s="6">
        <f t="shared" si="1"/>
        <v>1</v>
      </c>
      <c r="P29" s="34" t="s">
        <v>612</v>
      </c>
    </row>
    <row r="30" spans="1:16" ht="15.75" customHeight="1" x14ac:dyDescent="0.25">
      <c r="A30" s="15" t="s">
        <v>22</v>
      </c>
      <c r="B30" s="16" t="s">
        <v>295</v>
      </c>
      <c r="C30" s="16" t="s">
        <v>321</v>
      </c>
      <c r="D30" s="7" t="s">
        <v>65</v>
      </c>
      <c r="E30" s="7" t="s">
        <v>1</v>
      </c>
      <c r="F30" s="7">
        <v>8</v>
      </c>
      <c r="G30" s="7">
        <v>5</v>
      </c>
      <c r="H30" s="7">
        <v>0</v>
      </c>
      <c r="I30" s="7">
        <v>8</v>
      </c>
      <c r="J30" s="7">
        <v>0</v>
      </c>
      <c r="K30" s="17">
        <v>2</v>
      </c>
      <c r="L30" s="17">
        <v>1</v>
      </c>
      <c r="M30" s="7" t="s">
        <v>67</v>
      </c>
      <c r="N30" s="6">
        <v>1</v>
      </c>
      <c r="O30" s="6">
        <f t="shared" si="1"/>
        <v>1</v>
      </c>
      <c r="P30" s="34" t="s">
        <v>599</v>
      </c>
    </row>
    <row r="31" spans="1:16" ht="15.75" customHeight="1" x14ac:dyDescent="0.25">
      <c r="A31" s="15" t="s">
        <v>23</v>
      </c>
      <c r="B31" s="16" t="s">
        <v>63</v>
      </c>
      <c r="C31" s="16" t="s">
        <v>207</v>
      </c>
      <c r="D31" s="7" t="s">
        <v>82</v>
      </c>
      <c r="E31" s="7" t="s">
        <v>1</v>
      </c>
      <c r="F31" s="7">
        <v>8</v>
      </c>
      <c r="G31" s="7">
        <v>3</v>
      </c>
      <c r="H31" s="7">
        <v>0</v>
      </c>
      <c r="I31" s="7">
        <v>8</v>
      </c>
      <c r="J31" s="7">
        <v>0</v>
      </c>
      <c r="K31" s="17">
        <v>3</v>
      </c>
      <c r="L31" s="17">
        <v>0</v>
      </c>
      <c r="M31" s="7" t="s">
        <v>67</v>
      </c>
      <c r="N31" s="18">
        <v>1</v>
      </c>
      <c r="O31" s="6">
        <f t="shared" si="1"/>
        <v>1</v>
      </c>
      <c r="P31" s="34" t="s">
        <v>604</v>
      </c>
    </row>
    <row r="32" spans="1:16" ht="15.75" customHeight="1" x14ac:dyDescent="0.25">
      <c r="A32" s="15" t="s">
        <v>24</v>
      </c>
      <c r="B32" s="16" t="s">
        <v>295</v>
      </c>
      <c r="C32" s="7" t="s">
        <v>342</v>
      </c>
      <c r="D32" s="7" t="s">
        <v>86</v>
      </c>
      <c r="E32" s="7" t="s">
        <v>1</v>
      </c>
      <c r="F32" s="7">
        <v>10</v>
      </c>
      <c r="G32" s="7">
        <v>5</v>
      </c>
      <c r="H32" s="7">
        <v>0</v>
      </c>
      <c r="I32" s="7">
        <v>10</v>
      </c>
      <c r="J32" s="7">
        <v>0</v>
      </c>
      <c r="K32" s="17">
        <v>4</v>
      </c>
      <c r="L32" s="17">
        <v>1</v>
      </c>
      <c r="M32" s="7" t="s">
        <v>67</v>
      </c>
      <c r="N32" s="18">
        <v>1</v>
      </c>
      <c r="O32" s="6">
        <f t="shared" si="1"/>
        <v>1</v>
      </c>
      <c r="P32" s="34" t="s">
        <v>599</v>
      </c>
    </row>
    <row r="33" spans="1:16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</row>
    <row r="34" spans="1:1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</sheetData>
  <mergeCells count="1">
    <mergeCell ref="C2:O2"/>
  </mergeCells>
  <conditionalFormatting sqref="H4:H10 J4:J10 H12:H15 J12:J15 H17:H23 J17:J23 H25:H32 J25:J32">
    <cfRule type="cellIs" dxfId="173" priority="2" operator="between">
      <formula>0</formula>
      <formula>0</formula>
    </cfRule>
    <cfRule type="cellIs" dxfId="172" priority="3" operator="between">
      <formula>3</formula>
      <formula>10</formula>
    </cfRule>
    <cfRule type="cellIs" dxfId="171" priority="4" operator="between">
      <formula>1</formula>
      <formula>2</formula>
    </cfRule>
  </conditionalFormatting>
  <conditionalFormatting sqref="M4:M15 N5:O5 N8:O8 N10:O10 N11 O16 M17:M23 O24 M25:M32">
    <cfRule type="cellIs" dxfId="170" priority="5" operator="equal">
      <formula>"SI"</formula>
    </cfRule>
    <cfRule type="cellIs" dxfId="169" priority="6" operator="equal">
      <formula>"NO"</formula>
    </cfRule>
  </conditionalFormatting>
  <conditionalFormatting sqref="N4:O4 N6:O7 N9:O9 N12:O15 N17:O23 N25:O32">
    <cfRule type="cellIs" dxfId="168" priority="7" operator="between">
      <formula>0</formula>
      <formula>0.84</formula>
    </cfRule>
    <cfRule type="cellIs" dxfId="167" priority="8" operator="between">
      <formula>0.85</formula>
      <formula>0.9</formula>
    </cfRule>
    <cfRule type="cellIs" dxfId="166" priority="9" operator="between">
      <formula>0.91</formula>
      <formula>0.98</formula>
    </cfRule>
    <cfRule type="cellIs" dxfId="165" priority="10" operator="between">
      <formula>0.98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P100"/>
  <sheetViews>
    <sheetView zoomScaleNormal="100" workbookViewId="0"/>
  </sheetViews>
  <sheetFormatPr baseColWidth="10" defaultColWidth="14.42578125" defaultRowHeight="15" x14ac:dyDescent="0.25"/>
  <cols>
    <col min="1" max="1" width="17.42578125" customWidth="1"/>
    <col min="2" max="2" width="6.140625" customWidth="1"/>
    <col min="3" max="3" width="18.42578125" customWidth="1"/>
    <col min="4" max="5" width="11.42578125" customWidth="1"/>
    <col min="6" max="6" width="11.7109375" customWidth="1"/>
    <col min="7" max="7" width="10.42578125" customWidth="1"/>
    <col min="8" max="8" width="11.28515625" customWidth="1"/>
    <col min="9" max="9" width="12.140625" customWidth="1"/>
    <col min="10" max="10" width="10.28515625" customWidth="1"/>
    <col min="11" max="12" width="10" customWidth="1"/>
    <col min="13" max="14" width="11.42578125" customWidth="1"/>
    <col min="15" max="15" width="9.28515625" customWidth="1"/>
    <col min="16" max="16" width="141.71093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8.5" x14ac:dyDescent="0.45">
      <c r="A2" s="1"/>
      <c r="B2" s="1"/>
      <c r="C2" s="70" t="s">
        <v>613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</row>
    <row r="3" spans="1:16" ht="90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</row>
    <row r="4" spans="1:16" x14ac:dyDescent="0.25">
      <c r="A4" s="15" t="s">
        <v>0</v>
      </c>
      <c r="B4" s="16" t="s">
        <v>69</v>
      </c>
      <c r="C4" s="7" t="s">
        <v>291</v>
      </c>
      <c r="D4" s="7" t="s">
        <v>292</v>
      </c>
      <c r="E4" s="7" t="s">
        <v>606</v>
      </c>
      <c r="F4" s="7">
        <v>14</v>
      </c>
      <c r="G4" s="7">
        <v>5</v>
      </c>
      <c r="H4" s="7">
        <v>0</v>
      </c>
      <c r="I4" s="7">
        <v>14</v>
      </c>
      <c r="J4" s="7">
        <v>0</v>
      </c>
      <c r="K4" s="17">
        <v>2</v>
      </c>
      <c r="L4" s="17"/>
      <c r="M4" s="7" t="s">
        <v>67</v>
      </c>
      <c r="N4" s="6">
        <v>1</v>
      </c>
      <c r="O4" s="6">
        <f>(((F4*G4)-H4-J4)/(F4*G4)*1)</f>
        <v>1</v>
      </c>
      <c r="P4" s="40" t="s">
        <v>68</v>
      </c>
    </row>
    <row r="5" spans="1:16" x14ac:dyDescent="0.25">
      <c r="A5" s="53" t="s">
        <v>2</v>
      </c>
      <c r="B5" s="16" t="s">
        <v>69</v>
      </c>
      <c r="C5" s="7" t="s">
        <v>495</v>
      </c>
      <c r="D5" s="7" t="s">
        <v>180</v>
      </c>
      <c r="E5" s="7" t="s">
        <v>447</v>
      </c>
      <c r="F5" s="7" t="s">
        <v>294</v>
      </c>
      <c r="G5" s="7" t="s">
        <v>439</v>
      </c>
      <c r="H5" s="7" t="s">
        <v>439</v>
      </c>
      <c r="I5" s="7" t="s">
        <v>294</v>
      </c>
      <c r="J5" s="7" t="s">
        <v>294</v>
      </c>
      <c r="K5" s="24" t="s">
        <v>294</v>
      </c>
      <c r="L5" s="24" t="s">
        <v>294</v>
      </c>
      <c r="M5" s="7" t="s">
        <v>294</v>
      </c>
      <c r="N5" s="7" t="s">
        <v>294</v>
      </c>
      <c r="O5" s="7" t="s">
        <v>294</v>
      </c>
      <c r="P5" s="54"/>
    </row>
    <row r="6" spans="1:16" x14ac:dyDescent="0.25">
      <c r="A6" s="15" t="s">
        <v>40</v>
      </c>
      <c r="B6" s="16" t="s">
        <v>69</v>
      </c>
      <c r="C6" s="7" t="s">
        <v>433</v>
      </c>
      <c r="D6" s="7" t="s">
        <v>180</v>
      </c>
      <c r="E6" s="7" t="s">
        <v>1</v>
      </c>
      <c r="F6" s="7">
        <v>8</v>
      </c>
      <c r="G6" s="7">
        <v>5</v>
      </c>
      <c r="H6" s="7">
        <v>0</v>
      </c>
      <c r="I6" s="7">
        <v>8</v>
      </c>
      <c r="J6" s="7">
        <v>0</v>
      </c>
      <c r="K6" s="17">
        <v>2</v>
      </c>
      <c r="L6" s="17">
        <v>2</v>
      </c>
      <c r="M6" s="7" t="s">
        <v>67</v>
      </c>
      <c r="N6" s="6">
        <v>1</v>
      </c>
      <c r="O6" s="6">
        <f>(((F6*G6)-H6-J6)/(F6*G6)*1)</f>
        <v>1</v>
      </c>
      <c r="P6" s="40" t="s">
        <v>351</v>
      </c>
    </row>
    <row r="7" spans="1:16" x14ac:dyDescent="0.25">
      <c r="A7" s="15" t="s">
        <v>41</v>
      </c>
      <c r="B7" s="16" t="s">
        <v>69</v>
      </c>
      <c r="C7" s="7" t="s">
        <v>435</v>
      </c>
      <c r="D7" s="7" t="s">
        <v>180</v>
      </c>
      <c r="E7" s="7" t="s">
        <v>180</v>
      </c>
      <c r="F7" s="7">
        <v>16</v>
      </c>
      <c r="G7" s="7">
        <v>5</v>
      </c>
      <c r="H7" s="7">
        <v>2</v>
      </c>
      <c r="I7" s="7">
        <v>16</v>
      </c>
      <c r="J7" s="7">
        <v>0</v>
      </c>
      <c r="K7" s="17">
        <v>0</v>
      </c>
      <c r="L7" s="17"/>
      <c r="M7" s="7" t="s">
        <v>67</v>
      </c>
      <c r="N7" s="6">
        <v>1</v>
      </c>
      <c r="O7" s="6">
        <f>(((F7*G7)-H7-J7)/(F7*G7)*1)</f>
        <v>0.97499999999999998</v>
      </c>
      <c r="P7" s="34" t="s">
        <v>614</v>
      </c>
    </row>
    <row r="8" spans="1:16" x14ac:dyDescent="0.25">
      <c r="A8" s="53" t="s">
        <v>3</v>
      </c>
      <c r="B8" s="16" t="s">
        <v>69</v>
      </c>
      <c r="C8" s="7" t="s">
        <v>509</v>
      </c>
      <c r="D8" s="7" t="s">
        <v>180</v>
      </c>
      <c r="E8" s="7" t="s">
        <v>447</v>
      </c>
      <c r="F8" s="7" t="s">
        <v>294</v>
      </c>
      <c r="G8" s="7" t="s">
        <v>439</v>
      </c>
      <c r="H8" s="7" t="s">
        <v>439</v>
      </c>
      <c r="I8" s="7" t="s">
        <v>294</v>
      </c>
      <c r="J8" s="7" t="s">
        <v>294</v>
      </c>
      <c r="K8" s="24" t="s">
        <v>294</v>
      </c>
      <c r="L8" s="24" t="s">
        <v>294</v>
      </c>
      <c r="M8" s="7" t="s">
        <v>294</v>
      </c>
      <c r="N8" s="7" t="s">
        <v>294</v>
      </c>
      <c r="O8" s="7" t="s">
        <v>294</v>
      </c>
      <c r="P8" s="54"/>
    </row>
    <row r="9" spans="1:16" x14ac:dyDescent="0.25">
      <c r="A9" s="15" t="s">
        <v>4</v>
      </c>
      <c r="B9" s="16" t="s">
        <v>69</v>
      </c>
      <c r="C9" s="7" t="s">
        <v>179</v>
      </c>
      <c r="D9" s="7" t="s">
        <v>180</v>
      </c>
      <c r="E9" s="7" t="s">
        <v>65</v>
      </c>
      <c r="F9" s="7">
        <v>16</v>
      </c>
      <c r="G9" s="7">
        <v>5</v>
      </c>
      <c r="H9" s="7">
        <v>0</v>
      </c>
      <c r="I9" s="7">
        <v>16</v>
      </c>
      <c r="J9" s="7">
        <v>0</v>
      </c>
      <c r="K9" s="17">
        <v>0</v>
      </c>
      <c r="L9" s="17">
        <v>1</v>
      </c>
      <c r="M9" s="7" t="s">
        <v>67</v>
      </c>
      <c r="N9" s="6">
        <v>1</v>
      </c>
      <c r="O9" s="6">
        <f>(((F9*G9)-H9-J9)/(F9*G9)*1)</f>
        <v>1</v>
      </c>
      <c r="P9" s="34" t="s">
        <v>598</v>
      </c>
    </row>
    <row r="10" spans="1:16" x14ac:dyDescent="0.25">
      <c r="A10" s="53" t="s">
        <v>437</v>
      </c>
      <c r="B10" s="16" t="s">
        <v>69</v>
      </c>
      <c r="C10" s="7" t="s">
        <v>438</v>
      </c>
      <c r="D10" s="7" t="s">
        <v>180</v>
      </c>
      <c r="E10" s="7" t="s">
        <v>1</v>
      </c>
      <c r="F10" s="7" t="s">
        <v>294</v>
      </c>
      <c r="G10" s="7" t="s">
        <v>439</v>
      </c>
      <c r="H10" s="7" t="s">
        <v>439</v>
      </c>
      <c r="I10" s="7" t="s">
        <v>294</v>
      </c>
      <c r="J10" s="7" t="s">
        <v>294</v>
      </c>
      <c r="K10" s="24" t="s">
        <v>294</v>
      </c>
      <c r="L10" s="24" t="s">
        <v>294</v>
      </c>
      <c r="M10" s="7" t="s">
        <v>294</v>
      </c>
      <c r="N10" s="7" t="s">
        <v>294</v>
      </c>
      <c r="O10" s="7" t="s">
        <v>294</v>
      </c>
      <c r="P10" s="54"/>
    </row>
    <row r="11" spans="1:16" x14ac:dyDescent="0.25">
      <c r="A11" s="53" t="s">
        <v>31</v>
      </c>
      <c r="B11" s="16" t="s">
        <v>69</v>
      </c>
      <c r="C11" s="7" t="s">
        <v>392</v>
      </c>
      <c r="D11" s="7" t="s">
        <v>293</v>
      </c>
      <c r="E11" s="7" t="s">
        <v>1</v>
      </c>
      <c r="F11" s="7" t="s">
        <v>294</v>
      </c>
      <c r="G11" s="7" t="s">
        <v>294</v>
      </c>
      <c r="H11" s="7" t="s">
        <v>294</v>
      </c>
      <c r="I11" s="7" t="s">
        <v>294</v>
      </c>
      <c r="J11" s="7" t="s">
        <v>294</v>
      </c>
      <c r="K11" s="7" t="s">
        <v>294</v>
      </c>
      <c r="L11" s="7"/>
      <c r="M11" s="7" t="s">
        <v>294</v>
      </c>
      <c r="N11" s="7" t="s">
        <v>294</v>
      </c>
      <c r="O11" s="7" t="s">
        <v>294</v>
      </c>
      <c r="P11" s="58"/>
    </row>
    <row r="12" spans="1:16" x14ac:dyDescent="0.25">
      <c r="A12" s="15" t="s">
        <v>479</v>
      </c>
      <c r="B12" s="16" t="s">
        <v>69</v>
      </c>
      <c r="C12" s="7" t="s">
        <v>396</v>
      </c>
      <c r="D12" s="7" t="s">
        <v>71</v>
      </c>
      <c r="E12" s="7" t="s">
        <v>71</v>
      </c>
      <c r="F12" s="7">
        <v>12</v>
      </c>
      <c r="G12" s="7">
        <v>5</v>
      </c>
      <c r="H12" s="7">
        <v>0</v>
      </c>
      <c r="I12" s="7">
        <v>12</v>
      </c>
      <c r="J12" s="7">
        <v>0</v>
      </c>
      <c r="K12" s="17">
        <v>0</v>
      </c>
      <c r="L12" s="17"/>
      <c r="M12" s="7" t="s">
        <v>67</v>
      </c>
      <c r="N12" s="6">
        <v>1</v>
      </c>
      <c r="O12" s="6">
        <f>(((F12*G12)-H12-J12)/(F12*G12)*1)</f>
        <v>1</v>
      </c>
      <c r="P12" s="34" t="s">
        <v>351</v>
      </c>
    </row>
    <row r="13" spans="1:16" x14ac:dyDescent="0.25">
      <c r="A13" s="15" t="s">
        <v>6</v>
      </c>
      <c r="B13" s="16" t="s">
        <v>69</v>
      </c>
      <c r="C13" s="7" t="s">
        <v>379</v>
      </c>
      <c r="D13" s="7" t="s">
        <v>180</v>
      </c>
      <c r="E13" s="7" t="s">
        <v>1</v>
      </c>
      <c r="F13" s="7">
        <v>10</v>
      </c>
      <c r="G13" s="7">
        <v>5</v>
      </c>
      <c r="H13" s="7">
        <v>0</v>
      </c>
      <c r="I13" s="7">
        <v>10</v>
      </c>
      <c r="J13" s="7">
        <v>0</v>
      </c>
      <c r="K13" s="17">
        <v>4</v>
      </c>
      <c r="L13" s="17"/>
      <c r="M13" s="7" t="s">
        <v>67</v>
      </c>
      <c r="N13" s="6">
        <v>1</v>
      </c>
      <c r="O13" s="6">
        <f>(((F13*G13)-H13-J13)/(F13*G13)*1)</f>
        <v>1</v>
      </c>
      <c r="P13" s="34" t="s">
        <v>351</v>
      </c>
    </row>
    <row r="14" spans="1:16" x14ac:dyDescent="0.25">
      <c r="A14" s="15" t="s">
        <v>7</v>
      </c>
      <c r="B14" s="16" t="s">
        <v>69</v>
      </c>
      <c r="C14" s="7" t="s">
        <v>367</v>
      </c>
      <c r="D14" s="7" t="s">
        <v>297</v>
      </c>
      <c r="E14" s="7" t="s">
        <v>1</v>
      </c>
      <c r="F14" s="7">
        <v>10</v>
      </c>
      <c r="G14" s="7">
        <v>5</v>
      </c>
      <c r="H14" s="7">
        <v>0</v>
      </c>
      <c r="I14" s="7">
        <v>10</v>
      </c>
      <c r="J14" s="7">
        <v>0</v>
      </c>
      <c r="K14" s="17">
        <v>3</v>
      </c>
      <c r="L14" s="17">
        <v>0</v>
      </c>
      <c r="M14" s="7" t="s">
        <v>67</v>
      </c>
      <c r="N14" s="6">
        <v>1</v>
      </c>
      <c r="O14" s="6">
        <v>1</v>
      </c>
      <c r="P14" s="34" t="s">
        <v>68</v>
      </c>
    </row>
    <row r="15" spans="1:16" x14ac:dyDescent="0.25">
      <c r="A15" s="15" t="s">
        <v>9</v>
      </c>
      <c r="B15" s="16" t="s">
        <v>295</v>
      </c>
      <c r="C15" s="7" t="s">
        <v>296</v>
      </c>
      <c r="D15" s="7" t="s">
        <v>297</v>
      </c>
      <c r="E15" s="7" t="s">
        <v>1</v>
      </c>
      <c r="F15" s="7">
        <v>10</v>
      </c>
      <c r="G15" s="7">
        <v>5</v>
      </c>
      <c r="H15" s="7">
        <v>0</v>
      </c>
      <c r="I15" s="7">
        <v>10</v>
      </c>
      <c r="J15" s="7">
        <v>0</v>
      </c>
      <c r="K15" s="17">
        <v>4</v>
      </c>
      <c r="L15" s="17">
        <v>0</v>
      </c>
      <c r="M15" s="7" t="s">
        <v>67</v>
      </c>
      <c r="N15" s="6">
        <v>1</v>
      </c>
      <c r="O15" s="6">
        <f>(((F15*G15)-H15-J15)/(F15*G15)*1)</f>
        <v>1</v>
      </c>
      <c r="P15" s="34" t="s">
        <v>351</v>
      </c>
    </row>
    <row r="16" spans="1:16" x14ac:dyDescent="0.25">
      <c r="A16" s="53" t="s">
        <v>10</v>
      </c>
      <c r="B16" s="16" t="s">
        <v>295</v>
      </c>
      <c r="C16" s="7" t="s">
        <v>441</v>
      </c>
      <c r="D16" s="7" t="s">
        <v>297</v>
      </c>
      <c r="E16" s="7" t="s">
        <v>1</v>
      </c>
      <c r="F16" s="7" t="s">
        <v>294</v>
      </c>
      <c r="G16" s="7" t="s">
        <v>294</v>
      </c>
      <c r="H16" s="7" t="s">
        <v>294</v>
      </c>
      <c r="I16" s="7" t="s">
        <v>294</v>
      </c>
      <c r="J16" s="7" t="s">
        <v>294</v>
      </c>
      <c r="K16" s="7" t="s">
        <v>294</v>
      </c>
      <c r="L16" s="7" t="s">
        <v>294</v>
      </c>
      <c r="M16" s="7" t="s">
        <v>294</v>
      </c>
      <c r="N16" s="7" t="s">
        <v>294</v>
      </c>
      <c r="O16" s="7" t="s">
        <v>294</v>
      </c>
      <c r="P16" s="54"/>
    </row>
    <row r="17" spans="1:16" x14ac:dyDescent="0.25">
      <c r="A17" s="15" t="s">
        <v>12</v>
      </c>
      <c r="B17" s="16" t="s">
        <v>295</v>
      </c>
      <c r="C17" s="7" t="s">
        <v>442</v>
      </c>
      <c r="D17" s="7" t="s">
        <v>443</v>
      </c>
      <c r="E17" s="7" t="s">
        <v>444</v>
      </c>
      <c r="F17" s="7">
        <v>20</v>
      </c>
      <c r="G17" s="7">
        <v>3</v>
      </c>
      <c r="H17" s="7">
        <v>0</v>
      </c>
      <c r="I17" s="7">
        <v>20</v>
      </c>
      <c r="J17" s="7">
        <v>0</v>
      </c>
      <c r="K17" s="17">
        <v>2</v>
      </c>
      <c r="L17" s="17"/>
      <c r="M17" s="7" t="s">
        <v>67</v>
      </c>
      <c r="N17" s="6">
        <v>1</v>
      </c>
      <c r="O17" s="6">
        <f>(((F17*G17)-H17-J17)/(F17*G17)*1)</f>
        <v>1</v>
      </c>
      <c r="P17" s="40" t="s">
        <v>615</v>
      </c>
    </row>
    <row r="18" spans="1:16" x14ac:dyDescent="0.25">
      <c r="A18" s="15" t="s">
        <v>11</v>
      </c>
      <c r="B18" s="16" t="s">
        <v>295</v>
      </c>
      <c r="C18" s="7" t="s">
        <v>95</v>
      </c>
      <c r="D18" s="7" t="s">
        <v>65</v>
      </c>
      <c r="E18" s="7" t="s">
        <v>1</v>
      </c>
      <c r="F18" s="7">
        <v>8</v>
      </c>
      <c r="G18" s="7">
        <v>5</v>
      </c>
      <c r="H18" s="7">
        <v>0</v>
      </c>
      <c r="I18" s="7">
        <v>8</v>
      </c>
      <c r="J18" s="7">
        <v>0</v>
      </c>
      <c r="K18" s="17">
        <v>3</v>
      </c>
      <c r="L18" s="17"/>
      <c r="M18" s="7" t="s">
        <v>67</v>
      </c>
      <c r="N18" s="6">
        <v>1</v>
      </c>
      <c r="O18" s="6">
        <f>(((F18*G18)-H18-J18)/(F18*G18)*1)</f>
        <v>1</v>
      </c>
      <c r="P18" s="34" t="s">
        <v>351</v>
      </c>
    </row>
    <row r="19" spans="1:16" x14ac:dyDescent="0.25">
      <c r="A19" s="15" t="s">
        <v>13</v>
      </c>
      <c r="B19" s="16" t="s">
        <v>295</v>
      </c>
      <c r="C19" s="7" t="s">
        <v>404</v>
      </c>
      <c r="D19" s="7" t="s">
        <v>77</v>
      </c>
      <c r="E19" s="7" t="s">
        <v>1</v>
      </c>
      <c r="F19" s="7">
        <v>12</v>
      </c>
      <c r="G19" s="7">
        <v>5</v>
      </c>
      <c r="H19" s="7">
        <v>6</v>
      </c>
      <c r="I19" s="7">
        <v>12</v>
      </c>
      <c r="J19" s="7">
        <v>0</v>
      </c>
      <c r="K19" s="17">
        <v>2</v>
      </c>
      <c r="L19" s="17">
        <v>2</v>
      </c>
      <c r="M19" s="7" t="s">
        <v>67</v>
      </c>
      <c r="N19" s="6">
        <v>1</v>
      </c>
      <c r="O19" s="6">
        <v>1</v>
      </c>
      <c r="P19" s="34" t="s">
        <v>351</v>
      </c>
    </row>
    <row r="20" spans="1:16" x14ac:dyDescent="0.25">
      <c r="A20" s="15" t="s">
        <v>14</v>
      </c>
      <c r="B20" s="16" t="s">
        <v>63</v>
      </c>
      <c r="C20" s="7" t="s">
        <v>445</v>
      </c>
      <c r="D20" s="7" t="s">
        <v>180</v>
      </c>
      <c r="E20" s="7" t="s">
        <v>1</v>
      </c>
      <c r="F20" s="7">
        <v>8</v>
      </c>
      <c r="G20" s="7">
        <v>3</v>
      </c>
      <c r="H20" s="7">
        <v>0</v>
      </c>
      <c r="I20" s="7">
        <v>8</v>
      </c>
      <c r="J20" s="7">
        <v>0</v>
      </c>
      <c r="K20" s="17">
        <v>3</v>
      </c>
      <c r="L20" s="17"/>
      <c r="M20" s="7" t="s">
        <v>67</v>
      </c>
      <c r="N20" s="6">
        <v>1</v>
      </c>
      <c r="O20" s="6">
        <f>(((F20*G20)-H20-J20)/(F20*G20)*1)</f>
        <v>1</v>
      </c>
      <c r="P20" s="34" t="s">
        <v>351</v>
      </c>
    </row>
    <row r="21" spans="1:16" ht="15.75" customHeight="1" x14ac:dyDescent="0.25">
      <c r="A21" s="15" t="s">
        <v>15</v>
      </c>
      <c r="B21" s="16" t="s">
        <v>63</v>
      </c>
      <c r="C21" s="7" t="s">
        <v>446</v>
      </c>
      <c r="D21" s="7" t="s">
        <v>447</v>
      </c>
      <c r="E21" s="7" t="s">
        <v>1</v>
      </c>
      <c r="F21" s="7">
        <v>6</v>
      </c>
      <c r="G21" s="7">
        <v>3</v>
      </c>
      <c r="H21" s="7">
        <v>0</v>
      </c>
      <c r="I21" s="7">
        <v>6</v>
      </c>
      <c r="J21" s="7">
        <v>0</v>
      </c>
      <c r="K21" s="65" t="s">
        <v>601</v>
      </c>
      <c r="L21" s="65"/>
      <c r="M21" s="7" t="s">
        <v>67</v>
      </c>
      <c r="N21" s="6">
        <v>1</v>
      </c>
      <c r="O21" s="6">
        <f>(((F21*G21)-H21-J21)/(F21*G21)*1)</f>
        <v>1</v>
      </c>
      <c r="P21" s="34" t="s">
        <v>351</v>
      </c>
    </row>
    <row r="22" spans="1:16" ht="15.75" customHeight="1" x14ac:dyDescent="0.25">
      <c r="A22" s="15" t="s">
        <v>16</v>
      </c>
      <c r="B22" s="16" t="s">
        <v>63</v>
      </c>
      <c r="C22" s="7" t="s">
        <v>448</v>
      </c>
      <c r="D22" s="7" t="s">
        <v>297</v>
      </c>
      <c r="E22" s="7" t="s">
        <v>1</v>
      </c>
      <c r="F22" s="7">
        <v>10</v>
      </c>
      <c r="G22" s="7">
        <v>3</v>
      </c>
      <c r="H22" s="7">
        <v>0</v>
      </c>
      <c r="I22" s="7">
        <v>10</v>
      </c>
      <c r="J22" s="7">
        <v>0</v>
      </c>
      <c r="K22" s="17">
        <v>3</v>
      </c>
      <c r="L22" s="17"/>
      <c r="M22" s="7" t="s">
        <v>67</v>
      </c>
      <c r="N22" s="6">
        <v>1</v>
      </c>
      <c r="O22" s="6">
        <f>(((F22*G22)-H22-J22)/(F22*G22)*1)</f>
        <v>1</v>
      </c>
      <c r="P22" s="40" t="s">
        <v>351</v>
      </c>
    </row>
    <row r="23" spans="1:16" ht="15.75" customHeight="1" x14ac:dyDescent="0.25">
      <c r="A23" s="15" t="s">
        <v>42</v>
      </c>
      <c r="B23" s="16" t="s">
        <v>63</v>
      </c>
      <c r="C23" s="7" t="s">
        <v>449</v>
      </c>
      <c r="D23" s="7" t="s">
        <v>447</v>
      </c>
      <c r="E23" s="7" t="s">
        <v>1</v>
      </c>
      <c r="F23" s="7">
        <v>6</v>
      </c>
      <c r="G23" s="7">
        <v>3</v>
      </c>
      <c r="H23" s="7">
        <v>0</v>
      </c>
      <c r="I23" s="7">
        <v>6</v>
      </c>
      <c r="J23" s="7">
        <v>0</v>
      </c>
      <c r="K23" s="17">
        <v>4</v>
      </c>
      <c r="L23" s="17">
        <v>1</v>
      </c>
      <c r="M23" s="7" t="s">
        <v>67</v>
      </c>
      <c r="N23" s="6">
        <v>1</v>
      </c>
      <c r="O23" s="6">
        <f>(((F23*G23)-H23-J23)/(F23*G23)*1)</f>
        <v>1</v>
      </c>
      <c r="P23" s="34" t="s">
        <v>351</v>
      </c>
    </row>
    <row r="24" spans="1:16" ht="15.75" customHeight="1" x14ac:dyDescent="0.25">
      <c r="A24" s="53" t="s">
        <v>39</v>
      </c>
      <c r="B24" s="16" t="s">
        <v>63</v>
      </c>
      <c r="C24" s="7" t="s">
        <v>450</v>
      </c>
      <c r="D24" s="7" t="s">
        <v>447</v>
      </c>
      <c r="E24" s="7" t="s">
        <v>451</v>
      </c>
      <c r="F24" s="7" t="s">
        <v>294</v>
      </c>
      <c r="G24" s="7" t="s">
        <v>294</v>
      </c>
      <c r="H24" s="7" t="s">
        <v>294</v>
      </c>
      <c r="I24" s="7" t="s">
        <v>294</v>
      </c>
      <c r="J24" s="7" t="s">
        <v>294</v>
      </c>
      <c r="K24" s="7" t="s">
        <v>294</v>
      </c>
      <c r="L24" s="7" t="s">
        <v>294</v>
      </c>
      <c r="M24" s="7" t="s">
        <v>294</v>
      </c>
      <c r="N24" s="7" t="s">
        <v>294</v>
      </c>
      <c r="O24" s="7" t="s">
        <v>294</v>
      </c>
      <c r="P24" s="54"/>
    </row>
    <row r="25" spans="1:16" ht="15.75" customHeight="1" x14ac:dyDescent="0.25">
      <c r="A25" s="15" t="s">
        <v>17</v>
      </c>
      <c r="B25" s="16" t="s">
        <v>63</v>
      </c>
      <c r="C25" s="7" t="s">
        <v>452</v>
      </c>
      <c r="D25" s="7" t="s">
        <v>297</v>
      </c>
      <c r="E25" s="7" t="s">
        <v>1</v>
      </c>
      <c r="F25" s="7">
        <v>10</v>
      </c>
      <c r="G25" s="7">
        <v>3</v>
      </c>
      <c r="H25" s="7">
        <v>0</v>
      </c>
      <c r="I25" s="7">
        <v>10</v>
      </c>
      <c r="J25" s="7">
        <v>0</v>
      </c>
      <c r="K25" s="17" t="s">
        <v>616</v>
      </c>
      <c r="L25" s="17"/>
      <c r="M25" s="7" t="s">
        <v>67</v>
      </c>
      <c r="N25" s="6">
        <v>1</v>
      </c>
      <c r="O25" s="6">
        <f t="shared" ref="O25:O32" si="0">(((F25*G25)-H25-J25)/(F25*G25)*1)</f>
        <v>1</v>
      </c>
      <c r="P25" s="34" t="s">
        <v>351</v>
      </c>
    </row>
    <row r="26" spans="1:16" ht="15.75" customHeight="1" x14ac:dyDescent="0.25">
      <c r="A26" s="15" t="s">
        <v>18</v>
      </c>
      <c r="B26" s="16" t="s">
        <v>63</v>
      </c>
      <c r="C26" s="7" t="s">
        <v>405</v>
      </c>
      <c r="D26" s="7" t="s">
        <v>180</v>
      </c>
      <c r="E26" s="7" t="s">
        <v>1</v>
      </c>
      <c r="F26" s="7">
        <v>8</v>
      </c>
      <c r="G26" s="7">
        <v>3</v>
      </c>
      <c r="H26" s="7">
        <v>0</v>
      </c>
      <c r="I26" s="7">
        <v>8</v>
      </c>
      <c r="J26" s="7">
        <v>0</v>
      </c>
      <c r="K26" s="17" t="s">
        <v>617</v>
      </c>
      <c r="L26" s="17"/>
      <c r="M26" s="7" t="s">
        <v>67</v>
      </c>
      <c r="N26" s="6">
        <v>0.9</v>
      </c>
      <c r="O26" s="6">
        <f t="shared" si="0"/>
        <v>1</v>
      </c>
      <c r="P26" s="34" t="s">
        <v>618</v>
      </c>
    </row>
    <row r="27" spans="1:16" ht="15.75" customHeight="1" x14ac:dyDescent="0.25">
      <c r="A27" s="15" t="s">
        <v>19</v>
      </c>
      <c r="B27" s="7" t="s">
        <v>63</v>
      </c>
      <c r="C27" s="7" t="s">
        <v>298</v>
      </c>
      <c r="D27" s="7" t="s">
        <v>65</v>
      </c>
      <c r="E27" s="7" t="s">
        <v>1</v>
      </c>
      <c r="F27" s="7">
        <v>8</v>
      </c>
      <c r="G27" s="7">
        <v>3</v>
      </c>
      <c r="H27" s="7">
        <v>0</v>
      </c>
      <c r="I27" s="7">
        <v>8</v>
      </c>
      <c r="J27" s="7">
        <v>0</v>
      </c>
      <c r="K27" s="17" t="s">
        <v>610</v>
      </c>
      <c r="L27" s="17"/>
      <c r="M27" s="7" t="s">
        <v>67</v>
      </c>
      <c r="N27" s="6">
        <v>1</v>
      </c>
      <c r="O27" s="6">
        <f t="shared" si="0"/>
        <v>1</v>
      </c>
      <c r="P27" s="34" t="s">
        <v>619</v>
      </c>
    </row>
    <row r="28" spans="1:16" ht="15.75" customHeight="1" x14ac:dyDescent="0.25">
      <c r="A28" s="15" t="s">
        <v>20</v>
      </c>
      <c r="B28" s="16" t="s">
        <v>63</v>
      </c>
      <c r="C28" s="16" t="s">
        <v>299</v>
      </c>
      <c r="D28" s="7" t="s">
        <v>65</v>
      </c>
      <c r="E28" s="7" t="s">
        <v>1</v>
      </c>
      <c r="F28" s="7">
        <v>8</v>
      </c>
      <c r="G28" s="7">
        <v>3</v>
      </c>
      <c r="H28" s="7">
        <v>0</v>
      </c>
      <c r="I28" s="7">
        <v>8</v>
      </c>
      <c r="J28" s="7">
        <v>0</v>
      </c>
      <c r="K28" s="17" t="s">
        <v>369</v>
      </c>
      <c r="L28" s="17"/>
      <c r="M28" s="7" t="s">
        <v>67</v>
      </c>
      <c r="N28" s="6">
        <v>1</v>
      </c>
      <c r="O28" s="6">
        <f t="shared" si="0"/>
        <v>1</v>
      </c>
      <c r="P28" s="34" t="s">
        <v>351</v>
      </c>
    </row>
    <row r="29" spans="1:16" ht="15.75" customHeight="1" x14ac:dyDescent="0.25">
      <c r="A29" s="15" t="s">
        <v>21</v>
      </c>
      <c r="B29" s="16" t="s">
        <v>295</v>
      </c>
      <c r="C29" s="16" t="s">
        <v>415</v>
      </c>
      <c r="D29" s="7" t="s">
        <v>86</v>
      </c>
      <c r="E29" s="7" t="s">
        <v>1</v>
      </c>
      <c r="F29" s="7">
        <v>10</v>
      </c>
      <c r="G29" s="7">
        <v>5</v>
      </c>
      <c r="H29" s="7">
        <v>0</v>
      </c>
      <c r="I29" s="7">
        <v>10</v>
      </c>
      <c r="J29" s="7">
        <v>0</v>
      </c>
      <c r="K29" s="17">
        <v>0</v>
      </c>
      <c r="L29" s="17"/>
      <c r="M29" s="7" t="s">
        <v>67</v>
      </c>
      <c r="N29" s="6">
        <v>1</v>
      </c>
      <c r="O29" s="6">
        <f t="shared" si="0"/>
        <v>1</v>
      </c>
      <c r="P29" s="34" t="s">
        <v>612</v>
      </c>
    </row>
    <row r="30" spans="1:16" ht="15.75" customHeight="1" x14ac:dyDescent="0.25">
      <c r="A30" s="15" t="s">
        <v>22</v>
      </c>
      <c r="B30" s="16" t="s">
        <v>295</v>
      </c>
      <c r="C30" s="16" t="s">
        <v>321</v>
      </c>
      <c r="D30" s="7" t="s">
        <v>65</v>
      </c>
      <c r="E30" s="7" t="s">
        <v>1</v>
      </c>
      <c r="F30" s="7">
        <v>8</v>
      </c>
      <c r="G30" s="7">
        <v>5</v>
      </c>
      <c r="H30" s="7">
        <v>0</v>
      </c>
      <c r="I30" s="7">
        <v>8</v>
      </c>
      <c r="J30" s="7">
        <v>0</v>
      </c>
      <c r="K30" s="17">
        <v>2</v>
      </c>
      <c r="L30" s="17">
        <v>1</v>
      </c>
      <c r="M30" s="7" t="s">
        <v>67</v>
      </c>
      <c r="N30" s="6">
        <v>1</v>
      </c>
      <c r="O30" s="6">
        <f t="shared" si="0"/>
        <v>1</v>
      </c>
      <c r="P30" s="40" t="s">
        <v>68</v>
      </c>
    </row>
    <row r="31" spans="1:16" ht="15.75" customHeight="1" x14ac:dyDescent="0.25">
      <c r="A31" s="15" t="s">
        <v>23</v>
      </c>
      <c r="B31" s="16" t="s">
        <v>63</v>
      </c>
      <c r="C31" s="16" t="s">
        <v>207</v>
      </c>
      <c r="D31" s="7" t="s">
        <v>82</v>
      </c>
      <c r="E31" s="7" t="s">
        <v>1</v>
      </c>
      <c r="F31" s="7">
        <v>8</v>
      </c>
      <c r="G31" s="7">
        <v>3</v>
      </c>
      <c r="H31" s="7">
        <v>0</v>
      </c>
      <c r="I31" s="7">
        <v>8</v>
      </c>
      <c r="J31" s="7">
        <v>0</v>
      </c>
      <c r="K31" s="17">
        <v>3</v>
      </c>
      <c r="L31" s="17">
        <v>0</v>
      </c>
      <c r="M31" s="7" t="s">
        <v>67</v>
      </c>
      <c r="N31" s="18">
        <v>1</v>
      </c>
      <c r="O31" s="6">
        <f t="shared" si="0"/>
        <v>1</v>
      </c>
      <c r="P31" s="40" t="s">
        <v>68</v>
      </c>
    </row>
    <row r="32" spans="1:16" ht="15.75" customHeight="1" x14ac:dyDescent="0.25">
      <c r="A32" s="15" t="s">
        <v>24</v>
      </c>
      <c r="B32" s="16" t="s">
        <v>295</v>
      </c>
      <c r="C32" s="7" t="s">
        <v>342</v>
      </c>
      <c r="D32" s="7" t="s">
        <v>86</v>
      </c>
      <c r="E32" s="7" t="s">
        <v>1</v>
      </c>
      <c r="F32" s="7">
        <v>10</v>
      </c>
      <c r="G32" s="7">
        <v>5</v>
      </c>
      <c r="H32" s="7">
        <v>0</v>
      </c>
      <c r="I32" s="7">
        <v>10</v>
      </c>
      <c r="J32" s="7">
        <v>0</v>
      </c>
      <c r="K32" s="17">
        <v>4</v>
      </c>
      <c r="L32" s="17">
        <v>1</v>
      </c>
      <c r="M32" s="7" t="s">
        <v>67</v>
      </c>
      <c r="N32" s="18">
        <v>1</v>
      </c>
      <c r="O32" s="6">
        <f t="shared" si="0"/>
        <v>1</v>
      </c>
      <c r="P32" s="34" t="s">
        <v>351</v>
      </c>
    </row>
    <row r="33" spans="1:16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</row>
    <row r="34" spans="1:1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</sheetData>
  <mergeCells count="1">
    <mergeCell ref="C2:O2"/>
  </mergeCells>
  <conditionalFormatting sqref="H4:H10 J4:J10 H12:H15 J12:J15 H17:H23 J17:J23 H25:H32 J25:J32">
    <cfRule type="cellIs" dxfId="164" priority="2" operator="between">
      <formula>0</formula>
      <formula>0</formula>
    </cfRule>
    <cfRule type="cellIs" dxfId="163" priority="3" operator="between">
      <formula>3</formula>
      <formula>10</formula>
    </cfRule>
    <cfRule type="cellIs" dxfId="162" priority="4" operator="between">
      <formula>1</formula>
      <formula>2</formula>
    </cfRule>
  </conditionalFormatting>
  <conditionalFormatting sqref="M4:M15 N5:O5 N8:O8 N10:O10 N11 O16 M17:M23 O24 M25:M32">
    <cfRule type="cellIs" dxfId="161" priority="5" operator="equal">
      <formula>"SI"</formula>
    </cfRule>
    <cfRule type="cellIs" dxfId="160" priority="6" operator="equal">
      <formula>"NO"</formula>
    </cfRule>
  </conditionalFormatting>
  <conditionalFormatting sqref="N4:O4 N6:O7 N9:O9 N12:O15 N17:O23 N25:O32">
    <cfRule type="cellIs" dxfId="159" priority="7" operator="between">
      <formula>0</formula>
      <formula>0.84</formula>
    </cfRule>
    <cfRule type="cellIs" dxfId="158" priority="8" operator="between">
      <formula>0.85</formula>
      <formula>0.9</formula>
    </cfRule>
    <cfRule type="cellIs" dxfId="157" priority="9" operator="between">
      <formula>0.91</formula>
      <formula>0.98</formula>
    </cfRule>
    <cfRule type="cellIs" dxfId="156" priority="10" operator="between">
      <formula>0.98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P100"/>
  <sheetViews>
    <sheetView zoomScaleNormal="100" workbookViewId="0"/>
  </sheetViews>
  <sheetFormatPr baseColWidth="10" defaultColWidth="14.42578125" defaultRowHeight="15" x14ac:dyDescent="0.25"/>
  <cols>
    <col min="1" max="1" width="17.42578125" customWidth="1"/>
    <col min="2" max="2" width="6.140625" customWidth="1"/>
    <col min="3" max="3" width="18.42578125" customWidth="1"/>
    <col min="4" max="5" width="11.42578125" customWidth="1"/>
    <col min="6" max="6" width="11.7109375" customWidth="1"/>
    <col min="7" max="7" width="10.42578125" customWidth="1"/>
    <col min="8" max="8" width="11.28515625" customWidth="1"/>
    <col min="9" max="9" width="12.140625" customWidth="1"/>
    <col min="10" max="10" width="10.28515625" customWidth="1"/>
    <col min="11" max="12" width="10" customWidth="1"/>
    <col min="13" max="14" width="11.42578125" customWidth="1"/>
    <col min="15" max="15" width="9.28515625" customWidth="1"/>
    <col min="16" max="16" width="141.71093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8.5" x14ac:dyDescent="0.45">
      <c r="A2" s="1"/>
      <c r="B2" s="1"/>
      <c r="C2" s="70" t="s">
        <v>620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</row>
    <row r="3" spans="1:16" ht="90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</row>
    <row r="4" spans="1:16" x14ac:dyDescent="0.25">
      <c r="A4" s="15" t="s">
        <v>0</v>
      </c>
      <c r="B4" s="16" t="s">
        <v>69</v>
      </c>
      <c r="C4" s="7" t="s">
        <v>291</v>
      </c>
      <c r="D4" s="7" t="s">
        <v>292</v>
      </c>
      <c r="E4" s="7" t="s">
        <v>606</v>
      </c>
      <c r="F4" s="7">
        <v>14</v>
      </c>
      <c r="G4" s="7">
        <v>5</v>
      </c>
      <c r="H4" s="7">
        <v>0</v>
      </c>
      <c r="I4" s="7">
        <v>14</v>
      </c>
      <c r="J4" s="7">
        <v>0</v>
      </c>
      <c r="K4" s="17">
        <v>2</v>
      </c>
      <c r="L4" s="17"/>
      <c r="M4" s="7" t="s">
        <v>67</v>
      </c>
      <c r="N4" s="6">
        <v>1</v>
      </c>
      <c r="O4" s="6">
        <f>(((F4*G4)-H4-J4)/(F4*G4)*1)</f>
        <v>1</v>
      </c>
      <c r="P4" s="40" t="s">
        <v>135</v>
      </c>
    </row>
    <row r="5" spans="1:16" x14ac:dyDescent="0.25">
      <c r="A5" s="53" t="s">
        <v>2</v>
      </c>
      <c r="B5" s="16" t="s">
        <v>69</v>
      </c>
      <c r="C5" s="7" t="s">
        <v>495</v>
      </c>
      <c r="D5" s="7" t="s">
        <v>180</v>
      </c>
      <c r="E5" s="7" t="s">
        <v>447</v>
      </c>
      <c r="F5" s="7" t="s">
        <v>294</v>
      </c>
      <c r="G5" s="7" t="s">
        <v>439</v>
      </c>
      <c r="H5" s="7" t="s">
        <v>439</v>
      </c>
      <c r="I5" s="7" t="s">
        <v>294</v>
      </c>
      <c r="J5" s="7" t="s">
        <v>294</v>
      </c>
      <c r="K5" s="24" t="s">
        <v>294</v>
      </c>
      <c r="L5" s="24" t="s">
        <v>294</v>
      </c>
      <c r="M5" s="7" t="s">
        <v>294</v>
      </c>
      <c r="N5" s="7" t="s">
        <v>294</v>
      </c>
      <c r="O5" s="7" t="s">
        <v>294</v>
      </c>
      <c r="P5" s="54"/>
    </row>
    <row r="6" spans="1:16" x14ac:dyDescent="0.25">
      <c r="A6" s="15" t="s">
        <v>40</v>
      </c>
      <c r="B6" s="16" t="s">
        <v>69</v>
      </c>
      <c r="C6" s="7" t="s">
        <v>433</v>
      </c>
      <c r="D6" s="7" t="s">
        <v>180</v>
      </c>
      <c r="E6" s="7" t="s">
        <v>1</v>
      </c>
      <c r="F6" s="7">
        <v>8</v>
      </c>
      <c r="G6" s="7">
        <v>5</v>
      </c>
      <c r="H6" s="7">
        <v>0</v>
      </c>
      <c r="I6" s="7">
        <v>8</v>
      </c>
      <c r="J6" s="7">
        <v>0</v>
      </c>
      <c r="K6" s="17">
        <v>3</v>
      </c>
      <c r="L6" s="17">
        <v>2</v>
      </c>
      <c r="M6" s="7" t="s">
        <v>67</v>
      </c>
      <c r="N6" s="6">
        <v>1</v>
      </c>
      <c r="O6" s="6">
        <f>(((F6*G6)-H6-J6)/(F6*G6)*1)</f>
        <v>1</v>
      </c>
      <c r="P6" s="40" t="s">
        <v>135</v>
      </c>
    </row>
    <row r="7" spans="1:16" x14ac:dyDescent="0.25">
      <c r="A7" s="15" t="s">
        <v>41</v>
      </c>
      <c r="B7" s="16" t="s">
        <v>69</v>
      </c>
      <c r="C7" s="7" t="s">
        <v>435</v>
      </c>
      <c r="D7" s="7" t="s">
        <v>180</v>
      </c>
      <c r="E7" s="7" t="s">
        <v>180</v>
      </c>
      <c r="F7" s="7">
        <v>16</v>
      </c>
      <c r="G7" s="7">
        <v>5</v>
      </c>
      <c r="H7" s="7">
        <v>2</v>
      </c>
      <c r="I7" s="7">
        <v>16</v>
      </c>
      <c r="J7" s="7">
        <v>0</v>
      </c>
      <c r="K7" s="17">
        <v>0</v>
      </c>
      <c r="L7" s="17"/>
      <c r="M7" s="7" t="s">
        <v>67</v>
      </c>
      <c r="N7" s="6">
        <v>1</v>
      </c>
      <c r="O7" s="6">
        <f>(((F7*G7)-H7-J7)/(F7*G7)*1)</f>
        <v>0.97499999999999998</v>
      </c>
      <c r="P7" s="34" t="s">
        <v>621</v>
      </c>
    </row>
    <row r="8" spans="1:16" x14ac:dyDescent="0.25">
      <c r="A8" s="53" t="s">
        <v>3</v>
      </c>
      <c r="B8" s="16" t="s">
        <v>69</v>
      </c>
      <c r="C8" s="7" t="s">
        <v>509</v>
      </c>
      <c r="D8" s="7" t="s">
        <v>180</v>
      </c>
      <c r="E8" s="7" t="s">
        <v>447</v>
      </c>
      <c r="F8" s="7" t="s">
        <v>294</v>
      </c>
      <c r="G8" s="7" t="s">
        <v>439</v>
      </c>
      <c r="H8" s="7" t="s">
        <v>439</v>
      </c>
      <c r="I8" s="7" t="s">
        <v>294</v>
      </c>
      <c r="J8" s="7" t="s">
        <v>294</v>
      </c>
      <c r="K8" s="24" t="s">
        <v>294</v>
      </c>
      <c r="L8" s="24" t="s">
        <v>294</v>
      </c>
      <c r="M8" s="7" t="s">
        <v>294</v>
      </c>
      <c r="N8" s="7" t="s">
        <v>294</v>
      </c>
      <c r="O8" s="7" t="s">
        <v>294</v>
      </c>
      <c r="P8" s="54"/>
    </row>
    <row r="9" spans="1:16" x14ac:dyDescent="0.25">
      <c r="A9" s="15" t="s">
        <v>4</v>
      </c>
      <c r="B9" s="16" t="s">
        <v>69</v>
      </c>
      <c r="C9" s="7" t="s">
        <v>179</v>
      </c>
      <c r="D9" s="7" t="s">
        <v>180</v>
      </c>
      <c r="E9" s="7" t="s">
        <v>65</v>
      </c>
      <c r="F9" s="7">
        <v>16</v>
      </c>
      <c r="G9" s="7">
        <v>5</v>
      </c>
      <c r="H9" s="7">
        <v>0</v>
      </c>
      <c r="I9" s="7">
        <v>16</v>
      </c>
      <c r="J9" s="7">
        <v>0</v>
      </c>
      <c r="K9" s="17">
        <v>3</v>
      </c>
      <c r="L9" s="17">
        <v>1</v>
      </c>
      <c r="M9" s="7" t="s">
        <v>67</v>
      </c>
      <c r="N9" s="6">
        <v>1</v>
      </c>
      <c r="O9" s="6">
        <f>(((F9*G9)-H9-J9)/(F9*G9)*1)</f>
        <v>1</v>
      </c>
      <c r="P9" s="34" t="s">
        <v>351</v>
      </c>
    </row>
    <row r="10" spans="1:16" x14ac:dyDescent="0.25">
      <c r="A10" s="53" t="s">
        <v>437</v>
      </c>
      <c r="B10" s="16" t="s">
        <v>69</v>
      </c>
      <c r="C10" s="7" t="s">
        <v>438</v>
      </c>
      <c r="D10" s="7" t="s">
        <v>180</v>
      </c>
      <c r="E10" s="7" t="s">
        <v>1</v>
      </c>
      <c r="F10" s="7" t="s">
        <v>294</v>
      </c>
      <c r="G10" s="7" t="s">
        <v>439</v>
      </c>
      <c r="H10" s="7" t="s">
        <v>439</v>
      </c>
      <c r="I10" s="7" t="s">
        <v>294</v>
      </c>
      <c r="J10" s="7" t="s">
        <v>294</v>
      </c>
      <c r="K10" s="24" t="s">
        <v>294</v>
      </c>
      <c r="L10" s="24" t="s">
        <v>294</v>
      </c>
      <c r="M10" s="7" t="s">
        <v>294</v>
      </c>
      <c r="N10" s="7" t="s">
        <v>294</v>
      </c>
      <c r="O10" s="7" t="s">
        <v>294</v>
      </c>
      <c r="P10" s="54"/>
    </row>
    <row r="11" spans="1:16" x14ac:dyDescent="0.25">
      <c r="A11" s="53" t="s">
        <v>31</v>
      </c>
      <c r="B11" s="16" t="s">
        <v>69</v>
      </c>
      <c r="C11" s="7" t="s">
        <v>392</v>
      </c>
      <c r="D11" s="7" t="s">
        <v>293</v>
      </c>
      <c r="E11" s="7" t="s">
        <v>1</v>
      </c>
      <c r="F11" s="7" t="s">
        <v>294</v>
      </c>
      <c r="G11" s="7" t="s">
        <v>294</v>
      </c>
      <c r="H11" s="7" t="s">
        <v>294</v>
      </c>
      <c r="I11" s="7" t="s">
        <v>294</v>
      </c>
      <c r="J11" s="7" t="s">
        <v>294</v>
      </c>
      <c r="K11" s="7" t="s">
        <v>294</v>
      </c>
      <c r="L11" s="7"/>
      <c r="M11" s="7" t="s">
        <v>294</v>
      </c>
      <c r="N11" s="7" t="s">
        <v>294</v>
      </c>
      <c r="O11" s="7" t="s">
        <v>294</v>
      </c>
      <c r="P11" s="58"/>
    </row>
    <row r="12" spans="1:16" x14ac:dyDescent="0.25">
      <c r="A12" s="15" t="s">
        <v>479</v>
      </c>
      <c r="B12" s="16" t="s">
        <v>69</v>
      </c>
      <c r="C12" s="7" t="s">
        <v>396</v>
      </c>
      <c r="D12" s="7" t="s">
        <v>71</v>
      </c>
      <c r="E12" s="7" t="s">
        <v>71</v>
      </c>
      <c r="F12" s="7">
        <v>12</v>
      </c>
      <c r="G12" s="7">
        <v>5</v>
      </c>
      <c r="H12" s="7">
        <v>0</v>
      </c>
      <c r="I12" s="7">
        <v>12</v>
      </c>
      <c r="J12" s="7">
        <v>0</v>
      </c>
      <c r="K12" s="17">
        <v>0</v>
      </c>
      <c r="L12" s="17"/>
      <c r="M12" s="7" t="s">
        <v>67</v>
      </c>
      <c r="N12" s="6">
        <v>1</v>
      </c>
      <c r="O12" s="6">
        <f>(((F12*G12)-H12-J12)/(F12*G12)*1)</f>
        <v>1</v>
      </c>
      <c r="P12" s="34" t="s">
        <v>351</v>
      </c>
    </row>
    <row r="13" spans="1:16" x14ac:dyDescent="0.25">
      <c r="A13" s="15" t="s">
        <v>6</v>
      </c>
      <c r="B13" s="16" t="s">
        <v>69</v>
      </c>
      <c r="C13" s="7" t="s">
        <v>379</v>
      </c>
      <c r="D13" s="7" t="s">
        <v>180</v>
      </c>
      <c r="E13" s="7" t="s">
        <v>1</v>
      </c>
      <c r="F13" s="7">
        <v>10</v>
      </c>
      <c r="G13" s="7">
        <v>5</v>
      </c>
      <c r="H13" s="7">
        <v>0</v>
      </c>
      <c r="I13" s="7">
        <v>10</v>
      </c>
      <c r="J13" s="7">
        <v>0</v>
      </c>
      <c r="K13" s="17">
        <v>4</v>
      </c>
      <c r="L13" s="17"/>
      <c r="M13" s="7" t="s">
        <v>67</v>
      </c>
      <c r="N13" s="6">
        <v>1</v>
      </c>
      <c r="O13" s="6">
        <f>(((F13*G13)-H13-J13)/(F13*G13)*1)</f>
        <v>1</v>
      </c>
      <c r="P13" s="34" t="s">
        <v>351</v>
      </c>
    </row>
    <row r="14" spans="1:16" x14ac:dyDescent="0.25">
      <c r="A14" s="15" t="s">
        <v>7</v>
      </c>
      <c r="B14" s="16" t="s">
        <v>69</v>
      </c>
      <c r="C14" s="7" t="s">
        <v>367</v>
      </c>
      <c r="D14" s="7" t="s">
        <v>297</v>
      </c>
      <c r="E14" s="7" t="s">
        <v>1</v>
      </c>
      <c r="F14" s="7">
        <v>10</v>
      </c>
      <c r="G14" s="7">
        <v>5</v>
      </c>
      <c r="H14" s="7">
        <v>0</v>
      </c>
      <c r="I14" s="7">
        <v>10</v>
      </c>
      <c r="J14" s="7">
        <v>0</v>
      </c>
      <c r="K14" s="17">
        <v>3</v>
      </c>
      <c r="L14" s="17">
        <v>0</v>
      </c>
      <c r="M14" s="7" t="s">
        <v>67</v>
      </c>
      <c r="N14" s="6">
        <v>1</v>
      </c>
      <c r="O14" s="6">
        <v>1</v>
      </c>
      <c r="P14" s="34" t="s">
        <v>351</v>
      </c>
    </row>
    <row r="15" spans="1:16" x14ac:dyDescent="0.25">
      <c r="A15" s="15" t="s">
        <v>9</v>
      </c>
      <c r="B15" s="16" t="s">
        <v>295</v>
      </c>
      <c r="C15" s="7" t="s">
        <v>296</v>
      </c>
      <c r="D15" s="7" t="s">
        <v>297</v>
      </c>
      <c r="E15" s="7" t="s">
        <v>1</v>
      </c>
      <c r="F15" s="7">
        <v>10</v>
      </c>
      <c r="G15" s="7">
        <v>5</v>
      </c>
      <c r="H15" s="7">
        <v>0</v>
      </c>
      <c r="I15" s="7">
        <v>10</v>
      </c>
      <c r="J15" s="7">
        <v>0</v>
      </c>
      <c r="K15" s="17">
        <v>1</v>
      </c>
      <c r="L15" s="17">
        <v>0</v>
      </c>
      <c r="M15" s="7" t="s">
        <v>67</v>
      </c>
      <c r="N15" s="6">
        <v>1</v>
      </c>
      <c r="O15" s="6">
        <f>(((F15*G15)-H15-J15)/(F15*G15)*1)</f>
        <v>1</v>
      </c>
      <c r="P15" s="34" t="s">
        <v>351</v>
      </c>
    </row>
    <row r="16" spans="1:16" x14ac:dyDescent="0.25">
      <c r="A16" s="53" t="s">
        <v>10</v>
      </c>
      <c r="B16" s="16" t="s">
        <v>295</v>
      </c>
      <c r="C16" s="7" t="s">
        <v>441</v>
      </c>
      <c r="D16" s="7" t="s">
        <v>297</v>
      </c>
      <c r="E16" s="7" t="s">
        <v>1</v>
      </c>
      <c r="F16" s="7" t="s">
        <v>294</v>
      </c>
      <c r="G16" s="7" t="s">
        <v>294</v>
      </c>
      <c r="H16" s="7" t="s">
        <v>294</v>
      </c>
      <c r="I16" s="7" t="s">
        <v>294</v>
      </c>
      <c r="J16" s="7" t="s">
        <v>294</v>
      </c>
      <c r="K16" s="7" t="s">
        <v>294</v>
      </c>
      <c r="L16" s="7" t="s">
        <v>294</v>
      </c>
      <c r="M16" s="7" t="s">
        <v>294</v>
      </c>
      <c r="N16" s="7" t="s">
        <v>294</v>
      </c>
      <c r="O16" s="7" t="s">
        <v>294</v>
      </c>
      <c r="P16" s="54"/>
    </row>
    <row r="17" spans="1:16" x14ac:dyDescent="0.25">
      <c r="A17" s="15" t="s">
        <v>12</v>
      </c>
      <c r="B17" s="16" t="s">
        <v>295</v>
      </c>
      <c r="C17" s="7" t="s">
        <v>442</v>
      </c>
      <c r="D17" s="7" t="s">
        <v>443</v>
      </c>
      <c r="E17" s="7" t="s">
        <v>444</v>
      </c>
      <c r="F17" s="7">
        <v>20</v>
      </c>
      <c r="G17" s="7">
        <v>3</v>
      </c>
      <c r="H17" s="7">
        <v>0</v>
      </c>
      <c r="I17" s="7">
        <v>20</v>
      </c>
      <c r="J17" s="7">
        <v>0</v>
      </c>
      <c r="K17" s="17">
        <v>2</v>
      </c>
      <c r="L17" s="17"/>
      <c r="M17" s="7" t="s">
        <v>67</v>
      </c>
      <c r="N17" s="6">
        <v>1</v>
      </c>
      <c r="O17" s="6">
        <f t="shared" ref="O17:O23" si="0">(((F17*G17)-H17-J17)/(F17*G17)*1)</f>
        <v>1</v>
      </c>
      <c r="P17" s="40" t="s">
        <v>135</v>
      </c>
    </row>
    <row r="18" spans="1:16" x14ac:dyDescent="0.25">
      <c r="A18" s="15" t="s">
        <v>11</v>
      </c>
      <c r="B18" s="16" t="s">
        <v>295</v>
      </c>
      <c r="C18" s="7" t="s">
        <v>95</v>
      </c>
      <c r="D18" s="7" t="s">
        <v>65</v>
      </c>
      <c r="E18" s="7" t="s">
        <v>1</v>
      </c>
      <c r="F18" s="7">
        <v>8</v>
      </c>
      <c r="G18" s="7">
        <v>5</v>
      </c>
      <c r="H18" s="7">
        <v>0</v>
      </c>
      <c r="I18" s="7">
        <v>8</v>
      </c>
      <c r="J18" s="7">
        <v>0</v>
      </c>
      <c r="K18" s="17">
        <v>2</v>
      </c>
      <c r="L18" s="17"/>
      <c r="M18" s="7" t="s">
        <v>67</v>
      </c>
      <c r="N18" s="6">
        <v>1</v>
      </c>
      <c r="O18" s="6">
        <f t="shared" si="0"/>
        <v>1</v>
      </c>
      <c r="P18" s="34" t="s">
        <v>622</v>
      </c>
    </row>
    <row r="19" spans="1:16" x14ac:dyDescent="0.25">
      <c r="A19" s="15" t="s">
        <v>13</v>
      </c>
      <c r="B19" s="16" t="s">
        <v>295</v>
      </c>
      <c r="C19" s="7" t="s">
        <v>404</v>
      </c>
      <c r="D19" s="7" t="s">
        <v>77</v>
      </c>
      <c r="E19" s="7" t="s">
        <v>1</v>
      </c>
      <c r="F19" s="7">
        <v>12</v>
      </c>
      <c r="G19" s="7">
        <v>5</v>
      </c>
      <c r="H19" s="7">
        <v>6</v>
      </c>
      <c r="I19" s="7">
        <v>12</v>
      </c>
      <c r="J19" s="7">
        <v>0</v>
      </c>
      <c r="K19" s="17">
        <v>5</v>
      </c>
      <c r="L19" s="17">
        <v>1</v>
      </c>
      <c r="M19" s="7" t="s">
        <v>67</v>
      </c>
      <c r="N19" s="6">
        <v>1</v>
      </c>
      <c r="O19" s="6">
        <f t="shared" si="0"/>
        <v>0.9</v>
      </c>
      <c r="P19" s="34" t="s">
        <v>623</v>
      </c>
    </row>
    <row r="20" spans="1:16" x14ac:dyDescent="0.25">
      <c r="A20" s="15" t="s">
        <v>14</v>
      </c>
      <c r="B20" s="16" t="s">
        <v>63</v>
      </c>
      <c r="C20" s="7" t="s">
        <v>445</v>
      </c>
      <c r="D20" s="7" t="s">
        <v>180</v>
      </c>
      <c r="E20" s="7" t="s">
        <v>1</v>
      </c>
      <c r="F20" s="7">
        <v>8</v>
      </c>
      <c r="G20" s="7">
        <v>3</v>
      </c>
      <c r="H20" s="7">
        <v>0</v>
      </c>
      <c r="I20" s="7">
        <v>8</v>
      </c>
      <c r="J20" s="7">
        <v>0</v>
      </c>
      <c r="K20" s="17">
        <v>3</v>
      </c>
      <c r="L20" s="17"/>
      <c r="M20" s="7" t="s">
        <v>67</v>
      </c>
      <c r="N20" s="6">
        <v>1</v>
      </c>
      <c r="O20" s="6">
        <f t="shared" si="0"/>
        <v>1</v>
      </c>
      <c r="P20" s="34" t="s">
        <v>351</v>
      </c>
    </row>
    <row r="21" spans="1:16" ht="15.75" customHeight="1" x14ac:dyDescent="0.25">
      <c r="A21" s="15" t="s">
        <v>15</v>
      </c>
      <c r="B21" s="16" t="s">
        <v>63</v>
      </c>
      <c r="C21" s="7" t="s">
        <v>446</v>
      </c>
      <c r="D21" s="7" t="s">
        <v>447</v>
      </c>
      <c r="E21" s="7" t="s">
        <v>1</v>
      </c>
      <c r="F21" s="7">
        <v>6</v>
      </c>
      <c r="G21" s="7">
        <v>3</v>
      </c>
      <c r="H21" s="7">
        <v>0</v>
      </c>
      <c r="I21" s="7">
        <v>6</v>
      </c>
      <c r="J21" s="7">
        <v>0</v>
      </c>
      <c r="K21" s="65" t="s">
        <v>601</v>
      </c>
      <c r="L21" s="65"/>
      <c r="M21" s="7" t="s">
        <v>67</v>
      </c>
      <c r="N21" s="6">
        <v>1</v>
      </c>
      <c r="O21" s="6">
        <f t="shared" si="0"/>
        <v>1</v>
      </c>
      <c r="P21" s="34" t="s">
        <v>351</v>
      </c>
    </row>
    <row r="22" spans="1:16" ht="15.75" customHeight="1" x14ac:dyDescent="0.25">
      <c r="A22" s="15" t="s">
        <v>16</v>
      </c>
      <c r="B22" s="16" t="s">
        <v>63</v>
      </c>
      <c r="C22" s="7" t="s">
        <v>448</v>
      </c>
      <c r="D22" s="7" t="s">
        <v>297</v>
      </c>
      <c r="E22" s="7" t="s">
        <v>1</v>
      </c>
      <c r="F22" s="7">
        <v>10</v>
      </c>
      <c r="G22" s="7">
        <v>3</v>
      </c>
      <c r="H22" s="7">
        <v>0</v>
      </c>
      <c r="I22" s="7">
        <v>10</v>
      </c>
      <c r="J22" s="7">
        <v>0</v>
      </c>
      <c r="K22" s="17">
        <v>6</v>
      </c>
      <c r="L22" s="17"/>
      <c r="M22" s="7" t="s">
        <v>67</v>
      </c>
      <c r="N22" s="6">
        <v>1</v>
      </c>
      <c r="O22" s="6">
        <f t="shared" si="0"/>
        <v>1</v>
      </c>
      <c r="P22" s="40" t="s">
        <v>135</v>
      </c>
    </row>
    <row r="23" spans="1:16" ht="15.75" customHeight="1" x14ac:dyDescent="0.25">
      <c r="A23" s="15" t="s">
        <v>42</v>
      </c>
      <c r="B23" s="16" t="s">
        <v>63</v>
      </c>
      <c r="C23" s="7" t="s">
        <v>449</v>
      </c>
      <c r="D23" s="7" t="s">
        <v>447</v>
      </c>
      <c r="E23" s="7" t="s">
        <v>1</v>
      </c>
      <c r="F23" s="7">
        <v>6</v>
      </c>
      <c r="G23" s="7">
        <v>3</v>
      </c>
      <c r="H23" s="7">
        <v>0</v>
      </c>
      <c r="I23" s="7">
        <v>6</v>
      </c>
      <c r="J23" s="7">
        <v>0</v>
      </c>
      <c r="K23" s="17">
        <v>4</v>
      </c>
      <c r="L23" s="17">
        <v>1</v>
      </c>
      <c r="M23" s="7" t="s">
        <v>67</v>
      </c>
      <c r="N23" s="6">
        <v>1</v>
      </c>
      <c r="O23" s="6">
        <f t="shared" si="0"/>
        <v>1</v>
      </c>
      <c r="P23" s="34" t="s">
        <v>351</v>
      </c>
    </row>
    <row r="24" spans="1:16" ht="15.75" customHeight="1" x14ac:dyDescent="0.25">
      <c r="A24" s="53" t="s">
        <v>39</v>
      </c>
      <c r="B24" s="16" t="s">
        <v>63</v>
      </c>
      <c r="C24" s="7" t="s">
        <v>450</v>
      </c>
      <c r="D24" s="7" t="s">
        <v>447</v>
      </c>
      <c r="E24" s="7" t="s">
        <v>451</v>
      </c>
      <c r="F24" s="7" t="s">
        <v>294</v>
      </c>
      <c r="G24" s="7" t="s">
        <v>294</v>
      </c>
      <c r="H24" s="7" t="s">
        <v>294</v>
      </c>
      <c r="I24" s="7" t="s">
        <v>294</v>
      </c>
      <c r="J24" s="7" t="s">
        <v>294</v>
      </c>
      <c r="K24" s="7" t="s">
        <v>294</v>
      </c>
      <c r="L24" s="7" t="s">
        <v>294</v>
      </c>
      <c r="M24" s="7" t="s">
        <v>294</v>
      </c>
      <c r="N24" s="7" t="s">
        <v>294</v>
      </c>
      <c r="O24" s="7" t="s">
        <v>294</v>
      </c>
      <c r="P24" s="54"/>
    </row>
    <row r="25" spans="1:16" ht="15.75" customHeight="1" x14ac:dyDescent="0.25">
      <c r="A25" s="15" t="s">
        <v>17</v>
      </c>
      <c r="B25" s="16" t="s">
        <v>63</v>
      </c>
      <c r="C25" s="7" t="s">
        <v>452</v>
      </c>
      <c r="D25" s="7" t="s">
        <v>297</v>
      </c>
      <c r="E25" s="7" t="s">
        <v>1</v>
      </c>
      <c r="F25" s="7">
        <v>10</v>
      </c>
      <c r="G25" s="7">
        <v>3</v>
      </c>
      <c r="H25" s="7">
        <v>0</v>
      </c>
      <c r="I25" s="7">
        <v>10</v>
      </c>
      <c r="J25" s="7">
        <v>0</v>
      </c>
      <c r="K25" s="17" t="s">
        <v>369</v>
      </c>
      <c r="L25" s="17"/>
      <c r="M25" s="7" t="s">
        <v>67</v>
      </c>
      <c r="N25" s="6">
        <v>1</v>
      </c>
      <c r="O25" s="6">
        <f t="shared" ref="O25:O32" si="1">(((F25*G25)-H25-J25)/(F25*G25)*1)</f>
        <v>1</v>
      </c>
      <c r="P25" s="34" t="s">
        <v>624</v>
      </c>
    </row>
    <row r="26" spans="1:16" ht="15.75" customHeight="1" x14ac:dyDescent="0.25">
      <c r="A26" s="15" t="s">
        <v>18</v>
      </c>
      <c r="B26" s="16" t="s">
        <v>63</v>
      </c>
      <c r="C26" s="7" t="s">
        <v>405</v>
      </c>
      <c r="D26" s="7" t="s">
        <v>180</v>
      </c>
      <c r="E26" s="7" t="s">
        <v>1</v>
      </c>
      <c r="F26" s="7">
        <v>8</v>
      </c>
      <c r="G26" s="7">
        <v>3</v>
      </c>
      <c r="H26" s="7">
        <v>0</v>
      </c>
      <c r="I26" s="7">
        <v>8</v>
      </c>
      <c r="J26" s="7">
        <v>0</v>
      </c>
      <c r="K26" s="17" t="s">
        <v>617</v>
      </c>
      <c r="L26" s="17"/>
      <c r="M26" s="7" t="s">
        <v>67</v>
      </c>
      <c r="N26" s="6">
        <v>0.9</v>
      </c>
      <c r="O26" s="6">
        <f t="shared" si="1"/>
        <v>1</v>
      </c>
      <c r="P26" s="34" t="s">
        <v>625</v>
      </c>
    </row>
    <row r="27" spans="1:16" ht="15.75" customHeight="1" x14ac:dyDescent="0.25">
      <c r="A27" s="15" t="s">
        <v>19</v>
      </c>
      <c r="B27" s="7" t="s">
        <v>63</v>
      </c>
      <c r="C27" s="7" t="s">
        <v>298</v>
      </c>
      <c r="D27" s="7" t="s">
        <v>65</v>
      </c>
      <c r="E27" s="7" t="s">
        <v>1</v>
      </c>
      <c r="F27" s="7">
        <v>8</v>
      </c>
      <c r="G27" s="7">
        <v>3</v>
      </c>
      <c r="H27" s="7">
        <v>0</v>
      </c>
      <c r="I27" s="7">
        <v>8</v>
      </c>
      <c r="J27" s="7">
        <v>0</v>
      </c>
      <c r="K27" s="17" t="s">
        <v>610</v>
      </c>
      <c r="L27" s="17"/>
      <c r="M27" s="7" t="s">
        <v>67</v>
      </c>
      <c r="N27" s="6">
        <v>1</v>
      </c>
      <c r="O27" s="6">
        <f t="shared" si="1"/>
        <v>1</v>
      </c>
      <c r="P27" s="34" t="s">
        <v>624</v>
      </c>
    </row>
    <row r="28" spans="1:16" ht="15.75" customHeight="1" x14ac:dyDescent="0.25">
      <c r="A28" s="15" t="s">
        <v>20</v>
      </c>
      <c r="B28" s="16" t="s">
        <v>63</v>
      </c>
      <c r="C28" s="16" t="s">
        <v>299</v>
      </c>
      <c r="D28" s="7" t="s">
        <v>65</v>
      </c>
      <c r="E28" s="7" t="s">
        <v>1</v>
      </c>
      <c r="F28" s="7">
        <v>8</v>
      </c>
      <c r="G28" s="7">
        <v>3</v>
      </c>
      <c r="H28" s="7">
        <v>0</v>
      </c>
      <c r="I28" s="7">
        <v>8</v>
      </c>
      <c r="J28" s="7">
        <v>0</v>
      </c>
      <c r="K28" s="17" t="s">
        <v>369</v>
      </c>
      <c r="L28" s="17"/>
      <c r="M28" s="7" t="s">
        <v>67</v>
      </c>
      <c r="N28" s="6">
        <v>1</v>
      </c>
      <c r="O28" s="6">
        <f t="shared" si="1"/>
        <v>1</v>
      </c>
      <c r="P28" s="34" t="s">
        <v>351</v>
      </c>
    </row>
    <row r="29" spans="1:16" ht="15.75" customHeight="1" x14ac:dyDescent="0.25">
      <c r="A29" s="15" t="s">
        <v>21</v>
      </c>
      <c r="B29" s="16" t="s">
        <v>295</v>
      </c>
      <c r="C29" s="16" t="s">
        <v>415</v>
      </c>
      <c r="D29" s="7" t="s">
        <v>86</v>
      </c>
      <c r="E29" s="7" t="s">
        <v>1</v>
      </c>
      <c r="F29" s="7">
        <v>10</v>
      </c>
      <c r="G29" s="7">
        <v>5</v>
      </c>
      <c r="H29" s="7">
        <v>2</v>
      </c>
      <c r="I29" s="7">
        <v>10</v>
      </c>
      <c r="J29" s="7">
        <v>0</v>
      </c>
      <c r="K29" s="17">
        <v>0</v>
      </c>
      <c r="L29" s="17"/>
      <c r="M29" s="7" t="s">
        <v>67</v>
      </c>
      <c r="N29" s="6">
        <v>1</v>
      </c>
      <c r="O29" s="6">
        <f t="shared" si="1"/>
        <v>0.96</v>
      </c>
      <c r="P29" s="34" t="s">
        <v>626</v>
      </c>
    </row>
    <row r="30" spans="1:16" ht="15.75" customHeight="1" x14ac:dyDescent="0.25">
      <c r="A30" s="15" t="s">
        <v>22</v>
      </c>
      <c r="B30" s="16" t="s">
        <v>295</v>
      </c>
      <c r="C30" s="16" t="s">
        <v>321</v>
      </c>
      <c r="D30" s="7" t="s">
        <v>65</v>
      </c>
      <c r="E30" s="7" t="s">
        <v>1</v>
      </c>
      <c r="F30" s="7">
        <v>8</v>
      </c>
      <c r="G30" s="7">
        <v>5</v>
      </c>
      <c r="H30" s="7">
        <v>0</v>
      </c>
      <c r="I30" s="7">
        <v>8</v>
      </c>
      <c r="J30" s="7">
        <v>0</v>
      </c>
      <c r="K30" s="17">
        <v>2</v>
      </c>
      <c r="L30" s="17">
        <v>1</v>
      </c>
      <c r="M30" s="7" t="s">
        <v>67</v>
      </c>
      <c r="N30" s="6">
        <v>1</v>
      </c>
      <c r="O30" s="6">
        <f t="shared" si="1"/>
        <v>1</v>
      </c>
      <c r="P30" s="40" t="s">
        <v>135</v>
      </c>
    </row>
    <row r="31" spans="1:16" ht="15.75" customHeight="1" x14ac:dyDescent="0.25">
      <c r="A31" s="15" t="s">
        <v>23</v>
      </c>
      <c r="B31" s="16" t="s">
        <v>63</v>
      </c>
      <c r="C31" s="16" t="s">
        <v>207</v>
      </c>
      <c r="D31" s="7" t="s">
        <v>82</v>
      </c>
      <c r="E31" s="7" t="s">
        <v>1</v>
      </c>
      <c r="F31" s="7">
        <v>8</v>
      </c>
      <c r="G31" s="7">
        <v>3</v>
      </c>
      <c r="H31" s="7">
        <v>0</v>
      </c>
      <c r="I31" s="7">
        <v>8</v>
      </c>
      <c r="J31" s="7">
        <v>0</v>
      </c>
      <c r="K31" s="17">
        <v>3</v>
      </c>
      <c r="L31" s="17">
        <v>0</v>
      </c>
      <c r="M31" s="7" t="s">
        <v>67</v>
      </c>
      <c r="N31" s="18">
        <v>1</v>
      </c>
      <c r="O31" s="6">
        <f t="shared" si="1"/>
        <v>1</v>
      </c>
      <c r="P31" s="40" t="s">
        <v>135</v>
      </c>
    </row>
    <row r="32" spans="1:16" ht="15.75" customHeight="1" x14ac:dyDescent="0.25">
      <c r="A32" s="15" t="s">
        <v>24</v>
      </c>
      <c r="B32" s="16" t="s">
        <v>295</v>
      </c>
      <c r="C32" s="7" t="s">
        <v>342</v>
      </c>
      <c r="D32" s="7" t="s">
        <v>86</v>
      </c>
      <c r="E32" s="7" t="s">
        <v>1</v>
      </c>
      <c r="F32" s="7">
        <v>10</v>
      </c>
      <c r="G32" s="7">
        <v>5</v>
      </c>
      <c r="H32" s="7">
        <v>1</v>
      </c>
      <c r="I32" s="7">
        <v>10</v>
      </c>
      <c r="J32" s="7">
        <v>0</v>
      </c>
      <c r="K32" s="17">
        <v>2</v>
      </c>
      <c r="L32" s="17">
        <v>1</v>
      </c>
      <c r="M32" s="7" t="s">
        <v>67</v>
      </c>
      <c r="N32" s="18">
        <v>1</v>
      </c>
      <c r="O32" s="6">
        <f t="shared" si="1"/>
        <v>0.98</v>
      </c>
      <c r="P32" s="34" t="s">
        <v>627</v>
      </c>
    </row>
    <row r="33" spans="1:16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</row>
    <row r="34" spans="1:1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</sheetData>
  <mergeCells count="1">
    <mergeCell ref="C2:O2"/>
  </mergeCells>
  <conditionalFormatting sqref="H4:H10 J4:J10 H12:H15 J12:J15 H17:H23 J17:J23 H25:H32 J25:J32">
    <cfRule type="cellIs" dxfId="155" priority="2" operator="between">
      <formula>0</formula>
      <formula>0</formula>
    </cfRule>
    <cfRule type="cellIs" dxfId="154" priority="3" operator="between">
      <formula>3</formula>
      <formula>10</formula>
    </cfRule>
    <cfRule type="cellIs" dxfId="153" priority="4" operator="between">
      <formula>1</formula>
      <formula>2</formula>
    </cfRule>
  </conditionalFormatting>
  <conditionalFormatting sqref="M4:M15 N5:O5 N8:O8 N10:O10 N11 O16 M17:M23 O24 M25:M32">
    <cfRule type="cellIs" dxfId="152" priority="5" operator="equal">
      <formula>"SI"</formula>
    </cfRule>
    <cfRule type="cellIs" dxfId="151" priority="6" operator="equal">
      <formula>"NO"</formula>
    </cfRule>
  </conditionalFormatting>
  <conditionalFormatting sqref="N4:O4 N6:O7 N9:O9 N12:O15 N17:O23 N25:O32">
    <cfRule type="cellIs" dxfId="150" priority="7" operator="between">
      <formula>0</formula>
      <formula>0.84</formula>
    </cfRule>
    <cfRule type="cellIs" dxfId="149" priority="8" operator="between">
      <formula>0.85</formula>
      <formula>0.9</formula>
    </cfRule>
    <cfRule type="cellIs" dxfId="148" priority="9" operator="between">
      <formula>0.91</formula>
      <formula>0.98</formula>
    </cfRule>
    <cfRule type="cellIs" dxfId="147" priority="10" operator="between">
      <formula>0.98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P100"/>
  <sheetViews>
    <sheetView zoomScaleNormal="100" workbookViewId="0"/>
  </sheetViews>
  <sheetFormatPr baseColWidth="10" defaultColWidth="14.42578125" defaultRowHeight="15" x14ac:dyDescent="0.25"/>
  <cols>
    <col min="1" max="1" width="17.42578125" customWidth="1"/>
    <col min="2" max="2" width="6.140625" customWidth="1"/>
    <col min="3" max="3" width="18.42578125" customWidth="1"/>
    <col min="4" max="5" width="11.42578125" customWidth="1"/>
    <col min="6" max="6" width="11.7109375" customWidth="1"/>
    <col min="7" max="7" width="10.42578125" customWidth="1"/>
    <col min="8" max="8" width="11.28515625" customWidth="1"/>
    <col min="9" max="9" width="12.140625" customWidth="1"/>
    <col min="10" max="10" width="10.28515625" customWidth="1"/>
    <col min="11" max="12" width="10" customWidth="1"/>
    <col min="13" max="14" width="11.42578125" customWidth="1"/>
    <col min="15" max="15" width="9.28515625" customWidth="1"/>
    <col min="16" max="16" width="141.71093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8.5" x14ac:dyDescent="0.45">
      <c r="A2" s="1"/>
      <c r="B2" s="1"/>
      <c r="C2" s="70" t="s">
        <v>628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</row>
    <row r="3" spans="1:16" ht="90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</row>
    <row r="4" spans="1:16" x14ac:dyDescent="0.25">
      <c r="A4" s="15" t="s">
        <v>0</v>
      </c>
      <c r="B4" s="16" t="s">
        <v>69</v>
      </c>
      <c r="C4" s="7" t="s">
        <v>291</v>
      </c>
      <c r="D4" s="7" t="s">
        <v>292</v>
      </c>
      <c r="E4" s="7" t="s">
        <v>606</v>
      </c>
      <c r="F4" s="7">
        <v>14</v>
      </c>
      <c r="G4" s="7">
        <v>5</v>
      </c>
      <c r="H4" s="7">
        <v>0</v>
      </c>
      <c r="I4" s="7">
        <v>14</v>
      </c>
      <c r="J4" s="7">
        <v>0</v>
      </c>
      <c r="K4" s="17">
        <v>2</v>
      </c>
      <c r="L4" s="17"/>
      <c r="M4" s="7" t="s">
        <v>67</v>
      </c>
      <c r="N4" s="6">
        <v>1</v>
      </c>
      <c r="O4" s="6">
        <f>(((F4*G4)-H4-J4)/(F4*G4)*1)</f>
        <v>1</v>
      </c>
      <c r="P4" s="34" t="s">
        <v>629</v>
      </c>
    </row>
    <row r="5" spans="1:16" x14ac:dyDescent="0.25">
      <c r="A5" s="53" t="s">
        <v>2</v>
      </c>
      <c r="B5" s="16" t="s">
        <v>69</v>
      </c>
      <c r="C5" s="7" t="s">
        <v>495</v>
      </c>
      <c r="D5" s="7" t="s">
        <v>180</v>
      </c>
      <c r="E5" s="7" t="s">
        <v>447</v>
      </c>
      <c r="F5" s="7" t="s">
        <v>294</v>
      </c>
      <c r="G5" s="7" t="s">
        <v>439</v>
      </c>
      <c r="H5" s="7" t="s">
        <v>439</v>
      </c>
      <c r="I5" s="7" t="s">
        <v>294</v>
      </c>
      <c r="J5" s="7" t="s">
        <v>294</v>
      </c>
      <c r="K5" s="24" t="s">
        <v>294</v>
      </c>
      <c r="L5" s="24" t="s">
        <v>294</v>
      </c>
      <c r="M5" s="7" t="s">
        <v>294</v>
      </c>
      <c r="N5" s="7" t="s">
        <v>294</v>
      </c>
      <c r="O5" s="7" t="s">
        <v>294</v>
      </c>
      <c r="P5" s="54" t="s">
        <v>630</v>
      </c>
    </row>
    <row r="6" spans="1:16" x14ac:dyDescent="0.25">
      <c r="A6" s="15" t="s">
        <v>40</v>
      </c>
      <c r="B6" s="16" t="s">
        <v>69</v>
      </c>
      <c r="C6" s="7" t="s">
        <v>433</v>
      </c>
      <c r="D6" s="7" t="s">
        <v>180</v>
      </c>
      <c r="E6" s="7" t="s">
        <v>1</v>
      </c>
      <c r="F6" s="7">
        <v>8</v>
      </c>
      <c r="G6" s="7">
        <v>5</v>
      </c>
      <c r="H6" s="7">
        <v>0</v>
      </c>
      <c r="I6" s="7">
        <v>8</v>
      </c>
      <c r="J6" s="7">
        <v>0</v>
      </c>
      <c r="K6" s="17">
        <v>3</v>
      </c>
      <c r="L6" s="17">
        <v>2</v>
      </c>
      <c r="M6" s="7" t="s">
        <v>67</v>
      </c>
      <c r="N6" s="6">
        <v>1</v>
      </c>
      <c r="O6" s="6">
        <f>(((F6*G6)-H6-J6)/(F6*G6)*1)</f>
        <v>1</v>
      </c>
      <c r="P6" s="34" t="s">
        <v>629</v>
      </c>
    </row>
    <row r="7" spans="1:16" x14ac:dyDescent="0.25">
      <c r="A7" s="15" t="s">
        <v>41</v>
      </c>
      <c r="B7" s="16" t="s">
        <v>69</v>
      </c>
      <c r="C7" s="7" t="s">
        <v>435</v>
      </c>
      <c r="D7" s="7" t="s">
        <v>180</v>
      </c>
      <c r="E7" s="7" t="s">
        <v>180</v>
      </c>
      <c r="F7" s="7">
        <v>16</v>
      </c>
      <c r="G7" s="7">
        <v>5</v>
      </c>
      <c r="H7" s="7">
        <v>0</v>
      </c>
      <c r="I7" s="7">
        <v>16</v>
      </c>
      <c r="J7" s="7">
        <v>0</v>
      </c>
      <c r="K7" s="17">
        <v>0</v>
      </c>
      <c r="L7" s="17"/>
      <c r="M7" s="7" t="s">
        <v>67</v>
      </c>
      <c r="N7" s="6">
        <v>1</v>
      </c>
      <c r="O7" s="6">
        <f>(((F7*G7)-H7-J7)/(F7*G7)*1)</f>
        <v>1</v>
      </c>
      <c r="P7" s="34" t="s">
        <v>631</v>
      </c>
    </row>
    <row r="8" spans="1:16" x14ac:dyDescent="0.25">
      <c r="A8" s="53" t="s">
        <v>3</v>
      </c>
      <c r="B8" s="16" t="s">
        <v>69</v>
      </c>
      <c r="C8" s="7" t="s">
        <v>509</v>
      </c>
      <c r="D8" s="7" t="s">
        <v>180</v>
      </c>
      <c r="E8" s="7" t="s">
        <v>447</v>
      </c>
      <c r="F8" s="7" t="s">
        <v>294</v>
      </c>
      <c r="G8" s="7" t="s">
        <v>439</v>
      </c>
      <c r="H8" s="7" t="s">
        <v>439</v>
      </c>
      <c r="I8" s="7" t="s">
        <v>294</v>
      </c>
      <c r="J8" s="7" t="s">
        <v>294</v>
      </c>
      <c r="K8" s="24" t="s">
        <v>294</v>
      </c>
      <c r="L8" s="24" t="s">
        <v>294</v>
      </c>
      <c r="M8" s="7" t="s">
        <v>294</v>
      </c>
      <c r="N8" s="7" t="s">
        <v>294</v>
      </c>
      <c r="O8" s="7" t="s">
        <v>294</v>
      </c>
      <c r="P8" s="54" t="s">
        <v>630</v>
      </c>
    </row>
    <row r="9" spans="1:16" x14ac:dyDescent="0.25">
      <c r="A9" s="15" t="s">
        <v>4</v>
      </c>
      <c r="B9" s="16" t="s">
        <v>69</v>
      </c>
      <c r="C9" s="7" t="s">
        <v>179</v>
      </c>
      <c r="D9" s="7" t="s">
        <v>180</v>
      </c>
      <c r="E9" s="7" t="s">
        <v>65</v>
      </c>
      <c r="F9" s="7">
        <v>16</v>
      </c>
      <c r="G9" s="7">
        <v>5</v>
      </c>
      <c r="H9" s="7">
        <v>0</v>
      </c>
      <c r="I9" s="7">
        <v>16</v>
      </c>
      <c r="J9" s="7">
        <v>0</v>
      </c>
      <c r="K9" s="17">
        <v>3</v>
      </c>
      <c r="L9" s="17">
        <v>1</v>
      </c>
      <c r="M9" s="7" t="s">
        <v>67</v>
      </c>
      <c r="N9" s="6">
        <v>1</v>
      </c>
      <c r="O9" s="6">
        <f>(((F9*G9)-H9-J9)/(F9*G9)*1)</f>
        <v>1</v>
      </c>
      <c r="P9" s="34" t="s">
        <v>632</v>
      </c>
    </row>
    <row r="10" spans="1:16" x14ac:dyDescent="0.25">
      <c r="A10" s="53" t="s">
        <v>437</v>
      </c>
      <c r="B10" s="16" t="s">
        <v>69</v>
      </c>
      <c r="C10" s="7" t="s">
        <v>438</v>
      </c>
      <c r="D10" s="7" t="s">
        <v>180</v>
      </c>
      <c r="E10" s="7" t="s">
        <v>1</v>
      </c>
      <c r="F10" s="7" t="s">
        <v>294</v>
      </c>
      <c r="G10" s="7" t="s">
        <v>439</v>
      </c>
      <c r="H10" s="7" t="s">
        <v>439</v>
      </c>
      <c r="I10" s="7" t="s">
        <v>294</v>
      </c>
      <c r="J10" s="7" t="s">
        <v>294</v>
      </c>
      <c r="K10" s="24" t="s">
        <v>294</v>
      </c>
      <c r="L10" s="24" t="s">
        <v>294</v>
      </c>
      <c r="M10" s="7" t="s">
        <v>294</v>
      </c>
      <c r="N10" s="7" t="s">
        <v>294</v>
      </c>
      <c r="O10" s="7" t="s">
        <v>294</v>
      </c>
      <c r="P10" s="14" t="s">
        <v>630</v>
      </c>
    </row>
    <row r="11" spans="1:16" x14ac:dyDescent="0.25">
      <c r="A11" s="53" t="s">
        <v>31</v>
      </c>
      <c r="B11" s="16" t="s">
        <v>69</v>
      </c>
      <c r="C11" s="7" t="s">
        <v>392</v>
      </c>
      <c r="D11" s="7" t="s">
        <v>293</v>
      </c>
      <c r="E11" s="7" t="s">
        <v>1</v>
      </c>
      <c r="F11" s="7" t="s">
        <v>294</v>
      </c>
      <c r="G11" s="7" t="s">
        <v>294</v>
      </c>
      <c r="H11" s="7" t="s">
        <v>294</v>
      </c>
      <c r="I11" s="7" t="s">
        <v>294</v>
      </c>
      <c r="J11" s="7" t="s">
        <v>294</v>
      </c>
      <c r="K11" s="7" t="s">
        <v>294</v>
      </c>
      <c r="L11" s="7"/>
      <c r="M11" s="7" t="s">
        <v>294</v>
      </c>
      <c r="N11" s="7" t="s">
        <v>294</v>
      </c>
      <c r="O11" s="7" t="s">
        <v>294</v>
      </c>
      <c r="P11" s="66" t="s">
        <v>630</v>
      </c>
    </row>
    <row r="12" spans="1:16" x14ac:dyDescent="0.25">
      <c r="A12" s="15" t="s">
        <v>479</v>
      </c>
      <c r="B12" s="16" t="s">
        <v>69</v>
      </c>
      <c r="C12" s="7" t="s">
        <v>396</v>
      </c>
      <c r="D12" s="7" t="s">
        <v>71</v>
      </c>
      <c r="E12" s="7" t="s">
        <v>71</v>
      </c>
      <c r="F12" s="7">
        <v>12</v>
      </c>
      <c r="G12" s="7">
        <v>5</v>
      </c>
      <c r="H12" s="7">
        <v>0</v>
      </c>
      <c r="I12" s="7">
        <v>12</v>
      </c>
      <c r="J12" s="7">
        <v>0</v>
      </c>
      <c r="K12" s="17">
        <v>0</v>
      </c>
      <c r="L12" s="17"/>
      <c r="M12" s="7" t="s">
        <v>67</v>
      </c>
      <c r="N12" s="6">
        <v>1</v>
      </c>
      <c r="O12" s="6">
        <f>(((F12*G12)-H12-J12)/(F12*G12)*1)</f>
        <v>1</v>
      </c>
      <c r="P12" s="34" t="s">
        <v>633</v>
      </c>
    </row>
    <row r="13" spans="1:16" x14ac:dyDescent="0.25">
      <c r="A13" s="15" t="s">
        <v>6</v>
      </c>
      <c r="B13" s="16" t="s">
        <v>69</v>
      </c>
      <c r="C13" s="7" t="s">
        <v>379</v>
      </c>
      <c r="D13" s="7" t="s">
        <v>180</v>
      </c>
      <c r="E13" s="7" t="s">
        <v>1</v>
      </c>
      <c r="F13" s="7">
        <v>10</v>
      </c>
      <c r="G13" s="7">
        <v>5</v>
      </c>
      <c r="H13" s="7">
        <v>0</v>
      </c>
      <c r="I13" s="7">
        <v>10</v>
      </c>
      <c r="J13" s="7">
        <v>0</v>
      </c>
      <c r="K13" s="17">
        <v>0</v>
      </c>
      <c r="L13" s="17"/>
      <c r="M13" s="7" t="s">
        <v>67</v>
      </c>
      <c r="N13" s="6">
        <v>1</v>
      </c>
      <c r="O13" s="6">
        <f>(((F13*G13)-H13-J13)/(F13*G13)*1)</f>
        <v>1</v>
      </c>
      <c r="P13" s="40" t="s">
        <v>135</v>
      </c>
    </row>
    <row r="14" spans="1:16" x14ac:dyDescent="0.25">
      <c r="A14" s="15" t="s">
        <v>7</v>
      </c>
      <c r="B14" s="16" t="s">
        <v>69</v>
      </c>
      <c r="C14" s="7" t="s">
        <v>367</v>
      </c>
      <c r="D14" s="7" t="s">
        <v>297</v>
      </c>
      <c r="E14" s="7" t="s">
        <v>1</v>
      </c>
      <c r="F14" s="7">
        <v>10</v>
      </c>
      <c r="G14" s="7">
        <v>5</v>
      </c>
      <c r="H14" s="7">
        <v>0</v>
      </c>
      <c r="I14" s="7">
        <v>10</v>
      </c>
      <c r="J14" s="7">
        <v>0</v>
      </c>
      <c r="K14" s="17">
        <v>3</v>
      </c>
      <c r="L14" s="17">
        <v>0</v>
      </c>
      <c r="M14" s="7" t="s">
        <v>67</v>
      </c>
      <c r="N14" s="6">
        <v>1</v>
      </c>
      <c r="O14" s="6">
        <v>1</v>
      </c>
      <c r="P14" s="34" t="s">
        <v>629</v>
      </c>
    </row>
    <row r="15" spans="1:16" x14ac:dyDescent="0.25">
      <c r="A15" s="15" t="s">
        <v>9</v>
      </c>
      <c r="B15" s="16" t="s">
        <v>295</v>
      </c>
      <c r="C15" s="7" t="s">
        <v>296</v>
      </c>
      <c r="D15" s="7" t="s">
        <v>297</v>
      </c>
      <c r="E15" s="7" t="s">
        <v>1</v>
      </c>
      <c r="F15" s="7">
        <v>10</v>
      </c>
      <c r="G15" s="7">
        <v>5</v>
      </c>
      <c r="H15" s="7">
        <v>0</v>
      </c>
      <c r="I15" s="7">
        <v>10</v>
      </c>
      <c r="J15" s="7">
        <v>0</v>
      </c>
      <c r="K15" s="17">
        <v>3</v>
      </c>
      <c r="L15" s="17">
        <v>1</v>
      </c>
      <c r="M15" s="7" t="s">
        <v>67</v>
      </c>
      <c r="N15" s="6">
        <v>1</v>
      </c>
      <c r="O15" s="6">
        <f>(((F15*G15)-H15-J15)/(F15*G15)*1)</f>
        <v>1</v>
      </c>
      <c r="P15" s="34" t="s">
        <v>629</v>
      </c>
    </row>
    <row r="16" spans="1:16" x14ac:dyDescent="0.25">
      <c r="A16" s="53" t="s">
        <v>10</v>
      </c>
      <c r="B16" s="16" t="s">
        <v>295</v>
      </c>
      <c r="C16" s="7" t="s">
        <v>441</v>
      </c>
      <c r="D16" s="7" t="s">
        <v>297</v>
      </c>
      <c r="E16" s="7" t="s">
        <v>1</v>
      </c>
      <c r="F16" s="7" t="s">
        <v>294</v>
      </c>
      <c r="G16" s="7" t="s">
        <v>294</v>
      </c>
      <c r="H16" s="7" t="s">
        <v>294</v>
      </c>
      <c r="I16" s="7" t="s">
        <v>294</v>
      </c>
      <c r="J16" s="7" t="s">
        <v>294</v>
      </c>
      <c r="K16" s="7" t="s">
        <v>294</v>
      </c>
      <c r="L16" s="7" t="s">
        <v>294</v>
      </c>
      <c r="M16" s="7" t="s">
        <v>294</v>
      </c>
      <c r="N16" s="7" t="s">
        <v>294</v>
      </c>
      <c r="O16" s="7" t="s">
        <v>294</v>
      </c>
      <c r="P16" s="14" t="s">
        <v>630</v>
      </c>
    </row>
    <row r="17" spans="1:16" x14ac:dyDescent="0.25">
      <c r="A17" s="15" t="s">
        <v>12</v>
      </c>
      <c r="B17" s="16" t="s">
        <v>295</v>
      </c>
      <c r="C17" s="7" t="s">
        <v>442</v>
      </c>
      <c r="D17" s="7" t="s">
        <v>443</v>
      </c>
      <c r="E17" s="7" t="s">
        <v>444</v>
      </c>
      <c r="F17" s="7">
        <v>20</v>
      </c>
      <c r="G17" s="7">
        <v>3</v>
      </c>
      <c r="H17" s="7">
        <v>0</v>
      </c>
      <c r="I17" s="7">
        <v>20</v>
      </c>
      <c r="J17" s="7">
        <v>0</v>
      </c>
      <c r="K17" s="17">
        <v>2</v>
      </c>
      <c r="L17" s="17"/>
      <c r="M17" s="7" t="s">
        <v>67</v>
      </c>
      <c r="N17" s="6">
        <v>1</v>
      </c>
      <c r="O17" s="6">
        <f t="shared" ref="O17:O23" si="0">(((F17*G17)-H17-J17)/(F17*G17)*1)</f>
        <v>1</v>
      </c>
      <c r="P17" s="34" t="s">
        <v>629</v>
      </c>
    </row>
    <row r="18" spans="1:16" x14ac:dyDescent="0.25">
      <c r="A18" s="15" t="s">
        <v>11</v>
      </c>
      <c r="B18" s="16" t="s">
        <v>295</v>
      </c>
      <c r="C18" s="7" t="s">
        <v>95</v>
      </c>
      <c r="D18" s="7" t="s">
        <v>65</v>
      </c>
      <c r="E18" s="7" t="s">
        <v>1</v>
      </c>
      <c r="F18" s="7">
        <v>8</v>
      </c>
      <c r="G18" s="7">
        <v>5</v>
      </c>
      <c r="H18" s="7">
        <v>0</v>
      </c>
      <c r="I18" s="7">
        <v>8</v>
      </c>
      <c r="J18" s="7">
        <v>0</v>
      </c>
      <c r="K18" s="17">
        <v>2</v>
      </c>
      <c r="L18" s="17"/>
      <c r="M18" s="7" t="s">
        <v>67</v>
      </c>
      <c r="N18" s="6">
        <v>1</v>
      </c>
      <c r="O18" s="6">
        <f t="shared" si="0"/>
        <v>1</v>
      </c>
      <c r="P18" s="40" t="s">
        <v>135</v>
      </c>
    </row>
    <row r="19" spans="1:16" x14ac:dyDescent="0.25">
      <c r="A19" s="15" t="s">
        <v>13</v>
      </c>
      <c r="B19" s="16" t="s">
        <v>295</v>
      </c>
      <c r="C19" s="7" t="s">
        <v>404</v>
      </c>
      <c r="D19" s="7" t="s">
        <v>77</v>
      </c>
      <c r="E19" s="7" t="s">
        <v>1</v>
      </c>
      <c r="F19" s="7">
        <v>12</v>
      </c>
      <c r="G19" s="7">
        <v>5</v>
      </c>
      <c r="H19" s="7">
        <v>0</v>
      </c>
      <c r="I19" s="7">
        <v>12</v>
      </c>
      <c r="J19" s="7">
        <v>0</v>
      </c>
      <c r="K19" s="17">
        <v>5</v>
      </c>
      <c r="L19" s="17">
        <v>1</v>
      </c>
      <c r="M19" s="7" t="s">
        <v>67</v>
      </c>
      <c r="N19" s="6">
        <v>1</v>
      </c>
      <c r="O19" s="6">
        <f t="shared" si="0"/>
        <v>1</v>
      </c>
      <c r="P19" s="40" t="s">
        <v>135</v>
      </c>
    </row>
    <row r="20" spans="1:16" x14ac:dyDescent="0.25">
      <c r="A20" s="15" t="s">
        <v>14</v>
      </c>
      <c r="B20" s="16" t="s">
        <v>63</v>
      </c>
      <c r="C20" s="7" t="s">
        <v>445</v>
      </c>
      <c r="D20" s="7" t="s">
        <v>180</v>
      </c>
      <c r="E20" s="7" t="s">
        <v>1</v>
      </c>
      <c r="F20" s="7">
        <v>8</v>
      </c>
      <c r="G20" s="7">
        <v>3</v>
      </c>
      <c r="H20" s="7">
        <v>0</v>
      </c>
      <c r="I20" s="7">
        <v>8</v>
      </c>
      <c r="J20" s="7">
        <v>0</v>
      </c>
      <c r="K20" s="17">
        <v>3</v>
      </c>
      <c r="L20" s="17"/>
      <c r="M20" s="7" t="s">
        <v>67</v>
      </c>
      <c r="N20" s="6">
        <v>1</v>
      </c>
      <c r="O20" s="6">
        <f t="shared" si="0"/>
        <v>1</v>
      </c>
      <c r="P20" s="34" t="s">
        <v>634</v>
      </c>
    </row>
    <row r="21" spans="1:16" ht="15.75" customHeight="1" x14ac:dyDescent="0.25">
      <c r="A21" s="15" t="s">
        <v>15</v>
      </c>
      <c r="B21" s="16" t="s">
        <v>63</v>
      </c>
      <c r="C21" s="7" t="s">
        <v>446</v>
      </c>
      <c r="D21" s="7" t="s">
        <v>447</v>
      </c>
      <c r="E21" s="7" t="s">
        <v>1</v>
      </c>
      <c r="F21" s="7">
        <v>6</v>
      </c>
      <c r="G21" s="7">
        <v>3</v>
      </c>
      <c r="H21" s="7">
        <v>0</v>
      </c>
      <c r="I21" s="7">
        <v>6</v>
      </c>
      <c r="J21" s="7">
        <v>0</v>
      </c>
      <c r="K21" s="65" t="s">
        <v>601</v>
      </c>
      <c r="L21" s="65"/>
      <c r="M21" s="7" t="s">
        <v>67</v>
      </c>
      <c r="N21" s="6">
        <v>1</v>
      </c>
      <c r="O21" s="6">
        <f t="shared" si="0"/>
        <v>1</v>
      </c>
      <c r="P21" s="34" t="s">
        <v>635</v>
      </c>
    </row>
    <row r="22" spans="1:16" ht="15.75" customHeight="1" x14ac:dyDescent="0.25">
      <c r="A22" s="15" t="s">
        <v>16</v>
      </c>
      <c r="B22" s="16" t="s">
        <v>63</v>
      </c>
      <c r="C22" s="7" t="s">
        <v>448</v>
      </c>
      <c r="D22" s="7" t="s">
        <v>297</v>
      </c>
      <c r="E22" s="7" t="s">
        <v>1</v>
      </c>
      <c r="F22" s="7">
        <v>10</v>
      </c>
      <c r="G22" s="7">
        <v>3</v>
      </c>
      <c r="H22" s="7">
        <v>0</v>
      </c>
      <c r="I22" s="7">
        <v>10</v>
      </c>
      <c r="J22" s="7">
        <v>0</v>
      </c>
      <c r="K22" s="17">
        <v>6</v>
      </c>
      <c r="L22" s="17"/>
      <c r="M22" s="7" t="s">
        <v>67</v>
      </c>
      <c r="N22" s="6">
        <v>1</v>
      </c>
      <c r="O22" s="6">
        <f t="shared" si="0"/>
        <v>1</v>
      </c>
      <c r="P22" s="40" t="s">
        <v>135</v>
      </c>
    </row>
    <row r="23" spans="1:16" ht="15.75" customHeight="1" x14ac:dyDescent="0.25">
      <c r="A23" s="15" t="s">
        <v>42</v>
      </c>
      <c r="B23" s="16" t="s">
        <v>63</v>
      </c>
      <c r="C23" s="7" t="s">
        <v>449</v>
      </c>
      <c r="D23" s="7" t="s">
        <v>447</v>
      </c>
      <c r="E23" s="7" t="s">
        <v>1</v>
      </c>
      <c r="F23" s="7">
        <v>6</v>
      </c>
      <c r="G23" s="7">
        <v>3</v>
      </c>
      <c r="H23" s="7">
        <v>0</v>
      </c>
      <c r="I23" s="7">
        <v>6</v>
      </c>
      <c r="J23" s="7">
        <v>0</v>
      </c>
      <c r="K23" s="17">
        <v>3</v>
      </c>
      <c r="L23" s="17">
        <v>1</v>
      </c>
      <c r="M23" s="7" t="s">
        <v>67</v>
      </c>
      <c r="N23" s="6">
        <v>1</v>
      </c>
      <c r="O23" s="6">
        <f t="shared" si="0"/>
        <v>1</v>
      </c>
      <c r="P23" s="40" t="s">
        <v>135</v>
      </c>
    </row>
    <row r="24" spans="1:16" ht="15.75" customHeight="1" x14ac:dyDescent="0.25">
      <c r="A24" s="53" t="s">
        <v>39</v>
      </c>
      <c r="B24" s="16" t="s">
        <v>63</v>
      </c>
      <c r="C24" s="7" t="s">
        <v>450</v>
      </c>
      <c r="D24" s="7" t="s">
        <v>447</v>
      </c>
      <c r="E24" s="7" t="s">
        <v>451</v>
      </c>
      <c r="F24" s="7" t="s">
        <v>294</v>
      </c>
      <c r="G24" s="7" t="s">
        <v>294</v>
      </c>
      <c r="H24" s="7" t="s">
        <v>294</v>
      </c>
      <c r="I24" s="7" t="s">
        <v>294</v>
      </c>
      <c r="J24" s="7" t="s">
        <v>294</v>
      </c>
      <c r="K24" s="7" t="s">
        <v>294</v>
      </c>
      <c r="L24" s="7" t="s">
        <v>294</v>
      </c>
      <c r="M24" s="7" t="s">
        <v>294</v>
      </c>
      <c r="N24" s="7" t="s">
        <v>294</v>
      </c>
      <c r="O24" s="7" t="s">
        <v>294</v>
      </c>
      <c r="P24" s="54" t="s">
        <v>630</v>
      </c>
    </row>
    <row r="25" spans="1:16" ht="15.75" customHeight="1" x14ac:dyDescent="0.25">
      <c r="A25" s="15" t="s">
        <v>17</v>
      </c>
      <c r="B25" s="16" t="s">
        <v>63</v>
      </c>
      <c r="C25" s="7" t="s">
        <v>452</v>
      </c>
      <c r="D25" s="7" t="s">
        <v>297</v>
      </c>
      <c r="E25" s="7" t="s">
        <v>1</v>
      </c>
      <c r="F25" s="7">
        <v>10</v>
      </c>
      <c r="G25" s="7">
        <v>3</v>
      </c>
      <c r="H25" s="7">
        <v>0</v>
      </c>
      <c r="I25" s="7">
        <v>10</v>
      </c>
      <c r="J25" s="7">
        <v>0</v>
      </c>
      <c r="K25" s="17" t="s">
        <v>369</v>
      </c>
      <c r="L25" s="17"/>
      <c r="M25" s="7" t="s">
        <v>67</v>
      </c>
      <c r="N25" s="6">
        <v>1</v>
      </c>
      <c r="O25" s="6">
        <f t="shared" ref="O25:O32" si="1">(((F25*G25)-H25-J25)/(F25*G25)*1)</f>
        <v>1</v>
      </c>
      <c r="P25" s="40" t="s">
        <v>135</v>
      </c>
    </row>
    <row r="26" spans="1:16" ht="15.75" customHeight="1" x14ac:dyDescent="0.25">
      <c r="A26" s="15" t="s">
        <v>18</v>
      </c>
      <c r="B26" s="16" t="s">
        <v>63</v>
      </c>
      <c r="C26" s="7" t="s">
        <v>405</v>
      </c>
      <c r="D26" s="7" t="s">
        <v>180</v>
      </c>
      <c r="E26" s="7" t="s">
        <v>1</v>
      </c>
      <c r="F26" s="7">
        <v>8</v>
      </c>
      <c r="G26" s="7">
        <v>3</v>
      </c>
      <c r="H26" s="7">
        <v>0</v>
      </c>
      <c r="I26" s="7">
        <v>8</v>
      </c>
      <c r="J26" s="7">
        <v>0</v>
      </c>
      <c r="K26" s="17" t="s">
        <v>617</v>
      </c>
      <c r="L26" s="17"/>
      <c r="M26" s="7" t="s">
        <v>67</v>
      </c>
      <c r="N26" s="6">
        <v>1</v>
      </c>
      <c r="O26" s="6">
        <f t="shared" si="1"/>
        <v>1</v>
      </c>
      <c r="P26" s="34" t="s">
        <v>629</v>
      </c>
    </row>
    <row r="27" spans="1:16" ht="15.75" customHeight="1" x14ac:dyDescent="0.25">
      <c r="A27" s="15" t="s">
        <v>19</v>
      </c>
      <c r="B27" s="7" t="s">
        <v>63</v>
      </c>
      <c r="C27" s="7" t="s">
        <v>298</v>
      </c>
      <c r="D27" s="7" t="s">
        <v>65</v>
      </c>
      <c r="E27" s="7" t="s">
        <v>1</v>
      </c>
      <c r="F27" s="7">
        <v>8</v>
      </c>
      <c r="G27" s="7">
        <v>3</v>
      </c>
      <c r="H27" s="7">
        <v>0</v>
      </c>
      <c r="I27" s="7">
        <v>8</v>
      </c>
      <c r="J27" s="7">
        <v>0</v>
      </c>
      <c r="K27" s="17" t="s">
        <v>610</v>
      </c>
      <c r="L27" s="17"/>
      <c r="M27" s="7" t="s">
        <v>67</v>
      </c>
      <c r="N27" s="6">
        <v>1</v>
      </c>
      <c r="O27" s="6">
        <f t="shared" si="1"/>
        <v>1</v>
      </c>
      <c r="P27" s="34" t="s">
        <v>629</v>
      </c>
    </row>
    <row r="28" spans="1:16" ht="15.75" customHeight="1" x14ac:dyDescent="0.25">
      <c r="A28" s="15" t="s">
        <v>20</v>
      </c>
      <c r="B28" s="16" t="s">
        <v>63</v>
      </c>
      <c r="C28" s="16" t="s">
        <v>299</v>
      </c>
      <c r="D28" s="7" t="s">
        <v>65</v>
      </c>
      <c r="E28" s="7" t="s">
        <v>1</v>
      </c>
      <c r="F28" s="7">
        <v>8</v>
      </c>
      <c r="G28" s="7">
        <v>3</v>
      </c>
      <c r="H28" s="7">
        <v>0</v>
      </c>
      <c r="I28" s="7">
        <v>8</v>
      </c>
      <c r="J28" s="7">
        <v>0</v>
      </c>
      <c r="K28" s="17" t="s">
        <v>636</v>
      </c>
      <c r="L28" s="17"/>
      <c r="M28" s="7" t="s">
        <v>67</v>
      </c>
      <c r="N28" s="6">
        <v>1</v>
      </c>
      <c r="O28" s="6">
        <f t="shared" si="1"/>
        <v>1</v>
      </c>
      <c r="P28" s="34" t="s">
        <v>629</v>
      </c>
    </row>
    <row r="29" spans="1:16" ht="15.75" customHeight="1" x14ac:dyDescent="0.25">
      <c r="A29" s="15" t="s">
        <v>21</v>
      </c>
      <c r="B29" s="16" t="s">
        <v>295</v>
      </c>
      <c r="C29" s="16" t="s">
        <v>415</v>
      </c>
      <c r="D29" s="7" t="s">
        <v>86</v>
      </c>
      <c r="E29" s="7" t="s">
        <v>1</v>
      </c>
      <c r="F29" s="7">
        <v>10</v>
      </c>
      <c r="G29" s="7">
        <v>5</v>
      </c>
      <c r="H29" s="7">
        <v>1</v>
      </c>
      <c r="I29" s="7">
        <v>10</v>
      </c>
      <c r="J29" s="7">
        <v>0</v>
      </c>
      <c r="K29" s="17">
        <v>0</v>
      </c>
      <c r="L29" s="17"/>
      <c r="M29" s="7" t="s">
        <v>67</v>
      </c>
      <c r="N29" s="6">
        <v>1</v>
      </c>
      <c r="O29" s="6">
        <f t="shared" si="1"/>
        <v>0.98</v>
      </c>
      <c r="P29" s="34" t="s">
        <v>637</v>
      </c>
    </row>
    <row r="30" spans="1:16" ht="15.75" customHeight="1" x14ac:dyDescent="0.25">
      <c r="A30" s="15" t="s">
        <v>22</v>
      </c>
      <c r="B30" s="16" t="s">
        <v>295</v>
      </c>
      <c r="C30" s="16" t="s">
        <v>321</v>
      </c>
      <c r="D30" s="7" t="s">
        <v>65</v>
      </c>
      <c r="E30" s="7" t="s">
        <v>1</v>
      </c>
      <c r="F30" s="7">
        <v>8</v>
      </c>
      <c r="G30" s="7">
        <v>5</v>
      </c>
      <c r="H30" s="7">
        <v>0</v>
      </c>
      <c r="I30" s="7">
        <v>8</v>
      </c>
      <c r="J30" s="7">
        <v>0</v>
      </c>
      <c r="K30" s="17">
        <v>2</v>
      </c>
      <c r="L30" s="17">
        <v>1</v>
      </c>
      <c r="M30" s="7" t="s">
        <v>67</v>
      </c>
      <c r="N30" s="6">
        <v>1</v>
      </c>
      <c r="O30" s="6">
        <f t="shared" si="1"/>
        <v>1</v>
      </c>
      <c r="P30" s="34" t="s">
        <v>629</v>
      </c>
    </row>
    <row r="31" spans="1:16" ht="15.75" customHeight="1" x14ac:dyDescent="0.25">
      <c r="A31" s="15" t="s">
        <v>23</v>
      </c>
      <c r="B31" s="16" t="s">
        <v>63</v>
      </c>
      <c r="C31" s="16" t="s">
        <v>207</v>
      </c>
      <c r="D31" s="7" t="s">
        <v>82</v>
      </c>
      <c r="E31" s="7" t="s">
        <v>1</v>
      </c>
      <c r="F31" s="7">
        <v>8</v>
      </c>
      <c r="G31" s="7">
        <v>3</v>
      </c>
      <c r="H31" s="7">
        <v>0</v>
      </c>
      <c r="I31" s="7">
        <v>8</v>
      </c>
      <c r="J31" s="7">
        <v>0</v>
      </c>
      <c r="K31" s="17">
        <v>3</v>
      </c>
      <c r="L31" s="17">
        <v>0</v>
      </c>
      <c r="M31" s="7" t="s">
        <v>67</v>
      </c>
      <c r="N31" s="18">
        <v>1</v>
      </c>
      <c r="O31" s="6">
        <f t="shared" si="1"/>
        <v>1</v>
      </c>
      <c r="P31" s="40" t="s">
        <v>135</v>
      </c>
    </row>
    <row r="32" spans="1:16" ht="15.75" customHeight="1" x14ac:dyDescent="0.25">
      <c r="A32" s="15" t="s">
        <v>24</v>
      </c>
      <c r="B32" s="16" t="s">
        <v>295</v>
      </c>
      <c r="C32" s="7" t="s">
        <v>342</v>
      </c>
      <c r="D32" s="7" t="s">
        <v>86</v>
      </c>
      <c r="E32" s="7" t="s">
        <v>1</v>
      </c>
      <c r="F32" s="7">
        <v>10</v>
      </c>
      <c r="G32" s="7">
        <v>5</v>
      </c>
      <c r="H32" s="7">
        <v>1</v>
      </c>
      <c r="I32" s="7">
        <v>10</v>
      </c>
      <c r="J32" s="7">
        <v>0</v>
      </c>
      <c r="K32" s="17">
        <v>2</v>
      </c>
      <c r="L32" s="17">
        <v>0</v>
      </c>
      <c r="M32" s="7" t="s">
        <v>67</v>
      </c>
      <c r="N32" s="18">
        <v>1</v>
      </c>
      <c r="O32" s="6">
        <f t="shared" si="1"/>
        <v>0.98</v>
      </c>
      <c r="P32" s="34" t="s">
        <v>638</v>
      </c>
    </row>
    <row r="33" spans="1:16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</row>
    <row r="34" spans="1:1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</sheetData>
  <mergeCells count="1">
    <mergeCell ref="C2:O2"/>
  </mergeCells>
  <conditionalFormatting sqref="H4:H10 J4:J10 H12:H15 J12:J15 H17:H23 J17:J23 H25:H32 J25:J32">
    <cfRule type="cellIs" dxfId="146" priority="2" operator="between">
      <formula>0</formula>
      <formula>0</formula>
    </cfRule>
    <cfRule type="cellIs" dxfId="145" priority="3" operator="between">
      <formula>3</formula>
      <formula>10</formula>
    </cfRule>
    <cfRule type="cellIs" dxfId="144" priority="4" operator="between">
      <formula>1</formula>
      <formula>2</formula>
    </cfRule>
  </conditionalFormatting>
  <conditionalFormatting sqref="M4:M15 N5:O5 N8:O8 N10:O10 N11 O16 M17:M23 O24 M25:M32">
    <cfRule type="cellIs" dxfId="143" priority="5" operator="equal">
      <formula>"SI"</formula>
    </cfRule>
    <cfRule type="cellIs" dxfId="142" priority="6" operator="equal">
      <formula>"NO"</formula>
    </cfRule>
  </conditionalFormatting>
  <conditionalFormatting sqref="N4:O4 N6:O7 N9:O9 N12:O15 N17:O23 N25:O32">
    <cfRule type="cellIs" dxfId="141" priority="7" operator="between">
      <formula>0</formula>
      <formula>0.84</formula>
    </cfRule>
    <cfRule type="cellIs" dxfId="140" priority="8" operator="between">
      <formula>0.85</formula>
      <formula>0.9</formula>
    </cfRule>
    <cfRule type="cellIs" dxfId="139" priority="9" operator="between">
      <formula>0.91</formula>
      <formula>0.98</formula>
    </cfRule>
    <cfRule type="cellIs" dxfId="138" priority="10" operator="between">
      <formula>0.98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P100"/>
  <sheetViews>
    <sheetView zoomScaleNormal="100" workbookViewId="0"/>
  </sheetViews>
  <sheetFormatPr baseColWidth="10" defaultColWidth="14.42578125" defaultRowHeight="15" x14ac:dyDescent="0.25"/>
  <cols>
    <col min="1" max="1" width="17.42578125" customWidth="1"/>
    <col min="2" max="2" width="6.140625" customWidth="1"/>
    <col min="3" max="3" width="18.42578125" customWidth="1"/>
    <col min="4" max="5" width="11.42578125" customWidth="1"/>
    <col min="6" max="6" width="11.7109375" customWidth="1"/>
    <col min="7" max="7" width="10.42578125" customWidth="1"/>
    <col min="8" max="8" width="11.28515625" customWidth="1"/>
    <col min="9" max="9" width="12.140625" customWidth="1"/>
    <col min="10" max="10" width="10.28515625" customWidth="1"/>
    <col min="11" max="12" width="10" customWidth="1"/>
    <col min="13" max="14" width="11.42578125" customWidth="1"/>
    <col min="15" max="15" width="9.28515625" customWidth="1"/>
    <col min="16" max="16" width="141.71093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8.5" x14ac:dyDescent="0.45">
      <c r="A2" s="1"/>
      <c r="B2" s="1"/>
      <c r="C2" s="70" t="s">
        <v>639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</row>
    <row r="3" spans="1:16" ht="85.5" customHeight="1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</row>
    <row r="4" spans="1:16" x14ac:dyDescent="0.25">
      <c r="A4" s="15" t="s">
        <v>0</v>
      </c>
      <c r="B4" s="16" t="s">
        <v>69</v>
      </c>
      <c r="C4" s="7" t="s">
        <v>291</v>
      </c>
      <c r="D4" s="7" t="s">
        <v>292</v>
      </c>
      <c r="E4" s="7" t="s">
        <v>606</v>
      </c>
      <c r="F4" s="7">
        <v>14</v>
      </c>
      <c r="G4" s="7">
        <v>5</v>
      </c>
      <c r="H4" s="7">
        <v>0</v>
      </c>
      <c r="I4" s="7">
        <v>14</v>
      </c>
      <c r="J4" s="7">
        <v>0</v>
      </c>
      <c r="K4" s="17">
        <v>2</v>
      </c>
      <c r="L4" s="17"/>
      <c r="M4" s="7" t="s">
        <v>67</v>
      </c>
      <c r="N4" s="6">
        <v>1</v>
      </c>
      <c r="O4" s="6">
        <f>(((F4*G4)-H4-J4)/(F4*G4)*1)</f>
        <v>1</v>
      </c>
      <c r="P4" s="34" t="s">
        <v>640</v>
      </c>
    </row>
    <row r="5" spans="1:16" x14ac:dyDescent="0.25">
      <c r="A5" s="53" t="s">
        <v>2</v>
      </c>
      <c r="B5" s="16" t="s">
        <v>69</v>
      </c>
      <c r="C5" s="7" t="s">
        <v>495</v>
      </c>
      <c r="D5" s="7" t="s">
        <v>180</v>
      </c>
      <c r="E5" s="7" t="s">
        <v>447</v>
      </c>
      <c r="F5" s="7" t="s">
        <v>294</v>
      </c>
      <c r="G5" s="7" t="s">
        <v>439</v>
      </c>
      <c r="H5" s="7" t="s">
        <v>439</v>
      </c>
      <c r="I5" s="7" t="s">
        <v>294</v>
      </c>
      <c r="J5" s="7" t="s">
        <v>294</v>
      </c>
      <c r="K5" s="24" t="s">
        <v>294</v>
      </c>
      <c r="L5" s="24" t="s">
        <v>294</v>
      </c>
      <c r="M5" s="7" t="s">
        <v>294</v>
      </c>
      <c r="N5" s="7" t="s">
        <v>294</v>
      </c>
      <c r="O5" s="7" t="s">
        <v>294</v>
      </c>
      <c r="P5" s="54" t="s">
        <v>630</v>
      </c>
    </row>
    <row r="6" spans="1:16" x14ac:dyDescent="0.25">
      <c r="A6" s="15" t="s">
        <v>40</v>
      </c>
      <c r="B6" s="16" t="s">
        <v>69</v>
      </c>
      <c r="C6" s="7" t="s">
        <v>433</v>
      </c>
      <c r="D6" s="7" t="s">
        <v>180</v>
      </c>
      <c r="E6" s="7" t="s">
        <v>1</v>
      </c>
      <c r="F6" s="7">
        <v>8</v>
      </c>
      <c r="G6" s="7">
        <v>5</v>
      </c>
      <c r="H6" s="7">
        <v>0</v>
      </c>
      <c r="I6" s="7">
        <v>8</v>
      </c>
      <c r="J6" s="7">
        <v>0</v>
      </c>
      <c r="K6" s="17">
        <v>3</v>
      </c>
      <c r="L6" s="17">
        <v>2</v>
      </c>
      <c r="M6" s="7" t="s">
        <v>67</v>
      </c>
      <c r="N6" s="6">
        <v>1</v>
      </c>
      <c r="O6" s="6">
        <f>(((F6*G6)-H6-J6)/(F6*G6)*1)</f>
        <v>1</v>
      </c>
      <c r="P6" s="34" t="s">
        <v>629</v>
      </c>
    </row>
    <row r="7" spans="1:16" x14ac:dyDescent="0.25">
      <c r="A7" s="15" t="s">
        <v>41</v>
      </c>
      <c r="B7" s="16" t="s">
        <v>69</v>
      </c>
      <c r="C7" s="7" t="s">
        <v>435</v>
      </c>
      <c r="D7" s="7" t="s">
        <v>180</v>
      </c>
      <c r="E7" s="7" t="s">
        <v>180</v>
      </c>
      <c r="F7" s="7">
        <v>16</v>
      </c>
      <c r="G7" s="7">
        <v>5</v>
      </c>
      <c r="H7" s="7">
        <v>0</v>
      </c>
      <c r="I7" s="7">
        <v>16</v>
      </c>
      <c r="J7" s="7">
        <v>0</v>
      </c>
      <c r="K7" s="17">
        <v>2</v>
      </c>
      <c r="L7" s="17"/>
      <c r="M7" s="7" t="s">
        <v>67</v>
      </c>
      <c r="N7" s="6">
        <v>1</v>
      </c>
      <c r="O7" s="6">
        <f>(((F7*G7)-H7-J7)/(F7*G7)*1)</f>
        <v>1</v>
      </c>
      <c r="P7" s="34" t="s">
        <v>641</v>
      </c>
    </row>
    <row r="8" spans="1:16" x14ac:dyDescent="0.25">
      <c r="A8" s="53" t="s">
        <v>3</v>
      </c>
      <c r="B8" s="16" t="s">
        <v>69</v>
      </c>
      <c r="C8" s="7" t="s">
        <v>509</v>
      </c>
      <c r="D8" s="7" t="s">
        <v>180</v>
      </c>
      <c r="E8" s="7" t="s">
        <v>447</v>
      </c>
      <c r="F8" s="7" t="s">
        <v>294</v>
      </c>
      <c r="G8" s="7" t="s">
        <v>439</v>
      </c>
      <c r="H8" s="7" t="s">
        <v>439</v>
      </c>
      <c r="I8" s="7" t="s">
        <v>294</v>
      </c>
      <c r="J8" s="7" t="s">
        <v>294</v>
      </c>
      <c r="K8" s="24" t="s">
        <v>294</v>
      </c>
      <c r="L8" s="24" t="s">
        <v>294</v>
      </c>
      <c r="M8" s="7" t="s">
        <v>294</v>
      </c>
      <c r="N8" s="7" t="s">
        <v>294</v>
      </c>
      <c r="O8" s="7" t="s">
        <v>294</v>
      </c>
      <c r="P8" s="54" t="s">
        <v>630</v>
      </c>
    </row>
    <row r="9" spans="1:16" x14ac:dyDescent="0.25">
      <c r="A9" s="15" t="s">
        <v>4</v>
      </c>
      <c r="B9" s="16" t="s">
        <v>69</v>
      </c>
      <c r="C9" s="7" t="s">
        <v>179</v>
      </c>
      <c r="D9" s="7" t="s">
        <v>180</v>
      </c>
      <c r="E9" s="7" t="s">
        <v>65</v>
      </c>
      <c r="F9" s="7">
        <v>16</v>
      </c>
      <c r="G9" s="7">
        <v>5</v>
      </c>
      <c r="H9" s="7">
        <v>0</v>
      </c>
      <c r="I9" s="7">
        <v>16</v>
      </c>
      <c r="J9" s="7">
        <v>0</v>
      </c>
      <c r="K9" s="17">
        <v>2</v>
      </c>
      <c r="L9" s="17">
        <v>1</v>
      </c>
      <c r="M9" s="7" t="s">
        <v>67</v>
      </c>
      <c r="N9" s="6">
        <v>1</v>
      </c>
      <c r="O9" s="6">
        <f>(((F9*G9)-H9-J9)/(F9*G9)*1)</f>
        <v>1</v>
      </c>
      <c r="P9" s="34" t="s">
        <v>632</v>
      </c>
    </row>
    <row r="10" spans="1:16" x14ac:dyDescent="0.25">
      <c r="A10" s="53" t="s">
        <v>437</v>
      </c>
      <c r="B10" s="16" t="s">
        <v>69</v>
      </c>
      <c r="C10" s="7" t="s">
        <v>438</v>
      </c>
      <c r="D10" s="7" t="s">
        <v>180</v>
      </c>
      <c r="E10" s="7" t="s">
        <v>1</v>
      </c>
      <c r="F10" s="7" t="s">
        <v>294</v>
      </c>
      <c r="G10" s="7" t="s">
        <v>439</v>
      </c>
      <c r="H10" s="7" t="s">
        <v>439</v>
      </c>
      <c r="I10" s="7" t="s">
        <v>294</v>
      </c>
      <c r="J10" s="7" t="s">
        <v>294</v>
      </c>
      <c r="K10" s="24" t="s">
        <v>294</v>
      </c>
      <c r="L10" s="24" t="s">
        <v>294</v>
      </c>
      <c r="M10" s="7" t="s">
        <v>294</v>
      </c>
      <c r="N10" s="7" t="s">
        <v>294</v>
      </c>
      <c r="O10" s="7" t="s">
        <v>294</v>
      </c>
      <c r="P10" s="14" t="s">
        <v>630</v>
      </c>
    </row>
    <row r="11" spans="1:16" x14ac:dyDescent="0.25">
      <c r="A11" s="53" t="s">
        <v>31</v>
      </c>
      <c r="B11" s="16" t="s">
        <v>69</v>
      </c>
      <c r="C11" s="7" t="s">
        <v>392</v>
      </c>
      <c r="D11" s="7" t="s">
        <v>293</v>
      </c>
      <c r="E11" s="7" t="s">
        <v>1</v>
      </c>
      <c r="F11" s="7" t="s">
        <v>294</v>
      </c>
      <c r="G11" s="7" t="s">
        <v>294</v>
      </c>
      <c r="H11" s="7" t="s">
        <v>294</v>
      </c>
      <c r="I11" s="7" t="s">
        <v>294</v>
      </c>
      <c r="J11" s="7" t="s">
        <v>294</v>
      </c>
      <c r="K11" s="7" t="s">
        <v>294</v>
      </c>
      <c r="L11" s="7"/>
      <c r="M11" s="7" t="s">
        <v>294</v>
      </c>
      <c r="N11" s="7" t="s">
        <v>294</v>
      </c>
      <c r="O11" s="7" t="s">
        <v>294</v>
      </c>
      <c r="P11" s="66" t="s">
        <v>630</v>
      </c>
    </row>
    <row r="12" spans="1:16" x14ac:dyDescent="0.25">
      <c r="A12" s="15" t="s">
        <v>479</v>
      </c>
      <c r="B12" s="16" t="s">
        <v>69</v>
      </c>
      <c r="C12" s="7" t="s">
        <v>396</v>
      </c>
      <c r="D12" s="7" t="s">
        <v>71</v>
      </c>
      <c r="E12" s="7" t="s">
        <v>71</v>
      </c>
      <c r="F12" s="7">
        <v>12</v>
      </c>
      <c r="G12" s="7">
        <v>5</v>
      </c>
      <c r="H12" s="7">
        <v>0</v>
      </c>
      <c r="I12" s="7">
        <v>12</v>
      </c>
      <c r="J12" s="7">
        <v>0</v>
      </c>
      <c r="K12" s="17">
        <v>2</v>
      </c>
      <c r="L12" s="17"/>
      <c r="M12" s="7" t="s">
        <v>67</v>
      </c>
      <c r="N12" s="6">
        <v>1</v>
      </c>
      <c r="O12" s="6">
        <f>(((F12*G12)-H12-J12)/(F12*G12)*1)</f>
        <v>1</v>
      </c>
      <c r="P12" s="34" t="s">
        <v>635</v>
      </c>
    </row>
    <row r="13" spans="1:16" x14ac:dyDescent="0.25">
      <c r="A13" s="15" t="s">
        <v>6</v>
      </c>
      <c r="B13" s="16" t="s">
        <v>69</v>
      </c>
      <c r="C13" s="7" t="s">
        <v>379</v>
      </c>
      <c r="D13" s="7" t="s">
        <v>180</v>
      </c>
      <c r="E13" s="7" t="s">
        <v>1</v>
      </c>
      <c r="F13" s="7">
        <v>10</v>
      </c>
      <c r="G13" s="7">
        <v>5</v>
      </c>
      <c r="H13" s="7">
        <v>0</v>
      </c>
      <c r="I13" s="7">
        <v>10</v>
      </c>
      <c r="J13" s="7">
        <v>0</v>
      </c>
      <c r="K13" s="17">
        <v>0</v>
      </c>
      <c r="L13" s="17"/>
      <c r="M13" s="7" t="s">
        <v>67</v>
      </c>
      <c r="N13" s="6">
        <v>1</v>
      </c>
      <c r="O13" s="6">
        <f>(((F13*G13)-H13-J13)/(F13*G13)*1)</f>
        <v>1</v>
      </c>
      <c r="P13" s="40" t="s">
        <v>135</v>
      </c>
    </row>
    <row r="14" spans="1:16" x14ac:dyDescent="0.25">
      <c r="A14" s="15" t="s">
        <v>7</v>
      </c>
      <c r="B14" s="16" t="s">
        <v>69</v>
      </c>
      <c r="C14" s="7" t="s">
        <v>367</v>
      </c>
      <c r="D14" s="7" t="s">
        <v>297</v>
      </c>
      <c r="E14" s="7" t="s">
        <v>1</v>
      </c>
      <c r="F14" s="7">
        <v>10</v>
      </c>
      <c r="G14" s="7">
        <v>5</v>
      </c>
      <c r="H14" s="7">
        <v>0</v>
      </c>
      <c r="I14" s="7">
        <v>10</v>
      </c>
      <c r="J14" s="7">
        <v>1</v>
      </c>
      <c r="K14" s="17">
        <v>3</v>
      </c>
      <c r="L14" s="17">
        <v>0</v>
      </c>
      <c r="M14" s="7" t="s">
        <v>67</v>
      </c>
      <c r="N14" s="6">
        <v>1</v>
      </c>
      <c r="O14" s="6">
        <v>1</v>
      </c>
      <c r="P14" s="34" t="s">
        <v>642</v>
      </c>
    </row>
    <row r="15" spans="1:16" x14ac:dyDescent="0.25">
      <c r="A15" s="15" t="s">
        <v>9</v>
      </c>
      <c r="B15" s="16" t="s">
        <v>295</v>
      </c>
      <c r="C15" s="7" t="s">
        <v>296</v>
      </c>
      <c r="D15" s="7" t="s">
        <v>297</v>
      </c>
      <c r="E15" s="7" t="s">
        <v>1</v>
      </c>
      <c r="F15" s="7">
        <v>10</v>
      </c>
      <c r="G15" s="7">
        <v>5</v>
      </c>
      <c r="H15" s="7">
        <v>0</v>
      </c>
      <c r="I15" s="7">
        <v>10</v>
      </c>
      <c r="J15" s="7">
        <v>0</v>
      </c>
      <c r="K15" s="17">
        <v>1</v>
      </c>
      <c r="L15" s="17"/>
      <c r="M15" s="7" t="s">
        <v>67</v>
      </c>
      <c r="N15" s="6">
        <v>1</v>
      </c>
      <c r="O15" s="6">
        <f>(((F15*G15)-H15-J15)/(F15*G15)*1)</f>
        <v>1</v>
      </c>
      <c r="P15" s="34" t="s">
        <v>629</v>
      </c>
    </row>
    <row r="16" spans="1:16" x14ac:dyDescent="0.25">
      <c r="A16" s="53" t="s">
        <v>10</v>
      </c>
      <c r="B16" s="16" t="s">
        <v>295</v>
      </c>
      <c r="C16" s="7" t="s">
        <v>441</v>
      </c>
      <c r="D16" s="7" t="s">
        <v>297</v>
      </c>
      <c r="E16" s="7" t="s">
        <v>1</v>
      </c>
      <c r="F16" s="7" t="s">
        <v>294</v>
      </c>
      <c r="G16" s="7" t="s">
        <v>294</v>
      </c>
      <c r="H16" s="7" t="s">
        <v>294</v>
      </c>
      <c r="I16" s="7" t="s">
        <v>294</v>
      </c>
      <c r="J16" s="7" t="s">
        <v>294</v>
      </c>
      <c r="K16" s="7" t="s">
        <v>294</v>
      </c>
      <c r="L16" s="7" t="s">
        <v>294</v>
      </c>
      <c r="M16" s="7" t="s">
        <v>294</v>
      </c>
      <c r="N16" s="7" t="s">
        <v>294</v>
      </c>
      <c r="O16" s="7" t="s">
        <v>294</v>
      </c>
      <c r="P16" s="14" t="s">
        <v>630</v>
      </c>
    </row>
    <row r="17" spans="1:16" x14ac:dyDescent="0.25">
      <c r="A17" s="15" t="s">
        <v>12</v>
      </c>
      <c r="B17" s="16" t="s">
        <v>295</v>
      </c>
      <c r="C17" s="7" t="s">
        <v>442</v>
      </c>
      <c r="D17" s="7" t="s">
        <v>443</v>
      </c>
      <c r="E17" s="7" t="s">
        <v>444</v>
      </c>
      <c r="F17" s="7">
        <v>20</v>
      </c>
      <c r="G17" s="7">
        <v>3</v>
      </c>
      <c r="H17" s="7">
        <v>0</v>
      </c>
      <c r="I17" s="7">
        <v>20</v>
      </c>
      <c r="J17" s="7">
        <v>0</v>
      </c>
      <c r="K17" s="17">
        <v>5</v>
      </c>
      <c r="L17" s="17"/>
      <c r="M17" s="7" t="s">
        <v>67</v>
      </c>
      <c r="N17" s="6">
        <v>1</v>
      </c>
      <c r="O17" s="6">
        <f t="shared" ref="O17:O23" si="0">(((F17*G17)-H17-J17)/(F17*G17)*1)</f>
        <v>1</v>
      </c>
      <c r="P17" s="40" t="s">
        <v>135</v>
      </c>
    </row>
    <row r="18" spans="1:16" x14ac:dyDescent="0.25">
      <c r="A18" s="15" t="s">
        <v>11</v>
      </c>
      <c r="B18" s="16" t="s">
        <v>295</v>
      </c>
      <c r="C18" s="7" t="s">
        <v>95</v>
      </c>
      <c r="D18" s="7" t="s">
        <v>65</v>
      </c>
      <c r="E18" s="7" t="s">
        <v>1</v>
      </c>
      <c r="F18" s="7">
        <v>8</v>
      </c>
      <c r="G18" s="7">
        <v>5</v>
      </c>
      <c r="H18" s="7">
        <v>0</v>
      </c>
      <c r="I18" s="7">
        <v>8</v>
      </c>
      <c r="J18" s="7">
        <v>0</v>
      </c>
      <c r="K18" s="17">
        <v>2</v>
      </c>
      <c r="L18" s="17"/>
      <c r="M18" s="7" t="s">
        <v>67</v>
      </c>
      <c r="N18" s="6">
        <v>1</v>
      </c>
      <c r="O18" s="6">
        <f t="shared" si="0"/>
        <v>1</v>
      </c>
      <c r="P18" s="40" t="s">
        <v>135</v>
      </c>
    </row>
    <row r="19" spans="1:16" x14ac:dyDescent="0.25">
      <c r="A19" s="15" t="s">
        <v>13</v>
      </c>
      <c r="B19" s="16" t="s">
        <v>295</v>
      </c>
      <c r="C19" s="7" t="s">
        <v>404</v>
      </c>
      <c r="D19" s="7" t="s">
        <v>77</v>
      </c>
      <c r="E19" s="7" t="s">
        <v>1</v>
      </c>
      <c r="F19" s="7">
        <v>12</v>
      </c>
      <c r="G19" s="7">
        <v>5</v>
      </c>
      <c r="H19" s="7">
        <v>0</v>
      </c>
      <c r="I19" s="7">
        <v>12</v>
      </c>
      <c r="J19" s="7">
        <v>0</v>
      </c>
      <c r="K19" s="17">
        <v>5</v>
      </c>
      <c r="L19" s="17">
        <v>1</v>
      </c>
      <c r="M19" s="7" t="s">
        <v>67</v>
      </c>
      <c r="N19" s="6">
        <v>1</v>
      </c>
      <c r="O19" s="6">
        <f t="shared" si="0"/>
        <v>1</v>
      </c>
      <c r="P19" s="40" t="s">
        <v>135</v>
      </c>
    </row>
    <row r="20" spans="1:16" x14ac:dyDescent="0.25">
      <c r="A20" s="15" t="s">
        <v>14</v>
      </c>
      <c r="B20" s="16" t="s">
        <v>63</v>
      </c>
      <c r="C20" s="7" t="s">
        <v>445</v>
      </c>
      <c r="D20" s="7" t="s">
        <v>180</v>
      </c>
      <c r="E20" s="7" t="s">
        <v>1</v>
      </c>
      <c r="F20" s="7">
        <v>8</v>
      </c>
      <c r="G20" s="7">
        <v>3</v>
      </c>
      <c r="H20" s="7">
        <v>0</v>
      </c>
      <c r="I20" s="7">
        <v>8</v>
      </c>
      <c r="J20" s="7">
        <v>0</v>
      </c>
      <c r="K20" s="17">
        <v>3</v>
      </c>
      <c r="L20" s="17"/>
      <c r="M20" s="7" t="s">
        <v>67</v>
      </c>
      <c r="N20" s="6">
        <v>1</v>
      </c>
      <c r="O20" s="6">
        <f t="shared" si="0"/>
        <v>1</v>
      </c>
      <c r="P20" s="40" t="s">
        <v>135</v>
      </c>
    </row>
    <row r="21" spans="1:16" ht="15.75" customHeight="1" x14ac:dyDescent="0.25">
      <c r="A21" s="15" t="s">
        <v>15</v>
      </c>
      <c r="B21" s="16" t="s">
        <v>63</v>
      </c>
      <c r="C21" s="7" t="s">
        <v>446</v>
      </c>
      <c r="D21" s="7" t="s">
        <v>447</v>
      </c>
      <c r="E21" s="7" t="s">
        <v>1</v>
      </c>
      <c r="F21" s="7">
        <v>6</v>
      </c>
      <c r="G21" s="7">
        <v>3</v>
      </c>
      <c r="H21" s="7">
        <v>0</v>
      </c>
      <c r="I21" s="7">
        <v>6</v>
      </c>
      <c r="J21" s="7">
        <v>0</v>
      </c>
      <c r="K21" s="65" t="s">
        <v>601</v>
      </c>
      <c r="L21" s="65"/>
      <c r="M21" s="7" t="s">
        <v>67</v>
      </c>
      <c r="N21" s="6">
        <v>1</v>
      </c>
      <c r="O21" s="6">
        <f t="shared" si="0"/>
        <v>1</v>
      </c>
      <c r="P21" s="34" t="s">
        <v>635</v>
      </c>
    </row>
    <row r="22" spans="1:16" ht="15.75" customHeight="1" x14ac:dyDescent="0.25">
      <c r="A22" s="15" t="s">
        <v>16</v>
      </c>
      <c r="B22" s="16" t="s">
        <v>63</v>
      </c>
      <c r="C22" s="7" t="s">
        <v>448</v>
      </c>
      <c r="D22" s="7" t="s">
        <v>297</v>
      </c>
      <c r="E22" s="7" t="s">
        <v>1</v>
      </c>
      <c r="F22" s="7">
        <v>10</v>
      </c>
      <c r="G22" s="7">
        <v>3</v>
      </c>
      <c r="H22" s="7">
        <v>0</v>
      </c>
      <c r="I22" s="7">
        <v>10</v>
      </c>
      <c r="J22" s="7">
        <v>0</v>
      </c>
      <c r="K22" s="17">
        <v>6</v>
      </c>
      <c r="L22" s="17"/>
      <c r="M22" s="7" t="s">
        <v>67</v>
      </c>
      <c r="N22" s="6">
        <v>1</v>
      </c>
      <c r="O22" s="6">
        <f t="shared" si="0"/>
        <v>1</v>
      </c>
      <c r="P22" s="40" t="s">
        <v>135</v>
      </c>
    </row>
    <row r="23" spans="1:16" ht="15.75" customHeight="1" x14ac:dyDescent="0.25">
      <c r="A23" s="15" t="s">
        <v>42</v>
      </c>
      <c r="B23" s="16" t="s">
        <v>63</v>
      </c>
      <c r="C23" s="7" t="s">
        <v>449</v>
      </c>
      <c r="D23" s="7" t="s">
        <v>447</v>
      </c>
      <c r="E23" s="7" t="s">
        <v>1</v>
      </c>
      <c r="F23" s="7">
        <v>6</v>
      </c>
      <c r="G23" s="7">
        <v>3</v>
      </c>
      <c r="H23" s="7">
        <v>0</v>
      </c>
      <c r="I23" s="7">
        <v>6</v>
      </c>
      <c r="J23" s="7">
        <v>0</v>
      </c>
      <c r="K23" s="17">
        <v>3</v>
      </c>
      <c r="L23" s="17">
        <v>1</v>
      </c>
      <c r="M23" s="7" t="s">
        <v>67</v>
      </c>
      <c r="N23" s="6">
        <v>1</v>
      </c>
      <c r="O23" s="6">
        <f t="shared" si="0"/>
        <v>1</v>
      </c>
      <c r="P23" s="40" t="s">
        <v>135</v>
      </c>
    </row>
    <row r="24" spans="1:16" ht="15.75" customHeight="1" x14ac:dyDescent="0.25">
      <c r="A24" s="53" t="s">
        <v>39</v>
      </c>
      <c r="B24" s="16" t="s">
        <v>63</v>
      </c>
      <c r="C24" s="7" t="s">
        <v>450</v>
      </c>
      <c r="D24" s="7" t="s">
        <v>447</v>
      </c>
      <c r="E24" s="7" t="s">
        <v>451</v>
      </c>
      <c r="F24" s="7" t="s">
        <v>294</v>
      </c>
      <c r="G24" s="7" t="s">
        <v>294</v>
      </c>
      <c r="H24" s="7" t="s">
        <v>294</v>
      </c>
      <c r="I24" s="7" t="s">
        <v>294</v>
      </c>
      <c r="J24" s="7" t="s">
        <v>294</v>
      </c>
      <c r="K24" s="7" t="s">
        <v>294</v>
      </c>
      <c r="L24" s="7" t="s">
        <v>294</v>
      </c>
      <c r="M24" s="7" t="s">
        <v>294</v>
      </c>
      <c r="N24" s="7" t="s">
        <v>294</v>
      </c>
      <c r="O24" s="7" t="s">
        <v>294</v>
      </c>
      <c r="P24" s="54" t="s">
        <v>643</v>
      </c>
    </row>
    <row r="25" spans="1:16" ht="15.75" customHeight="1" x14ac:dyDescent="0.25">
      <c r="A25" s="15" t="s">
        <v>17</v>
      </c>
      <c r="B25" s="16" t="s">
        <v>63</v>
      </c>
      <c r="C25" s="7" t="s">
        <v>452</v>
      </c>
      <c r="D25" s="7" t="s">
        <v>297</v>
      </c>
      <c r="E25" s="7" t="s">
        <v>1</v>
      </c>
      <c r="F25" s="7">
        <v>10</v>
      </c>
      <c r="G25" s="7">
        <v>3</v>
      </c>
      <c r="H25" s="7">
        <v>0</v>
      </c>
      <c r="I25" s="7">
        <v>10</v>
      </c>
      <c r="J25" s="7">
        <v>0</v>
      </c>
      <c r="K25" s="17" t="s">
        <v>369</v>
      </c>
      <c r="L25" s="17"/>
      <c r="M25" s="7" t="s">
        <v>67</v>
      </c>
      <c r="N25" s="6">
        <v>1</v>
      </c>
      <c r="O25" s="6">
        <f t="shared" ref="O25:O32" si="1">(((F25*G25)-H25-J25)/(F25*G25)*1)</f>
        <v>1</v>
      </c>
      <c r="P25" s="40" t="s">
        <v>135</v>
      </c>
    </row>
    <row r="26" spans="1:16" ht="15.75" customHeight="1" x14ac:dyDescent="0.25">
      <c r="A26" s="15" t="s">
        <v>18</v>
      </c>
      <c r="B26" s="16" t="s">
        <v>63</v>
      </c>
      <c r="C26" s="7" t="s">
        <v>405</v>
      </c>
      <c r="D26" s="7" t="s">
        <v>180</v>
      </c>
      <c r="E26" s="7" t="s">
        <v>1</v>
      </c>
      <c r="F26" s="7">
        <v>8</v>
      </c>
      <c r="G26" s="7">
        <v>3</v>
      </c>
      <c r="H26" s="7">
        <v>0</v>
      </c>
      <c r="I26" s="7">
        <v>8</v>
      </c>
      <c r="J26" s="7">
        <v>0</v>
      </c>
      <c r="K26" s="17" t="s">
        <v>644</v>
      </c>
      <c r="L26" s="17"/>
      <c r="M26" s="7" t="s">
        <v>67</v>
      </c>
      <c r="N26" s="6">
        <v>1</v>
      </c>
      <c r="O26" s="6">
        <f t="shared" si="1"/>
        <v>1</v>
      </c>
      <c r="P26" s="40" t="s">
        <v>135</v>
      </c>
    </row>
    <row r="27" spans="1:16" ht="15.75" customHeight="1" x14ac:dyDescent="0.25">
      <c r="A27" s="15" t="s">
        <v>19</v>
      </c>
      <c r="B27" s="7" t="s">
        <v>63</v>
      </c>
      <c r="C27" s="7" t="s">
        <v>298</v>
      </c>
      <c r="D27" s="7" t="s">
        <v>65</v>
      </c>
      <c r="E27" s="7" t="s">
        <v>1</v>
      </c>
      <c r="F27" s="7">
        <v>8</v>
      </c>
      <c r="G27" s="7">
        <v>3</v>
      </c>
      <c r="H27" s="7">
        <v>0</v>
      </c>
      <c r="I27" s="7">
        <v>8</v>
      </c>
      <c r="J27" s="7">
        <v>0</v>
      </c>
      <c r="K27" s="17" t="s">
        <v>610</v>
      </c>
      <c r="L27" s="17"/>
      <c r="M27" s="7" t="s">
        <v>67</v>
      </c>
      <c r="N27" s="6">
        <v>1</v>
      </c>
      <c r="O27" s="6">
        <f t="shared" si="1"/>
        <v>1</v>
      </c>
      <c r="P27" s="34" t="s">
        <v>629</v>
      </c>
    </row>
    <row r="28" spans="1:16" ht="15.75" customHeight="1" x14ac:dyDescent="0.25">
      <c r="A28" s="15" t="s">
        <v>20</v>
      </c>
      <c r="B28" s="16" t="s">
        <v>63</v>
      </c>
      <c r="C28" s="16" t="s">
        <v>299</v>
      </c>
      <c r="D28" s="7" t="s">
        <v>65</v>
      </c>
      <c r="E28" s="7" t="s">
        <v>1</v>
      </c>
      <c r="F28" s="7">
        <v>8</v>
      </c>
      <c r="G28" s="7">
        <v>3</v>
      </c>
      <c r="H28" s="7">
        <v>0</v>
      </c>
      <c r="I28" s="7">
        <v>8</v>
      </c>
      <c r="J28" s="7">
        <v>0</v>
      </c>
      <c r="K28" s="17" t="s">
        <v>636</v>
      </c>
      <c r="L28" s="17"/>
      <c r="M28" s="7" t="s">
        <v>67</v>
      </c>
      <c r="N28" s="6">
        <v>1</v>
      </c>
      <c r="O28" s="6">
        <f t="shared" si="1"/>
        <v>1</v>
      </c>
      <c r="P28" s="40" t="s">
        <v>135</v>
      </c>
    </row>
    <row r="29" spans="1:16" ht="15.75" customHeight="1" x14ac:dyDescent="0.25">
      <c r="A29" s="15" t="s">
        <v>21</v>
      </c>
      <c r="B29" s="16" t="s">
        <v>295</v>
      </c>
      <c r="C29" s="16" t="s">
        <v>415</v>
      </c>
      <c r="D29" s="7" t="s">
        <v>86</v>
      </c>
      <c r="E29" s="7" t="s">
        <v>1</v>
      </c>
      <c r="F29" s="7">
        <v>10</v>
      </c>
      <c r="G29" s="7">
        <v>5</v>
      </c>
      <c r="H29" s="7">
        <v>0</v>
      </c>
      <c r="I29" s="7">
        <v>10</v>
      </c>
      <c r="J29" s="7">
        <v>0</v>
      </c>
      <c r="K29" s="17">
        <v>1</v>
      </c>
      <c r="L29" s="17"/>
      <c r="M29" s="7" t="s">
        <v>67</v>
      </c>
      <c r="N29" s="6">
        <v>1</v>
      </c>
      <c r="O29" s="6">
        <f t="shared" si="1"/>
        <v>1</v>
      </c>
      <c r="P29" s="34" t="s">
        <v>645</v>
      </c>
    </row>
    <row r="30" spans="1:16" ht="15.75" customHeight="1" x14ac:dyDescent="0.25">
      <c r="A30" s="15" t="s">
        <v>22</v>
      </c>
      <c r="B30" s="16" t="s">
        <v>295</v>
      </c>
      <c r="C30" s="16" t="s">
        <v>321</v>
      </c>
      <c r="D30" s="7" t="s">
        <v>65</v>
      </c>
      <c r="E30" s="7" t="s">
        <v>1</v>
      </c>
      <c r="F30" s="7">
        <v>8</v>
      </c>
      <c r="G30" s="7">
        <v>5</v>
      </c>
      <c r="H30" s="7">
        <v>0</v>
      </c>
      <c r="I30" s="7">
        <v>8</v>
      </c>
      <c r="J30" s="7">
        <v>0</v>
      </c>
      <c r="K30" s="17">
        <v>2</v>
      </c>
      <c r="L30" s="17">
        <v>1</v>
      </c>
      <c r="M30" s="7" t="s">
        <v>67</v>
      </c>
      <c r="N30" s="6">
        <v>1</v>
      </c>
      <c r="O30" s="6">
        <f t="shared" si="1"/>
        <v>1</v>
      </c>
      <c r="P30" s="34" t="s">
        <v>629</v>
      </c>
    </row>
    <row r="31" spans="1:16" ht="15.75" customHeight="1" x14ac:dyDescent="0.25">
      <c r="A31" s="15" t="s">
        <v>23</v>
      </c>
      <c r="B31" s="16" t="s">
        <v>63</v>
      </c>
      <c r="C31" s="16" t="s">
        <v>207</v>
      </c>
      <c r="D31" s="7" t="s">
        <v>82</v>
      </c>
      <c r="E31" s="7" t="s">
        <v>1</v>
      </c>
      <c r="F31" s="7">
        <v>8</v>
      </c>
      <c r="G31" s="7">
        <v>3</v>
      </c>
      <c r="H31" s="7">
        <v>0</v>
      </c>
      <c r="I31" s="7">
        <v>8</v>
      </c>
      <c r="J31" s="7">
        <v>0</v>
      </c>
      <c r="K31" s="17">
        <v>3</v>
      </c>
      <c r="L31" s="17">
        <v>0</v>
      </c>
      <c r="M31" s="7" t="s">
        <v>67</v>
      </c>
      <c r="N31" s="18">
        <v>1</v>
      </c>
      <c r="O31" s="6">
        <f t="shared" si="1"/>
        <v>1</v>
      </c>
      <c r="P31" s="34" t="s">
        <v>629</v>
      </c>
    </row>
    <row r="32" spans="1:16" ht="15.75" customHeight="1" x14ac:dyDescent="0.25">
      <c r="A32" s="15" t="s">
        <v>24</v>
      </c>
      <c r="B32" s="16" t="s">
        <v>295</v>
      </c>
      <c r="C32" s="7" t="s">
        <v>342</v>
      </c>
      <c r="D32" s="7" t="s">
        <v>86</v>
      </c>
      <c r="E32" s="7" t="s">
        <v>1</v>
      </c>
      <c r="F32" s="7">
        <v>10</v>
      </c>
      <c r="G32" s="7">
        <v>5</v>
      </c>
      <c r="H32" s="7">
        <v>0</v>
      </c>
      <c r="I32" s="7">
        <v>10</v>
      </c>
      <c r="J32" s="7">
        <v>0</v>
      </c>
      <c r="K32" s="17">
        <v>2</v>
      </c>
      <c r="L32" s="17">
        <v>1</v>
      </c>
      <c r="M32" s="7" t="s">
        <v>67</v>
      </c>
      <c r="N32" s="18">
        <v>1</v>
      </c>
      <c r="O32" s="6">
        <f t="shared" si="1"/>
        <v>1</v>
      </c>
      <c r="P32" s="34" t="s">
        <v>646</v>
      </c>
    </row>
    <row r="33" spans="1:16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</row>
    <row r="34" spans="1:1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</sheetData>
  <mergeCells count="1">
    <mergeCell ref="C2:O2"/>
  </mergeCells>
  <conditionalFormatting sqref="H4:H10 J4:J10 H12:H15 J12:J15 H17:H23 J17:J23 H25:H32 J25:J32">
    <cfRule type="cellIs" dxfId="137" priority="2" operator="between">
      <formula>0</formula>
      <formula>0</formula>
    </cfRule>
    <cfRule type="cellIs" dxfId="136" priority="3" operator="between">
      <formula>3</formula>
      <formula>10</formula>
    </cfRule>
    <cfRule type="cellIs" dxfId="135" priority="4" operator="between">
      <formula>1</formula>
      <formula>2</formula>
    </cfRule>
  </conditionalFormatting>
  <conditionalFormatting sqref="M4:M15 N5:O5 N8:O8 N10:O10 N11 O16 M17:M23 O24 M25:M32">
    <cfRule type="cellIs" dxfId="134" priority="5" operator="equal">
      <formula>"SI"</formula>
    </cfRule>
    <cfRule type="cellIs" dxfId="133" priority="6" operator="equal">
      <formula>"NO"</formula>
    </cfRule>
  </conditionalFormatting>
  <conditionalFormatting sqref="N4:O4 N6:O7 N9:O9 N12:O15 N17:O23 N25:O32">
    <cfRule type="cellIs" dxfId="132" priority="7" operator="between">
      <formula>0</formula>
      <formula>0.84</formula>
    </cfRule>
    <cfRule type="cellIs" dxfId="131" priority="8" operator="between">
      <formula>0.85</formula>
      <formula>0.9</formula>
    </cfRule>
    <cfRule type="cellIs" dxfId="130" priority="9" operator="between">
      <formula>0.91</formula>
      <formula>0.98</formula>
    </cfRule>
    <cfRule type="cellIs" dxfId="129" priority="10" operator="between">
      <formula>0.98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P100"/>
  <sheetViews>
    <sheetView zoomScaleNormal="100" workbookViewId="0"/>
  </sheetViews>
  <sheetFormatPr baseColWidth="10" defaultColWidth="14.42578125" defaultRowHeight="15" x14ac:dyDescent="0.25"/>
  <cols>
    <col min="1" max="1" width="17.42578125" customWidth="1"/>
    <col min="2" max="2" width="6.140625" customWidth="1"/>
    <col min="3" max="3" width="18.42578125" customWidth="1"/>
    <col min="4" max="5" width="11.42578125" customWidth="1"/>
    <col min="6" max="6" width="11.7109375" customWidth="1"/>
    <col min="7" max="7" width="10.42578125" customWidth="1"/>
    <col min="8" max="8" width="11.28515625" customWidth="1"/>
    <col min="9" max="9" width="12.140625" customWidth="1"/>
    <col min="10" max="10" width="10.28515625" customWidth="1"/>
    <col min="11" max="12" width="10" customWidth="1"/>
    <col min="13" max="14" width="11.42578125" customWidth="1"/>
    <col min="15" max="15" width="9.28515625" customWidth="1"/>
    <col min="16" max="16" width="141.71093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8.5" x14ac:dyDescent="0.45">
      <c r="A2" s="1"/>
      <c r="B2" s="1"/>
      <c r="C2" s="70" t="s">
        <v>647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</row>
    <row r="3" spans="1:16" ht="85.5" customHeight="1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</row>
    <row r="4" spans="1:16" x14ac:dyDescent="0.25">
      <c r="A4" s="15" t="s">
        <v>0</v>
      </c>
      <c r="B4" s="16" t="s">
        <v>69</v>
      </c>
      <c r="C4" s="7" t="s">
        <v>291</v>
      </c>
      <c r="D4" s="7" t="s">
        <v>292</v>
      </c>
      <c r="E4" s="7" t="s">
        <v>606</v>
      </c>
      <c r="F4" s="7">
        <v>14</v>
      </c>
      <c r="G4" s="7">
        <v>5</v>
      </c>
      <c r="H4" s="7">
        <v>0</v>
      </c>
      <c r="I4" s="7">
        <v>14</v>
      </c>
      <c r="J4" s="7">
        <v>0</v>
      </c>
      <c r="K4" s="17">
        <v>3</v>
      </c>
      <c r="L4" s="17"/>
      <c r="M4" s="7" t="s">
        <v>67</v>
      </c>
      <c r="N4" s="6">
        <v>1</v>
      </c>
      <c r="O4" s="6">
        <f>(((F4*G4)-H4-J4)/(F4*G4)*1)</f>
        <v>1</v>
      </c>
      <c r="P4" s="34" t="s">
        <v>640</v>
      </c>
    </row>
    <row r="5" spans="1:16" x14ac:dyDescent="0.25">
      <c r="A5" s="53" t="s">
        <v>2</v>
      </c>
      <c r="B5" s="16" t="s">
        <v>69</v>
      </c>
      <c r="C5" s="7" t="s">
        <v>495</v>
      </c>
      <c r="D5" s="7" t="s">
        <v>180</v>
      </c>
      <c r="E5" s="7" t="s">
        <v>447</v>
      </c>
      <c r="F5" s="7" t="s">
        <v>294</v>
      </c>
      <c r="G5" s="7" t="s">
        <v>439</v>
      </c>
      <c r="H5" s="7" t="s">
        <v>439</v>
      </c>
      <c r="I5" s="7" t="s">
        <v>294</v>
      </c>
      <c r="J5" s="7" t="s">
        <v>294</v>
      </c>
      <c r="K5" s="24" t="s">
        <v>294</v>
      </c>
      <c r="L5" s="24" t="s">
        <v>294</v>
      </c>
      <c r="M5" s="7" t="s">
        <v>294</v>
      </c>
      <c r="N5" s="7" t="s">
        <v>294</v>
      </c>
      <c r="O5" s="7" t="s">
        <v>294</v>
      </c>
      <c r="P5" s="54" t="s">
        <v>630</v>
      </c>
    </row>
    <row r="6" spans="1:16" x14ac:dyDescent="0.25">
      <c r="A6" s="15" t="s">
        <v>40</v>
      </c>
      <c r="B6" s="16" t="s">
        <v>69</v>
      </c>
      <c r="C6" s="7" t="s">
        <v>433</v>
      </c>
      <c r="D6" s="7" t="s">
        <v>180</v>
      </c>
      <c r="E6" s="7" t="s">
        <v>1</v>
      </c>
      <c r="F6" s="7">
        <v>8</v>
      </c>
      <c r="G6" s="7">
        <v>5</v>
      </c>
      <c r="H6" s="7">
        <v>1</v>
      </c>
      <c r="I6" s="7">
        <v>8</v>
      </c>
      <c r="J6" s="7">
        <v>0</v>
      </c>
      <c r="K6" s="17">
        <v>1</v>
      </c>
      <c r="L6" s="17"/>
      <c r="M6" s="7" t="s">
        <v>67</v>
      </c>
      <c r="N6" s="6">
        <v>1</v>
      </c>
      <c r="O6" s="6">
        <f>(((F6*G6)-H6-J6)/(F6*G6)*1)</f>
        <v>0.97499999999999998</v>
      </c>
      <c r="P6" s="34" t="s">
        <v>648</v>
      </c>
    </row>
    <row r="7" spans="1:16" x14ac:dyDescent="0.25">
      <c r="A7" s="15" t="s">
        <v>41</v>
      </c>
      <c r="B7" s="16" t="s">
        <v>69</v>
      </c>
      <c r="C7" s="7" t="s">
        <v>435</v>
      </c>
      <c r="D7" s="7" t="s">
        <v>180</v>
      </c>
      <c r="E7" s="7" t="s">
        <v>180</v>
      </c>
      <c r="F7" s="7">
        <v>16</v>
      </c>
      <c r="G7" s="7">
        <v>5</v>
      </c>
      <c r="H7" s="7">
        <v>0</v>
      </c>
      <c r="I7" s="7">
        <v>16</v>
      </c>
      <c r="J7" s="7">
        <v>0</v>
      </c>
      <c r="K7" s="17">
        <v>2</v>
      </c>
      <c r="L7" s="17"/>
      <c r="M7" s="7" t="s">
        <v>67</v>
      </c>
      <c r="N7" s="6">
        <v>1</v>
      </c>
      <c r="O7" s="6">
        <f>(((F7*G7)-H7-J7)/(F7*G7)*1)</f>
        <v>1</v>
      </c>
      <c r="P7" s="34" t="s">
        <v>649</v>
      </c>
    </row>
    <row r="8" spans="1:16" x14ac:dyDescent="0.25">
      <c r="A8" s="53" t="s">
        <v>3</v>
      </c>
      <c r="B8" s="16" t="s">
        <v>69</v>
      </c>
      <c r="C8" s="7" t="s">
        <v>509</v>
      </c>
      <c r="D8" s="7" t="s">
        <v>180</v>
      </c>
      <c r="E8" s="7" t="s">
        <v>447</v>
      </c>
      <c r="F8" s="7" t="s">
        <v>294</v>
      </c>
      <c r="G8" s="7" t="s">
        <v>439</v>
      </c>
      <c r="H8" s="7" t="s">
        <v>439</v>
      </c>
      <c r="I8" s="7" t="s">
        <v>294</v>
      </c>
      <c r="J8" s="7" t="s">
        <v>294</v>
      </c>
      <c r="K8" s="24" t="s">
        <v>294</v>
      </c>
      <c r="L8" s="24" t="s">
        <v>294</v>
      </c>
      <c r="M8" s="7" t="s">
        <v>294</v>
      </c>
      <c r="N8" s="7" t="s">
        <v>294</v>
      </c>
      <c r="O8" s="7" t="s">
        <v>294</v>
      </c>
      <c r="P8" s="54" t="s">
        <v>630</v>
      </c>
    </row>
    <row r="9" spans="1:16" x14ac:dyDescent="0.25">
      <c r="A9" s="15" t="s">
        <v>4</v>
      </c>
      <c r="B9" s="16" t="s">
        <v>69</v>
      </c>
      <c r="C9" s="7" t="s">
        <v>179</v>
      </c>
      <c r="D9" s="7" t="s">
        <v>180</v>
      </c>
      <c r="E9" s="7" t="s">
        <v>65</v>
      </c>
      <c r="F9" s="7">
        <v>16</v>
      </c>
      <c r="G9" s="7">
        <v>5</v>
      </c>
      <c r="H9" s="7">
        <v>0</v>
      </c>
      <c r="I9" s="7">
        <v>16</v>
      </c>
      <c r="J9" s="7">
        <v>0</v>
      </c>
      <c r="K9" s="17">
        <v>2</v>
      </c>
      <c r="L9" s="17">
        <v>1</v>
      </c>
      <c r="M9" s="7" t="s">
        <v>67</v>
      </c>
      <c r="N9" s="6">
        <v>1</v>
      </c>
      <c r="O9" s="6">
        <f>(((F9*G9)-H9-J9)/(F9*G9)*1)</f>
        <v>1</v>
      </c>
      <c r="P9" s="34" t="s">
        <v>632</v>
      </c>
    </row>
    <row r="10" spans="1:16" x14ac:dyDescent="0.25">
      <c r="A10" s="53" t="s">
        <v>437</v>
      </c>
      <c r="B10" s="16" t="s">
        <v>69</v>
      </c>
      <c r="C10" s="7" t="s">
        <v>438</v>
      </c>
      <c r="D10" s="7" t="s">
        <v>180</v>
      </c>
      <c r="E10" s="7" t="s">
        <v>1</v>
      </c>
      <c r="F10" s="7" t="s">
        <v>294</v>
      </c>
      <c r="G10" s="7" t="s">
        <v>439</v>
      </c>
      <c r="H10" s="7" t="s">
        <v>439</v>
      </c>
      <c r="I10" s="7" t="s">
        <v>294</v>
      </c>
      <c r="J10" s="7" t="s">
        <v>294</v>
      </c>
      <c r="K10" s="24" t="s">
        <v>294</v>
      </c>
      <c r="L10" s="24" t="s">
        <v>294</v>
      </c>
      <c r="M10" s="7" t="s">
        <v>294</v>
      </c>
      <c r="N10" s="7" t="s">
        <v>294</v>
      </c>
      <c r="O10" s="7" t="s">
        <v>294</v>
      </c>
      <c r="P10" s="14" t="s">
        <v>630</v>
      </c>
    </row>
    <row r="11" spans="1:16" x14ac:dyDescent="0.25">
      <c r="A11" s="53" t="s">
        <v>31</v>
      </c>
      <c r="B11" s="16" t="s">
        <v>69</v>
      </c>
      <c r="C11" s="7" t="s">
        <v>392</v>
      </c>
      <c r="D11" s="7" t="s">
        <v>293</v>
      </c>
      <c r="E11" s="7" t="s">
        <v>1</v>
      </c>
      <c r="F11" s="7" t="s">
        <v>294</v>
      </c>
      <c r="G11" s="7" t="s">
        <v>294</v>
      </c>
      <c r="H11" s="7" t="s">
        <v>294</v>
      </c>
      <c r="I11" s="7" t="s">
        <v>294</v>
      </c>
      <c r="J11" s="7" t="s">
        <v>294</v>
      </c>
      <c r="K11" s="7" t="s">
        <v>294</v>
      </c>
      <c r="L11" s="7"/>
      <c r="M11" s="7" t="s">
        <v>294</v>
      </c>
      <c r="N11" s="7" t="s">
        <v>294</v>
      </c>
      <c r="O11" s="7" t="s">
        <v>294</v>
      </c>
      <c r="P11" s="66" t="s">
        <v>630</v>
      </c>
    </row>
    <row r="12" spans="1:16" x14ac:dyDescent="0.25">
      <c r="A12" s="15" t="s">
        <v>479</v>
      </c>
      <c r="B12" s="16" t="s">
        <v>69</v>
      </c>
      <c r="C12" s="7" t="s">
        <v>396</v>
      </c>
      <c r="D12" s="7" t="s">
        <v>71</v>
      </c>
      <c r="E12" s="7" t="s">
        <v>71</v>
      </c>
      <c r="F12" s="7">
        <v>12</v>
      </c>
      <c r="G12" s="7">
        <v>5</v>
      </c>
      <c r="H12" s="7">
        <v>0</v>
      </c>
      <c r="I12" s="7">
        <v>12</v>
      </c>
      <c r="J12" s="7">
        <v>0</v>
      </c>
      <c r="K12" s="17">
        <v>2</v>
      </c>
      <c r="L12" s="17"/>
      <c r="M12" s="7" t="s">
        <v>67</v>
      </c>
      <c r="N12" s="6">
        <v>1</v>
      </c>
      <c r="O12" s="6">
        <f>(((F12*G12)-H12-J12)/(F12*G12)*1)</f>
        <v>1</v>
      </c>
      <c r="P12" s="34" t="s">
        <v>635</v>
      </c>
    </row>
    <row r="13" spans="1:16" x14ac:dyDescent="0.25">
      <c r="A13" s="15" t="s">
        <v>6</v>
      </c>
      <c r="B13" s="16" t="s">
        <v>69</v>
      </c>
      <c r="C13" s="7" t="s">
        <v>379</v>
      </c>
      <c r="D13" s="7" t="s">
        <v>180</v>
      </c>
      <c r="E13" s="7" t="s">
        <v>1</v>
      </c>
      <c r="F13" s="7">
        <v>10</v>
      </c>
      <c r="G13" s="7">
        <v>5</v>
      </c>
      <c r="H13" s="7">
        <v>0</v>
      </c>
      <c r="I13" s="7">
        <v>10</v>
      </c>
      <c r="J13" s="7">
        <v>0</v>
      </c>
      <c r="K13" s="17">
        <v>0</v>
      </c>
      <c r="L13" s="17"/>
      <c r="M13" s="7" t="s">
        <v>67</v>
      </c>
      <c r="N13" s="6">
        <v>1</v>
      </c>
      <c r="O13" s="6">
        <f>(((F13*G13)-H13-J13)/(F13*G13)*1)</f>
        <v>1</v>
      </c>
      <c r="P13" s="34" t="s">
        <v>629</v>
      </c>
    </row>
    <row r="14" spans="1:16" x14ac:dyDescent="0.25">
      <c r="A14" s="15" t="s">
        <v>7</v>
      </c>
      <c r="B14" s="16" t="s">
        <v>69</v>
      </c>
      <c r="C14" s="7" t="s">
        <v>367</v>
      </c>
      <c r="D14" s="7" t="s">
        <v>297</v>
      </c>
      <c r="E14" s="7" t="s">
        <v>1</v>
      </c>
      <c r="F14" s="7">
        <v>10</v>
      </c>
      <c r="G14" s="7">
        <v>5</v>
      </c>
      <c r="H14" s="7">
        <v>0</v>
      </c>
      <c r="I14" s="7">
        <v>10</v>
      </c>
      <c r="J14" s="7">
        <v>0</v>
      </c>
      <c r="K14" s="17">
        <v>3</v>
      </c>
      <c r="L14" s="17"/>
      <c r="M14" s="7" t="s">
        <v>67</v>
      </c>
      <c r="N14" s="6">
        <v>1</v>
      </c>
      <c r="O14" s="6">
        <v>1</v>
      </c>
      <c r="P14" s="34" t="s">
        <v>629</v>
      </c>
    </row>
    <row r="15" spans="1:16" x14ac:dyDescent="0.25">
      <c r="A15" s="15" t="s">
        <v>9</v>
      </c>
      <c r="B15" s="16" t="s">
        <v>295</v>
      </c>
      <c r="C15" s="7" t="s">
        <v>296</v>
      </c>
      <c r="D15" s="7" t="s">
        <v>297</v>
      </c>
      <c r="E15" s="7" t="s">
        <v>1</v>
      </c>
      <c r="F15" s="7">
        <v>10</v>
      </c>
      <c r="G15" s="7">
        <v>5</v>
      </c>
      <c r="H15" s="7">
        <v>0</v>
      </c>
      <c r="I15" s="7">
        <v>10</v>
      </c>
      <c r="J15" s="7">
        <v>0</v>
      </c>
      <c r="K15" s="17">
        <v>1</v>
      </c>
      <c r="L15" s="17"/>
      <c r="M15" s="7" t="s">
        <v>67</v>
      </c>
      <c r="N15" s="6">
        <v>1</v>
      </c>
      <c r="O15" s="6">
        <f>(((F15*G15)-H15-J15)/(F15*G15)*1)</f>
        <v>1</v>
      </c>
      <c r="P15" s="34" t="s">
        <v>629</v>
      </c>
    </row>
    <row r="16" spans="1:16" x14ac:dyDescent="0.25">
      <c r="A16" s="53" t="s">
        <v>10</v>
      </c>
      <c r="B16" s="16" t="s">
        <v>295</v>
      </c>
      <c r="C16" s="7" t="s">
        <v>441</v>
      </c>
      <c r="D16" s="7" t="s">
        <v>297</v>
      </c>
      <c r="E16" s="7" t="s">
        <v>1</v>
      </c>
      <c r="F16" s="7" t="s">
        <v>294</v>
      </c>
      <c r="G16" s="7" t="s">
        <v>294</v>
      </c>
      <c r="H16" s="7" t="s">
        <v>294</v>
      </c>
      <c r="I16" s="7" t="s">
        <v>294</v>
      </c>
      <c r="J16" s="7" t="s">
        <v>294</v>
      </c>
      <c r="K16" s="7" t="s">
        <v>294</v>
      </c>
      <c r="L16" s="7" t="s">
        <v>294</v>
      </c>
      <c r="M16" s="7" t="s">
        <v>294</v>
      </c>
      <c r="N16" s="7" t="s">
        <v>294</v>
      </c>
      <c r="O16" s="7" t="s">
        <v>294</v>
      </c>
      <c r="P16" s="14" t="s">
        <v>630</v>
      </c>
    </row>
    <row r="17" spans="1:16" x14ac:dyDescent="0.25">
      <c r="A17" s="15" t="s">
        <v>12</v>
      </c>
      <c r="B17" s="16" t="s">
        <v>295</v>
      </c>
      <c r="C17" s="7" t="s">
        <v>442</v>
      </c>
      <c r="D17" s="7" t="s">
        <v>443</v>
      </c>
      <c r="E17" s="7" t="s">
        <v>444</v>
      </c>
      <c r="F17" s="7">
        <v>20</v>
      </c>
      <c r="G17" s="7">
        <v>3</v>
      </c>
      <c r="H17" s="7">
        <v>0</v>
      </c>
      <c r="I17" s="7">
        <v>20</v>
      </c>
      <c r="J17" s="7">
        <v>0</v>
      </c>
      <c r="K17" s="17">
        <v>5</v>
      </c>
      <c r="L17" s="17"/>
      <c r="M17" s="7" t="s">
        <v>67</v>
      </c>
      <c r="N17" s="6">
        <v>1</v>
      </c>
      <c r="O17" s="6">
        <f t="shared" ref="O17:O23" si="0">(((F17*G17)-H17-J17)/(F17*G17)*1)</f>
        <v>1</v>
      </c>
      <c r="P17" s="40" t="s">
        <v>135</v>
      </c>
    </row>
    <row r="18" spans="1:16" x14ac:dyDescent="0.25">
      <c r="A18" s="15" t="s">
        <v>11</v>
      </c>
      <c r="B18" s="16" t="s">
        <v>295</v>
      </c>
      <c r="C18" s="7" t="s">
        <v>95</v>
      </c>
      <c r="D18" s="7" t="s">
        <v>65</v>
      </c>
      <c r="E18" s="7" t="s">
        <v>1</v>
      </c>
      <c r="F18" s="7">
        <v>8</v>
      </c>
      <c r="G18" s="7">
        <v>5</v>
      </c>
      <c r="H18" s="7">
        <v>0</v>
      </c>
      <c r="I18" s="7">
        <v>8</v>
      </c>
      <c r="J18" s="7">
        <v>0</v>
      </c>
      <c r="K18" s="17">
        <v>2</v>
      </c>
      <c r="L18" s="17"/>
      <c r="M18" s="7" t="s">
        <v>67</v>
      </c>
      <c r="N18" s="6">
        <v>1</v>
      </c>
      <c r="O18" s="6">
        <f t="shared" si="0"/>
        <v>1</v>
      </c>
      <c r="P18" s="34" t="s">
        <v>629</v>
      </c>
    </row>
    <row r="19" spans="1:16" x14ac:dyDescent="0.25">
      <c r="A19" s="15" t="s">
        <v>13</v>
      </c>
      <c r="B19" s="16" t="s">
        <v>295</v>
      </c>
      <c r="C19" s="7" t="s">
        <v>404</v>
      </c>
      <c r="D19" s="7" t="s">
        <v>77</v>
      </c>
      <c r="E19" s="7" t="s">
        <v>1</v>
      </c>
      <c r="F19" s="7">
        <v>12</v>
      </c>
      <c r="G19" s="7">
        <v>5</v>
      </c>
      <c r="H19" s="7">
        <v>0</v>
      </c>
      <c r="I19" s="7">
        <v>12</v>
      </c>
      <c r="J19" s="7">
        <v>0</v>
      </c>
      <c r="K19" s="17">
        <v>5</v>
      </c>
      <c r="L19" s="17">
        <v>1</v>
      </c>
      <c r="M19" s="7" t="s">
        <v>67</v>
      </c>
      <c r="N19" s="6">
        <v>1</v>
      </c>
      <c r="O19" s="6">
        <f t="shared" si="0"/>
        <v>1</v>
      </c>
      <c r="P19" s="34" t="s">
        <v>629</v>
      </c>
    </row>
    <row r="20" spans="1:16" x14ac:dyDescent="0.25">
      <c r="A20" s="15" t="s">
        <v>14</v>
      </c>
      <c r="B20" s="16" t="s">
        <v>63</v>
      </c>
      <c r="C20" s="7" t="s">
        <v>445</v>
      </c>
      <c r="D20" s="7" t="s">
        <v>180</v>
      </c>
      <c r="E20" s="7" t="s">
        <v>1</v>
      </c>
      <c r="F20" s="7">
        <v>8</v>
      </c>
      <c r="G20" s="7">
        <v>3</v>
      </c>
      <c r="H20" s="7">
        <v>0</v>
      </c>
      <c r="I20" s="7">
        <v>8</v>
      </c>
      <c r="J20" s="7">
        <v>0</v>
      </c>
      <c r="K20" s="17">
        <v>3</v>
      </c>
      <c r="L20" s="17"/>
      <c r="M20" s="7" t="s">
        <v>67</v>
      </c>
      <c r="N20" s="6">
        <v>1</v>
      </c>
      <c r="O20" s="6">
        <f t="shared" si="0"/>
        <v>1</v>
      </c>
      <c r="P20" s="40" t="s">
        <v>135</v>
      </c>
    </row>
    <row r="21" spans="1:16" ht="15.75" customHeight="1" x14ac:dyDescent="0.25">
      <c r="A21" s="15" t="s">
        <v>15</v>
      </c>
      <c r="B21" s="16" t="s">
        <v>63</v>
      </c>
      <c r="C21" s="7" t="s">
        <v>446</v>
      </c>
      <c r="D21" s="7" t="s">
        <v>447</v>
      </c>
      <c r="E21" s="7" t="s">
        <v>1</v>
      </c>
      <c r="F21" s="7">
        <v>6</v>
      </c>
      <c r="G21" s="7">
        <v>3</v>
      </c>
      <c r="H21" s="7">
        <v>0</v>
      </c>
      <c r="I21" s="7">
        <v>6</v>
      </c>
      <c r="J21" s="7">
        <v>0</v>
      </c>
      <c r="K21" s="65" t="s">
        <v>369</v>
      </c>
      <c r="L21" s="65"/>
      <c r="M21" s="7" t="s">
        <v>67</v>
      </c>
      <c r="N21" s="6">
        <v>1</v>
      </c>
      <c r="O21" s="6">
        <f t="shared" si="0"/>
        <v>1</v>
      </c>
      <c r="P21" s="34" t="s">
        <v>635</v>
      </c>
    </row>
    <row r="22" spans="1:16" ht="15.75" customHeight="1" x14ac:dyDescent="0.25">
      <c r="A22" s="15" t="s">
        <v>16</v>
      </c>
      <c r="B22" s="16" t="s">
        <v>63</v>
      </c>
      <c r="C22" s="7" t="s">
        <v>448</v>
      </c>
      <c r="D22" s="7" t="s">
        <v>297</v>
      </c>
      <c r="E22" s="7" t="s">
        <v>1</v>
      </c>
      <c r="F22" s="7">
        <v>10</v>
      </c>
      <c r="G22" s="7">
        <v>3</v>
      </c>
      <c r="H22" s="7">
        <v>0</v>
      </c>
      <c r="I22" s="7">
        <v>10</v>
      </c>
      <c r="J22" s="7">
        <v>0</v>
      </c>
      <c r="K22" s="17">
        <v>6</v>
      </c>
      <c r="L22" s="17"/>
      <c r="M22" s="7" t="s">
        <v>67</v>
      </c>
      <c r="N22" s="6">
        <v>1</v>
      </c>
      <c r="O22" s="6">
        <f t="shared" si="0"/>
        <v>1</v>
      </c>
      <c r="P22" s="40" t="s">
        <v>135</v>
      </c>
    </row>
    <row r="23" spans="1:16" ht="15.75" customHeight="1" x14ac:dyDescent="0.25">
      <c r="A23" s="15" t="s">
        <v>42</v>
      </c>
      <c r="B23" s="16" t="s">
        <v>63</v>
      </c>
      <c r="C23" s="7" t="s">
        <v>449</v>
      </c>
      <c r="D23" s="7" t="s">
        <v>447</v>
      </c>
      <c r="E23" s="7" t="s">
        <v>1</v>
      </c>
      <c r="F23" s="7">
        <v>6</v>
      </c>
      <c r="G23" s="7">
        <v>3</v>
      </c>
      <c r="H23" s="7">
        <v>0</v>
      </c>
      <c r="I23" s="7">
        <v>6</v>
      </c>
      <c r="J23" s="7">
        <v>0</v>
      </c>
      <c r="K23" s="17">
        <v>3</v>
      </c>
      <c r="L23" s="17">
        <v>1</v>
      </c>
      <c r="M23" s="7" t="s">
        <v>67</v>
      </c>
      <c r="N23" s="6">
        <v>1</v>
      </c>
      <c r="O23" s="6">
        <f t="shared" si="0"/>
        <v>1</v>
      </c>
      <c r="P23" s="34" t="s">
        <v>629</v>
      </c>
    </row>
    <row r="24" spans="1:16" ht="15.75" customHeight="1" x14ac:dyDescent="0.25">
      <c r="A24" s="53" t="s">
        <v>39</v>
      </c>
      <c r="B24" s="16" t="s">
        <v>63</v>
      </c>
      <c r="C24" s="7" t="s">
        <v>450</v>
      </c>
      <c r="D24" s="7" t="s">
        <v>447</v>
      </c>
      <c r="E24" s="7" t="s">
        <v>451</v>
      </c>
      <c r="F24" s="7" t="s">
        <v>294</v>
      </c>
      <c r="G24" s="7" t="s">
        <v>294</v>
      </c>
      <c r="H24" s="7" t="s">
        <v>294</v>
      </c>
      <c r="I24" s="7" t="s">
        <v>294</v>
      </c>
      <c r="J24" s="7" t="s">
        <v>294</v>
      </c>
      <c r="K24" s="7" t="s">
        <v>294</v>
      </c>
      <c r="L24" s="7" t="s">
        <v>294</v>
      </c>
      <c r="M24" s="7" t="s">
        <v>294</v>
      </c>
      <c r="N24" s="7" t="s">
        <v>294</v>
      </c>
      <c r="O24" s="7" t="s">
        <v>294</v>
      </c>
      <c r="P24" s="54" t="s">
        <v>643</v>
      </c>
    </row>
    <row r="25" spans="1:16" ht="15.75" customHeight="1" x14ac:dyDescent="0.25">
      <c r="A25" s="15" t="s">
        <v>17</v>
      </c>
      <c r="B25" s="16" t="s">
        <v>63</v>
      </c>
      <c r="C25" s="7" t="s">
        <v>452</v>
      </c>
      <c r="D25" s="7" t="s">
        <v>297</v>
      </c>
      <c r="E25" s="7" t="s">
        <v>1</v>
      </c>
      <c r="F25" s="7">
        <v>10</v>
      </c>
      <c r="G25" s="7">
        <v>3</v>
      </c>
      <c r="H25" s="7">
        <v>0</v>
      </c>
      <c r="I25" s="7">
        <v>10</v>
      </c>
      <c r="J25" s="7">
        <v>0</v>
      </c>
      <c r="K25" s="17" t="s">
        <v>369</v>
      </c>
      <c r="L25" s="17"/>
      <c r="M25" s="7" t="s">
        <v>67</v>
      </c>
      <c r="N25" s="6">
        <v>1</v>
      </c>
      <c r="O25" s="6">
        <f t="shared" ref="O25:O32" si="1">(((F25*G25)-H25-J25)/(F25*G25)*1)</f>
        <v>1</v>
      </c>
      <c r="P25" s="34" t="s">
        <v>629</v>
      </c>
    </row>
    <row r="26" spans="1:16" ht="15.75" customHeight="1" x14ac:dyDescent="0.25">
      <c r="A26" s="15" t="s">
        <v>18</v>
      </c>
      <c r="B26" s="16" t="s">
        <v>63</v>
      </c>
      <c r="C26" s="7" t="s">
        <v>405</v>
      </c>
      <c r="D26" s="7" t="s">
        <v>180</v>
      </c>
      <c r="E26" s="7" t="s">
        <v>1</v>
      </c>
      <c r="F26" s="7">
        <v>8</v>
      </c>
      <c r="G26" s="7">
        <v>3</v>
      </c>
      <c r="H26" s="7">
        <v>0</v>
      </c>
      <c r="I26" s="7">
        <v>8</v>
      </c>
      <c r="J26" s="7">
        <v>0</v>
      </c>
      <c r="K26" s="17" t="s">
        <v>644</v>
      </c>
      <c r="L26" s="17"/>
      <c r="M26" s="7" t="s">
        <v>67</v>
      </c>
      <c r="N26" s="6">
        <v>1</v>
      </c>
      <c r="O26" s="6">
        <f t="shared" si="1"/>
        <v>1</v>
      </c>
      <c r="P26" s="40" t="s">
        <v>135</v>
      </c>
    </row>
    <row r="27" spans="1:16" ht="15.75" customHeight="1" x14ac:dyDescent="0.25">
      <c r="A27" s="15" t="s">
        <v>19</v>
      </c>
      <c r="B27" s="7" t="s">
        <v>63</v>
      </c>
      <c r="C27" s="7" t="s">
        <v>298</v>
      </c>
      <c r="D27" s="7" t="s">
        <v>65</v>
      </c>
      <c r="E27" s="7" t="s">
        <v>1</v>
      </c>
      <c r="F27" s="7">
        <v>8</v>
      </c>
      <c r="G27" s="7">
        <v>3</v>
      </c>
      <c r="H27" s="7">
        <v>0</v>
      </c>
      <c r="I27" s="7">
        <v>8</v>
      </c>
      <c r="J27" s="7">
        <v>0</v>
      </c>
      <c r="K27" s="17" t="s">
        <v>610</v>
      </c>
      <c r="L27" s="17"/>
      <c r="M27" s="7" t="s">
        <v>67</v>
      </c>
      <c r="N27" s="6">
        <v>1</v>
      </c>
      <c r="O27" s="6">
        <f t="shared" si="1"/>
        <v>1</v>
      </c>
      <c r="P27" s="34" t="s">
        <v>629</v>
      </c>
    </row>
    <row r="28" spans="1:16" ht="15.75" customHeight="1" x14ac:dyDescent="0.25">
      <c r="A28" s="15" t="s">
        <v>20</v>
      </c>
      <c r="B28" s="16" t="s">
        <v>63</v>
      </c>
      <c r="C28" s="16" t="s">
        <v>299</v>
      </c>
      <c r="D28" s="7" t="s">
        <v>65</v>
      </c>
      <c r="E28" s="7" t="s">
        <v>1</v>
      </c>
      <c r="F28" s="7">
        <v>8</v>
      </c>
      <c r="G28" s="7">
        <v>3</v>
      </c>
      <c r="H28" s="7">
        <v>0</v>
      </c>
      <c r="I28" s="7">
        <v>8</v>
      </c>
      <c r="J28" s="7">
        <v>0</v>
      </c>
      <c r="K28" s="17" t="s">
        <v>636</v>
      </c>
      <c r="L28" s="17"/>
      <c r="M28" s="7" t="s">
        <v>67</v>
      </c>
      <c r="N28" s="6">
        <v>1</v>
      </c>
      <c r="O28" s="6">
        <f t="shared" si="1"/>
        <v>1</v>
      </c>
      <c r="P28" s="34" t="s">
        <v>629</v>
      </c>
    </row>
    <row r="29" spans="1:16" ht="15.75" customHeight="1" x14ac:dyDescent="0.25">
      <c r="A29" s="15" t="s">
        <v>21</v>
      </c>
      <c r="B29" s="16" t="s">
        <v>295</v>
      </c>
      <c r="C29" s="16" t="s">
        <v>415</v>
      </c>
      <c r="D29" s="7" t="s">
        <v>86</v>
      </c>
      <c r="E29" s="7" t="s">
        <v>1</v>
      </c>
      <c r="F29" s="7">
        <v>10</v>
      </c>
      <c r="G29" s="7">
        <v>5</v>
      </c>
      <c r="H29" s="7">
        <v>0</v>
      </c>
      <c r="I29" s="7">
        <v>10</v>
      </c>
      <c r="J29" s="7">
        <v>0</v>
      </c>
      <c r="K29" s="17">
        <v>1</v>
      </c>
      <c r="L29" s="17"/>
      <c r="M29" s="7" t="s">
        <v>67</v>
      </c>
      <c r="N29" s="6">
        <v>1</v>
      </c>
      <c r="O29" s="6">
        <f t="shared" si="1"/>
        <v>1</v>
      </c>
      <c r="P29" s="34" t="s">
        <v>646</v>
      </c>
    </row>
    <row r="30" spans="1:16" ht="15.75" customHeight="1" x14ac:dyDescent="0.25">
      <c r="A30" s="15" t="s">
        <v>22</v>
      </c>
      <c r="B30" s="16" t="s">
        <v>295</v>
      </c>
      <c r="C30" s="16" t="s">
        <v>321</v>
      </c>
      <c r="D30" s="7" t="s">
        <v>65</v>
      </c>
      <c r="E30" s="7" t="s">
        <v>1</v>
      </c>
      <c r="F30" s="7">
        <v>8</v>
      </c>
      <c r="G30" s="7">
        <v>5</v>
      </c>
      <c r="H30" s="7">
        <v>0</v>
      </c>
      <c r="I30" s="7">
        <v>8</v>
      </c>
      <c r="J30" s="7">
        <v>1</v>
      </c>
      <c r="K30" s="17">
        <v>3</v>
      </c>
      <c r="L30" s="17"/>
      <c r="M30" s="7" t="s">
        <v>67</v>
      </c>
      <c r="N30" s="6">
        <v>1</v>
      </c>
      <c r="O30" s="6">
        <f t="shared" si="1"/>
        <v>0.97499999999999998</v>
      </c>
      <c r="P30" s="40" t="s">
        <v>135</v>
      </c>
    </row>
    <row r="31" spans="1:16" ht="15.75" customHeight="1" x14ac:dyDescent="0.25">
      <c r="A31" s="15" t="s">
        <v>23</v>
      </c>
      <c r="B31" s="16" t="s">
        <v>63</v>
      </c>
      <c r="C31" s="16" t="s">
        <v>207</v>
      </c>
      <c r="D31" s="7" t="s">
        <v>82</v>
      </c>
      <c r="E31" s="7" t="s">
        <v>1</v>
      </c>
      <c r="F31" s="7">
        <v>8</v>
      </c>
      <c r="G31" s="7">
        <v>5</v>
      </c>
      <c r="H31" s="7">
        <v>0</v>
      </c>
      <c r="I31" s="7">
        <v>8</v>
      </c>
      <c r="J31" s="7">
        <v>0</v>
      </c>
      <c r="K31" s="17">
        <v>3</v>
      </c>
      <c r="L31" s="17">
        <v>1</v>
      </c>
      <c r="M31" s="7" t="s">
        <v>67</v>
      </c>
      <c r="N31" s="18">
        <v>1</v>
      </c>
      <c r="O31" s="6">
        <f t="shared" si="1"/>
        <v>1</v>
      </c>
      <c r="P31" s="34" t="s">
        <v>646</v>
      </c>
    </row>
    <row r="32" spans="1:16" ht="15.75" customHeight="1" x14ac:dyDescent="0.25">
      <c r="A32" s="15" t="s">
        <v>24</v>
      </c>
      <c r="B32" s="16" t="s">
        <v>295</v>
      </c>
      <c r="C32" s="7" t="s">
        <v>342</v>
      </c>
      <c r="D32" s="7" t="s">
        <v>86</v>
      </c>
      <c r="E32" s="7" t="s">
        <v>1</v>
      </c>
      <c r="F32" s="7">
        <v>10</v>
      </c>
      <c r="G32" s="7">
        <v>5</v>
      </c>
      <c r="H32" s="7">
        <v>0</v>
      </c>
      <c r="I32" s="7">
        <v>10</v>
      </c>
      <c r="J32" s="7">
        <v>0</v>
      </c>
      <c r="K32" s="17">
        <v>2</v>
      </c>
      <c r="L32" s="17">
        <v>1</v>
      </c>
      <c r="M32" s="7" t="s">
        <v>67</v>
      </c>
      <c r="N32" s="18">
        <v>1</v>
      </c>
      <c r="O32" s="6">
        <f t="shared" si="1"/>
        <v>1</v>
      </c>
      <c r="P32" s="34" t="s">
        <v>646</v>
      </c>
    </row>
    <row r="33" spans="1:16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</row>
    <row r="34" spans="1:1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</sheetData>
  <mergeCells count="1">
    <mergeCell ref="C2:O2"/>
  </mergeCells>
  <conditionalFormatting sqref="H4:H10 J4:J10 H12:H15 J12:J15 H17:H23 J17:J23 H25:H32 J25:J32">
    <cfRule type="cellIs" dxfId="128" priority="2" operator="between">
      <formula>0</formula>
      <formula>0</formula>
    </cfRule>
    <cfRule type="cellIs" dxfId="127" priority="3" operator="between">
      <formula>3</formula>
      <formula>10</formula>
    </cfRule>
    <cfRule type="cellIs" dxfId="126" priority="4" operator="between">
      <formula>1</formula>
      <formula>2</formula>
    </cfRule>
  </conditionalFormatting>
  <conditionalFormatting sqref="M4:M15 N5:O5 N8:O8 N10:O10 N11 O16 M17:M23 O24 M25:M32">
    <cfRule type="cellIs" dxfId="125" priority="5" operator="equal">
      <formula>"SI"</formula>
    </cfRule>
    <cfRule type="cellIs" dxfId="124" priority="6" operator="equal">
      <formula>"NO"</formula>
    </cfRule>
  </conditionalFormatting>
  <conditionalFormatting sqref="N4:O4 N6:O7 N9:O9 N12:O15 N17:O23 N25:O32">
    <cfRule type="cellIs" dxfId="123" priority="7" operator="between">
      <formula>0</formula>
      <formula>0.84</formula>
    </cfRule>
    <cfRule type="cellIs" dxfId="122" priority="8" operator="between">
      <formula>0.85</formula>
      <formula>0.9</formula>
    </cfRule>
    <cfRule type="cellIs" dxfId="121" priority="9" operator="between">
      <formula>0.91</formula>
      <formula>0.98</formula>
    </cfRule>
    <cfRule type="cellIs" dxfId="120" priority="10" operator="between">
      <formula>0.98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P100"/>
  <sheetViews>
    <sheetView zoomScaleNormal="100" workbookViewId="0"/>
  </sheetViews>
  <sheetFormatPr baseColWidth="10" defaultColWidth="14.42578125" defaultRowHeight="15" x14ac:dyDescent="0.25"/>
  <cols>
    <col min="1" max="1" width="17.42578125" customWidth="1"/>
    <col min="2" max="2" width="6.140625" customWidth="1"/>
    <col min="3" max="3" width="18.42578125" customWidth="1"/>
    <col min="4" max="5" width="11.42578125" customWidth="1"/>
    <col min="6" max="6" width="11.7109375" customWidth="1"/>
    <col min="7" max="7" width="10.42578125" customWidth="1"/>
    <col min="8" max="8" width="11.28515625" customWidth="1"/>
    <col min="9" max="9" width="12.140625" customWidth="1"/>
    <col min="10" max="10" width="10.28515625" customWidth="1"/>
    <col min="11" max="12" width="10" customWidth="1"/>
    <col min="13" max="14" width="11.42578125" customWidth="1"/>
    <col min="15" max="15" width="9.28515625" customWidth="1"/>
    <col min="16" max="16" width="141.71093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8.5" x14ac:dyDescent="0.45">
      <c r="A2" s="1"/>
      <c r="B2" s="1"/>
      <c r="C2" s="70" t="s">
        <v>650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</row>
    <row r="3" spans="1:16" ht="85.5" customHeight="1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</row>
    <row r="4" spans="1:16" x14ac:dyDescent="0.25">
      <c r="A4" s="15" t="s">
        <v>0</v>
      </c>
      <c r="B4" s="16" t="s">
        <v>69</v>
      </c>
      <c r="C4" s="7" t="s">
        <v>291</v>
      </c>
      <c r="D4" s="7" t="s">
        <v>292</v>
      </c>
      <c r="E4" s="7" t="s">
        <v>606</v>
      </c>
      <c r="F4" s="7">
        <v>14</v>
      </c>
      <c r="G4" s="7">
        <v>5</v>
      </c>
      <c r="H4" s="7">
        <v>0</v>
      </c>
      <c r="I4" s="7">
        <v>14</v>
      </c>
      <c r="J4" s="7">
        <v>2</v>
      </c>
      <c r="K4" s="17">
        <v>3</v>
      </c>
      <c r="L4" s="17"/>
      <c r="M4" s="7" t="s">
        <v>67</v>
      </c>
      <c r="N4" s="6">
        <v>1</v>
      </c>
      <c r="O4" s="6">
        <f>(((F4*G4)-H4-J4)/(F4*G4)*1)</f>
        <v>0.97142857142857142</v>
      </c>
      <c r="P4" s="34" t="s">
        <v>651</v>
      </c>
    </row>
    <row r="5" spans="1:16" x14ac:dyDescent="0.25">
      <c r="A5" s="53" t="s">
        <v>2</v>
      </c>
      <c r="B5" s="16" t="s">
        <v>69</v>
      </c>
      <c r="C5" s="7" t="s">
        <v>495</v>
      </c>
      <c r="D5" s="7" t="s">
        <v>180</v>
      </c>
      <c r="E5" s="7" t="s">
        <v>447</v>
      </c>
      <c r="F5" s="7" t="s">
        <v>294</v>
      </c>
      <c r="G5" s="7" t="s">
        <v>439</v>
      </c>
      <c r="H5" s="7" t="s">
        <v>439</v>
      </c>
      <c r="I5" s="7" t="s">
        <v>294</v>
      </c>
      <c r="J5" s="7" t="s">
        <v>294</v>
      </c>
      <c r="K5" s="24" t="s">
        <v>294</v>
      </c>
      <c r="L5" s="24" t="s">
        <v>294</v>
      </c>
      <c r="M5" s="7" t="s">
        <v>294</v>
      </c>
      <c r="N5" s="7" t="s">
        <v>294</v>
      </c>
      <c r="O5" s="7" t="s">
        <v>294</v>
      </c>
      <c r="P5" s="54" t="s">
        <v>630</v>
      </c>
    </row>
    <row r="6" spans="1:16" x14ac:dyDescent="0.25">
      <c r="A6" s="15" t="s">
        <v>40</v>
      </c>
      <c r="B6" s="16" t="s">
        <v>69</v>
      </c>
      <c r="C6" s="7" t="s">
        <v>433</v>
      </c>
      <c r="D6" s="7" t="s">
        <v>180</v>
      </c>
      <c r="E6" s="7" t="s">
        <v>1</v>
      </c>
      <c r="F6" s="7">
        <v>8</v>
      </c>
      <c r="G6" s="7">
        <v>5</v>
      </c>
      <c r="H6" s="7">
        <v>0</v>
      </c>
      <c r="I6" s="7">
        <v>8</v>
      </c>
      <c r="J6" s="7">
        <v>0</v>
      </c>
      <c r="K6" s="17">
        <v>1</v>
      </c>
      <c r="L6" s="17"/>
      <c r="M6" s="7" t="s">
        <v>67</v>
      </c>
      <c r="N6" s="6">
        <v>1</v>
      </c>
      <c r="O6" s="6">
        <f>(((F6*G6)-H6-J6)/(F6*G6)*1)</f>
        <v>1</v>
      </c>
      <c r="P6" s="34" t="s">
        <v>629</v>
      </c>
    </row>
    <row r="7" spans="1:16" x14ac:dyDescent="0.25">
      <c r="A7" s="15" t="s">
        <v>41</v>
      </c>
      <c r="B7" s="16" t="s">
        <v>69</v>
      </c>
      <c r="C7" s="7" t="s">
        <v>435</v>
      </c>
      <c r="D7" s="7" t="s">
        <v>180</v>
      </c>
      <c r="E7" s="7" t="s">
        <v>180</v>
      </c>
      <c r="F7" s="7">
        <v>16</v>
      </c>
      <c r="G7" s="7">
        <v>5</v>
      </c>
      <c r="H7" s="7">
        <v>0</v>
      </c>
      <c r="I7" s="7">
        <v>16</v>
      </c>
      <c r="J7" s="7">
        <v>0</v>
      </c>
      <c r="K7" s="17">
        <v>2</v>
      </c>
      <c r="L7" s="17"/>
      <c r="M7" s="7" t="s">
        <v>67</v>
      </c>
      <c r="N7" s="6">
        <v>1</v>
      </c>
      <c r="O7" s="6">
        <f>(((F7*G7)-H7-J7)/(F7*G7)*1)</f>
        <v>1</v>
      </c>
      <c r="P7" s="34" t="s">
        <v>629</v>
      </c>
    </row>
    <row r="8" spans="1:16" x14ac:dyDescent="0.25">
      <c r="A8" s="53" t="s">
        <v>3</v>
      </c>
      <c r="B8" s="16" t="s">
        <v>69</v>
      </c>
      <c r="C8" s="7" t="s">
        <v>509</v>
      </c>
      <c r="D8" s="7" t="s">
        <v>180</v>
      </c>
      <c r="E8" s="7" t="s">
        <v>447</v>
      </c>
      <c r="F8" s="7" t="s">
        <v>294</v>
      </c>
      <c r="G8" s="7" t="s">
        <v>439</v>
      </c>
      <c r="H8" s="7" t="s">
        <v>439</v>
      </c>
      <c r="I8" s="7" t="s">
        <v>294</v>
      </c>
      <c r="J8" s="7" t="s">
        <v>294</v>
      </c>
      <c r="K8" s="24" t="s">
        <v>294</v>
      </c>
      <c r="L8" s="24" t="s">
        <v>294</v>
      </c>
      <c r="M8" s="7" t="s">
        <v>294</v>
      </c>
      <c r="N8" s="7" t="s">
        <v>294</v>
      </c>
      <c r="O8" s="7" t="s">
        <v>294</v>
      </c>
      <c r="P8" s="54" t="s">
        <v>630</v>
      </c>
    </row>
    <row r="9" spans="1:16" x14ac:dyDescent="0.25">
      <c r="A9" s="15" t="s">
        <v>4</v>
      </c>
      <c r="B9" s="16" t="s">
        <v>69</v>
      </c>
      <c r="C9" s="7" t="s">
        <v>179</v>
      </c>
      <c r="D9" s="7" t="s">
        <v>180</v>
      </c>
      <c r="E9" s="7" t="s">
        <v>65</v>
      </c>
      <c r="F9" s="7">
        <v>16</v>
      </c>
      <c r="G9" s="7">
        <v>5</v>
      </c>
      <c r="H9" s="7">
        <v>0</v>
      </c>
      <c r="I9" s="7">
        <v>16</v>
      </c>
      <c r="J9" s="7">
        <v>0</v>
      </c>
      <c r="K9" s="17">
        <v>2</v>
      </c>
      <c r="L9" s="17">
        <v>1</v>
      </c>
      <c r="M9" s="7" t="s">
        <v>67</v>
      </c>
      <c r="N9" s="6">
        <v>1</v>
      </c>
      <c r="O9" s="6">
        <f>(((F9*G9)-H9-J9)/(F9*G9)*1)</f>
        <v>1</v>
      </c>
      <c r="P9" s="34" t="s">
        <v>632</v>
      </c>
    </row>
    <row r="10" spans="1:16" x14ac:dyDescent="0.25">
      <c r="A10" s="53" t="s">
        <v>437</v>
      </c>
      <c r="B10" s="16" t="s">
        <v>69</v>
      </c>
      <c r="C10" s="7" t="s">
        <v>438</v>
      </c>
      <c r="D10" s="7" t="s">
        <v>180</v>
      </c>
      <c r="E10" s="7" t="s">
        <v>1</v>
      </c>
      <c r="F10" s="7" t="s">
        <v>294</v>
      </c>
      <c r="G10" s="7" t="s">
        <v>439</v>
      </c>
      <c r="H10" s="7" t="s">
        <v>439</v>
      </c>
      <c r="I10" s="7" t="s">
        <v>294</v>
      </c>
      <c r="J10" s="7" t="s">
        <v>294</v>
      </c>
      <c r="K10" s="24" t="s">
        <v>294</v>
      </c>
      <c r="L10" s="24" t="s">
        <v>294</v>
      </c>
      <c r="M10" s="7" t="s">
        <v>294</v>
      </c>
      <c r="N10" s="7" t="s">
        <v>294</v>
      </c>
      <c r="O10" s="7" t="s">
        <v>294</v>
      </c>
      <c r="P10" s="14" t="s">
        <v>630</v>
      </c>
    </row>
    <row r="11" spans="1:16" x14ac:dyDescent="0.25">
      <c r="A11" s="53" t="s">
        <v>31</v>
      </c>
      <c r="B11" s="16" t="s">
        <v>69</v>
      </c>
      <c r="C11" s="7" t="s">
        <v>392</v>
      </c>
      <c r="D11" s="7" t="s">
        <v>293</v>
      </c>
      <c r="E11" s="7" t="s">
        <v>1</v>
      </c>
      <c r="F11" s="7" t="s">
        <v>294</v>
      </c>
      <c r="G11" s="7" t="s">
        <v>294</v>
      </c>
      <c r="H11" s="7" t="s">
        <v>294</v>
      </c>
      <c r="I11" s="7" t="s">
        <v>294</v>
      </c>
      <c r="J11" s="7" t="s">
        <v>294</v>
      </c>
      <c r="K11" s="7" t="s">
        <v>294</v>
      </c>
      <c r="L11" s="7"/>
      <c r="M11" s="7" t="s">
        <v>294</v>
      </c>
      <c r="N11" s="7" t="s">
        <v>294</v>
      </c>
      <c r="O11" s="7" t="s">
        <v>294</v>
      </c>
      <c r="P11" s="66" t="s">
        <v>630</v>
      </c>
    </row>
    <row r="12" spans="1:16" x14ac:dyDescent="0.25">
      <c r="A12" s="15" t="s">
        <v>479</v>
      </c>
      <c r="B12" s="16" t="s">
        <v>69</v>
      </c>
      <c r="C12" s="7" t="s">
        <v>396</v>
      </c>
      <c r="D12" s="7" t="s">
        <v>71</v>
      </c>
      <c r="E12" s="7" t="s">
        <v>71</v>
      </c>
      <c r="F12" s="7">
        <v>12</v>
      </c>
      <c r="G12" s="7">
        <v>5</v>
      </c>
      <c r="H12" s="7">
        <v>0</v>
      </c>
      <c r="I12" s="7">
        <v>12</v>
      </c>
      <c r="J12" s="7">
        <v>0</v>
      </c>
      <c r="K12" s="17">
        <v>2</v>
      </c>
      <c r="L12" s="17"/>
      <c r="M12" s="7" t="s">
        <v>67</v>
      </c>
      <c r="N12" s="6">
        <v>1</v>
      </c>
      <c r="O12" s="6">
        <f>(((F12*G12)-H12-J12)/(F12*G12)*1)</f>
        <v>1</v>
      </c>
      <c r="P12" s="34" t="s">
        <v>635</v>
      </c>
    </row>
    <row r="13" spans="1:16" x14ac:dyDescent="0.25">
      <c r="A13" s="15" t="s">
        <v>6</v>
      </c>
      <c r="B13" s="16" t="s">
        <v>69</v>
      </c>
      <c r="C13" s="7" t="s">
        <v>379</v>
      </c>
      <c r="D13" s="7" t="s">
        <v>180</v>
      </c>
      <c r="E13" s="7" t="s">
        <v>1</v>
      </c>
      <c r="F13" s="7">
        <v>10</v>
      </c>
      <c r="G13" s="7">
        <v>5</v>
      </c>
      <c r="H13" s="7">
        <v>0</v>
      </c>
      <c r="I13" s="7">
        <v>10</v>
      </c>
      <c r="J13" s="7">
        <v>0</v>
      </c>
      <c r="K13" s="17">
        <v>0</v>
      </c>
      <c r="L13" s="17"/>
      <c r="M13" s="7" t="s">
        <v>67</v>
      </c>
      <c r="N13" s="6">
        <v>1</v>
      </c>
      <c r="O13" s="6">
        <f>(((F13*G13)-H13-J13)/(F13*G13)*1)</f>
        <v>1</v>
      </c>
      <c r="P13" s="34" t="s">
        <v>652</v>
      </c>
    </row>
    <row r="14" spans="1:16" x14ac:dyDescent="0.25">
      <c r="A14" s="15" t="s">
        <v>7</v>
      </c>
      <c r="B14" s="16" t="s">
        <v>69</v>
      </c>
      <c r="C14" s="7" t="s">
        <v>367</v>
      </c>
      <c r="D14" s="7" t="s">
        <v>297</v>
      </c>
      <c r="E14" s="7" t="s">
        <v>1</v>
      </c>
      <c r="F14" s="7">
        <v>10</v>
      </c>
      <c r="G14" s="7">
        <v>5</v>
      </c>
      <c r="H14" s="7">
        <v>0</v>
      </c>
      <c r="I14" s="7">
        <v>10</v>
      </c>
      <c r="J14" s="7">
        <v>0</v>
      </c>
      <c r="K14" s="17">
        <v>3</v>
      </c>
      <c r="L14" s="17"/>
      <c r="M14" s="7" t="s">
        <v>67</v>
      </c>
      <c r="N14" s="6">
        <v>1</v>
      </c>
      <c r="O14" s="6">
        <v>1</v>
      </c>
      <c r="P14" s="34" t="s">
        <v>629</v>
      </c>
    </row>
    <row r="15" spans="1:16" x14ac:dyDescent="0.25">
      <c r="A15" s="15" t="s">
        <v>9</v>
      </c>
      <c r="B15" s="16" t="s">
        <v>295</v>
      </c>
      <c r="C15" s="7" t="s">
        <v>296</v>
      </c>
      <c r="D15" s="7" t="s">
        <v>297</v>
      </c>
      <c r="E15" s="7" t="s">
        <v>1</v>
      </c>
      <c r="F15" s="7">
        <v>10</v>
      </c>
      <c r="G15" s="7">
        <v>5</v>
      </c>
      <c r="H15" s="7">
        <v>0</v>
      </c>
      <c r="I15" s="7">
        <v>10</v>
      </c>
      <c r="J15" s="7">
        <v>0</v>
      </c>
      <c r="K15" s="17">
        <v>3</v>
      </c>
      <c r="L15" s="17"/>
      <c r="M15" s="7" t="s">
        <v>67</v>
      </c>
      <c r="N15" s="6">
        <v>1</v>
      </c>
      <c r="O15" s="6">
        <f>(((F15*G15)-H15-J15)/(F15*G15)*1)</f>
        <v>1</v>
      </c>
      <c r="P15" s="34" t="s">
        <v>652</v>
      </c>
    </row>
    <row r="16" spans="1:16" x14ac:dyDescent="0.25">
      <c r="A16" s="53" t="s">
        <v>10</v>
      </c>
      <c r="B16" s="16" t="s">
        <v>295</v>
      </c>
      <c r="C16" s="7" t="s">
        <v>441</v>
      </c>
      <c r="D16" s="7" t="s">
        <v>297</v>
      </c>
      <c r="E16" s="7" t="s">
        <v>1</v>
      </c>
      <c r="F16" s="7" t="s">
        <v>294</v>
      </c>
      <c r="G16" s="7" t="s">
        <v>294</v>
      </c>
      <c r="H16" s="7" t="s">
        <v>294</v>
      </c>
      <c r="I16" s="7" t="s">
        <v>294</v>
      </c>
      <c r="J16" s="7" t="s">
        <v>294</v>
      </c>
      <c r="K16" s="7" t="s">
        <v>294</v>
      </c>
      <c r="L16" s="7" t="s">
        <v>294</v>
      </c>
      <c r="M16" s="7" t="s">
        <v>294</v>
      </c>
      <c r="N16" s="7" t="s">
        <v>294</v>
      </c>
      <c r="O16" s="7" t="s">
        <v>294</v>
      </c>
      <c r="P16" s="14" t="s">
        <v>630</v>
      </c>
    </row>
    <row r="17" spans="1:16" x14ac:dyDescent="0.25">
      <c r="A17" s="15" t="s">
        <v>12</v>
      </c>
      <c r="B17" s="16" t="s">
        <v>295</v>
      </c>
      <c r="C17" s="7" t="s">
        <v>442</v>
      </c>
      <c r="D17" s="7" t="s">
        <v>443</v>
      </c>
      <c r="E17" s="7" t="s">
        <v>444</v>
      </c>
      <c r="F17" s="7">
        <v>20</v>
      </c>
      <c r="G17" s="7">
        <v>3</v>
      </c>
      <c r="H17" s="7">
        <v>0</v>
      </c>
      <c r="I17" s="7">
        <v>20</v>
      </c>
      <c r="J17" s="7">
        <v>0</v>
      </c>
      <c r="K17" s="17">
        <v>5</v>
      </c>
      <c r="L17" s="17"/>
      <c r="M17" s="7" t="s">
        <v>67</v>
      </c>
      <c r="N17" s="6">
        <v>1</v>
      </c>
      <c r="O17" s="6">
        <f t="shared" ref="O17:O23" si="0">(((F17*G17)-H17-J17)/(F17*G17)*1)</f>
        <v>1</v>
      </c>
      <c r="P17" s="34" t="s">
        <v>635</v>
      </c>
    </row>
    <row r="18" spans="1:16" x14ac:dyDescent="0.25">
      <c r="A18" s="15" t="s">
        <v>11</v>
      </c>
      <c r="B18" s="16" t="s">
        <v>295</v>
      </c>
      <c r="C18" s="7" t="s">
        <v>95</v>
      </c>
      <c r="D18" s="7" t="s">
        <v>65</v>
      </c>
      <c r="E18" s="7" t="s">
        <v>1</v>
      </c>
      <c r="F18" s="7">
        <v>8</v>
      </c>
      <c r="G18" s="7">
        <v>5</v>
      </c>
      <c r="H18" s="7">
        <v>0</v>
      </c>
      <c r="I18" s="7">
        <v>8</v>
      </c>
      <c r="J18" s="7">
        <v>0</v>
      </c>
      <c r="K18" s="17">
        <v>3</v>
      </c>
      <c r="L18" s="17"/>
      <c r="M18" s="7" t="s">
        <v>67</v>
      </c>
      <c r="N18" s="6">
        <v>1</v>
      </c>
      <c r="O18" s="6">
        <f t="shared" si="0"/>
        <v>1</v>
      </c>
      <c r="P18" s="34" t="s">
        <v>653</v>
      </c>
    </row>
    <row r="19" spans="1:16" x14ac:dyDescent="0.25">
      <c r="A19" s="15" t="s">
        <v>13</v>
      </c>
      <c r="B19" s="16" t="s">
        <v>295</v>
      </c>
      <c r="C19" s="7" t="s">
        <v>404</v>
      </c>
      <c r="D19" s="7" t="s">
        <v>77</v>
      </c>
      <c r="E19" s="7" t="s">
        <v>1</v>
      </c>
      <c r="F19" s="7">
        <v>12</v>
      </c>
      <c r="G19" s="7">
        <v>5</v>
      </c>
      <c r="H19" s="7">
        <v>3</v>
      </c>
      <c r="I19" s="7">
        <v>12</v>
      </c>
      <c r="J19" s="7">
        <v>5</v>
      </c>
      <c r="K19" s="17">
        <v>0</v>
      </c>
      <c r="L19" s="17"/>
      <c r="M19" s="7" t="s">
        <v>67</v>
      </c>
      <c r="N19" s="6">
        <v>1</v>
      </c>
      <c r="O19" s="6">
        <f t="shared" si="0"/>
        <v>0.8666666666666667</v>
      </c>
      <c r="P19" s="34" t="s">
        <v>654</v>
      </c>
    </row>
    <row r="20" spans="1:16" x14ac:dyDescent="0.25">
      <c r="A20" s="15" t="s">
        <v>14</v>
      </c>
      <c r="B20" s="16" t="s">
        <v>63</v>
      </c>
      <c r="C20" s="7" t="s">
        <v>445</v>
      </c>
      <c r="D20" s="7" t="s">
        <v>180</v>
      </c>
      <c r="E20" s="7" t="s">
        <v>1</v>
      </c>
      <c r="F20" s="7">
        <v>8</v>
      </c>
      <c r="G20" s="7">
        <v>3</v>
      </c>
      <c r="H20" s="7">
        <v>0</v>
      </c>
      <c r="I20" s="7">
        <v>8</v>
      </c>
      <c r="J20" s="7">
        <v>0</v>
      </c>
      <c r="K20" s="17">
        <v>3</v>
      </c>
      <c r="L20" s="17"/>
      <c r="M20" s="7" t="s">
        <v>67</v>
      </c>
      <c r="N20" s="6">
        <v>1</v>
      </c>
      <c r="O20" s="6">
        <f t="shared" si="0"/>
        <v>1</v>
      </c>
      <c r="P20" s="34" t="s">
        <v>655</v>
      </c>
    </row>
    <row r="21" spans="1:16" ht="15.75" customHeight="1" x14ac:dyDescent="0.25">
      <c r="A21" s="15" t="s">
        <v>15</v>
      </c>
      <c r="B21" s="16" t="s">
        <v>63</v>
      </c>
      <c r="C21" s="7" t="s">
        <v>446</v>
      </c>
      <c r="D21" s="7" t="s">
        <v>447</v>
      </c>
      <c r="E21" s="7" t="s">
        <v>1</v>
      </c>
      <c r="F21" s="7">
        <v>6</v>
      </c>
      <c r="G21" s="7">
        <v>3</v>
      </c>
      <c r="H21" s="7">
        <v>0</v>
      </c>
      <c r="I21" s="7">
        <v>6</v>
      </c>
      <c r="J21" s="7">
        <v>0</v>
      </c>
      <c r="K21" s="65">
        <v>6</v>
      </c>
      <c r="L21" s="65"/>
      <c r="M21" s="7" t="s">
        <v>67</v>
      </c>
      <c r="N21" s="6">
        <v>0.9</v>
      </c>
      <c r="O21" s="6">
        <f t="shared" si="0"/>
        <v>1</v>
      </c>
      <c r="P21" s="40" t="s">
        <v>135</v>
      </c>
    </row>
    <row r="22" spans="1:16" ht="15.75" customHeight="1" x14ac:dyDescent="0.25">
      <c r="A22" s="15" t="s">
        <v>16</v>
      </c>
      <c r="B22" s="16" t="s">
        <v>63</v>
      </c>
      <c r="C22" s="7" t="s">
        <v>448</v>
      </c>
      <c r="D22" s="7" t="s">
        <v>297</v>
      </c>
      <c r="E22" s="7" t="s">
        <v>1</v>
      </c>
      <c r="F22" s="7">
        <v>10</v>
      </c>
      <c r="G22" s="7">
        <v>3</v>
      </c>
      <c r="H22" s="7">
        <v>0</v>
      </c>
      <c r="I22" s="7">
        <v>10</v>
      </c>
      <c r="J22" s="7">
        <v>0</v>
      </c>
      <c r="K22" s="17">
        <v>6</v>
      </c>
      <c r="L22" s="17"/>
      <c r="M22" s="7" t="s">
        <v>67</v>
      </c>
      <c r="N22" s="6">
        <v>1</v>
      </c>
      <c r="O22" s="6">
        <f t="shared" si="0"/>
        <v>1</v>
      </c>
      <c r="P22" s="40" t="s">
        <v>135</v>
      </c>
    </row>
    <row r="23" spans="1:16" ht="15.75" customHeight="1" x14ac:dyDescent="0.25">
      <c r="A23" s="15" t="s">
        <v>42</v>
      </c>
      <c r="B23" s="16" t="s">
        <v>63</v>
      </c>
      <c r="C23" s="7" t="s">
        <v>449</v>
      </c>
      <c r="D23" s="7" t="s">
        <v>447</v>
      </c>
      <c r="E23" s="7" t="s">
        <v>1</v>
      </c>
      <c r="F23" s="7">
        <v>6</v>
      </c>
      <c r="G23" s="7">
        <v>3</v>
      </c>
      <c r="H23" s="7">
        <v>0</v>
      </c>
      <c r="I23" s="7">
        <v>6</v>
      </c>
      <c r="J23" s="7">
        <v>0</v>
      </c>
      <c r="K23" s="17">
        <v>3</v>
      </c>
      <c r="L23" s="17">
        <v>1</v>
      </c>
      <c r="M23" s="7" t="s">
        <v>67</v>
      </c>
      <c r="N23" s="6">
        <v>1</v>
      </c>
      <c r="O23" s="6">
        <f t="shared" si="0"/>
        <v>1</v>
      </c>
      <c r="P23" s="34" t="s">
        <v>629</v>
      </c>
    </row>
    <row r="24" spans="1:16" ht="15.75" customHeight="1" x14ac:dyDescent="0.25">
      <c r="A24" s="53" t="s">
        <v>39</v>
      </c>
      <c r="B24" s="16" t="s">
        <v>63</v>
      </c>
      <c r="C24" s="7" t="s">
        <v>450</v>
      </c>
      <c r="D24" s="7" t="s">
        <v>447</v>
      </c>
      <c r="E24" s="7" t="s">
        <v>451</v>
      </c>
      <c r="F24" s="7" t="s">
        <v>294</v>
      </c>
      <c r="G24" s="7" t="s">
        <v>294</v>
      </c>
      <c r="H24" s="7" t="s">
        <v>294</v>
      </c>
      <c r="I24" s="7" t="s">
        <v>294</v>
      </c>
      <c r="J24" s="7" t="s">
        <v>294</v>
      </c>
      <c r="K24" s="7" t="s">
        <v>294</v>
      </c>
      <c r="L24" s="7" t="s">
        <v>294</v>
      </c>
      <c r="M24" s="7" t="s">
        <v>294</v>
      </c>
      <c r="N24" s="7" t="s">
        <v>294</v>
      </c>
      <c r="O24" s="7" t="s">
        <v>294</v>
      </c>
      <c r="P24" s="54" t="s">
        <v>643</v>
      </c>
    </row>
    <row r="25" spans="1:16" ht="15.75" customHeight="1" x14ac:dyDescent="0.25">
      <c r="A25" s="15" t="s">
        <v>17</v>
      </c>
      <c r="B25" s="16" t="s">
        <v>63</v>
      </c>
      <c r="C25" s="7" t="s">
        <v>452</v>
      </c>
      <c r="D25" s="7" t="s">
        <v>297</v>
      </c>
      <c r="E25" s="7" t="s">
        <v>1</v>
      </c>
      <c r="F25" s="7">
        <v>10</v>
      </c>
      <c r="G25" s="7">
        <v>3</v>
      </c>
      <c r="H25" s="7">
        <v>0</v>
      </c>
      <c r="I25" s="7">
        <v>10</v>
      </c>
      <c r="J25" s="7">
        <v>0</v>
      </c>
      <c r="K25" s="17" t="s">
        <v>369</v>
      </c>
      <c r="L25" s="17"/>
      <c r="M25" s="7" t="s">
        <v>67</v>
      </c>
      <c r="N25" s="6">
        <v>1</v>
      </c>
      <c r="O25" s="6">
        <f t="shared" ref="O25:O32" si="1">(((F25*G25)-H25-J25)/(F25*G25)*1)</f>
        <v>1</v>
      </c>
      <c r="P25" s="34" t="s">
        <v>632</v>
      </c>
    </row>
    <row r="26" spans="1:16" ht="15.75" customHeight="1" x14ac:dyDescent="0.25">
      <c r="A26" s="15" t="s">
        <v>18</v>
      </c>
      <c r="B26" s="16" t="s">
        <v>63</v>
      </c>
      <c r="C26" s="7" t="s">
        <v>405</v>
      </c>
      <c r="D26" s="7" t="s">
        <v>180</v>
      </c>
      <c r="E26" s="7" t="s">
        <v>1</v>
      </c>
      <c r="F26" s="7">
        <v>8</v>
      </c>
      <c r="G26" s="7">
        <v>3</v>
      </c>
      <c r="H26" s="7">
        <v>0</v>
      </c>
      <c r="I26" s="7">
        <v>8</v>
      </c>
      <c r="J26" s="7">
        <v>0</v>
      </c>
      <c r="K26" s="17" t="s">
        <v>644</v>
      </c>
      <c r="L26" s="17"/>
      <c r="M26" s="7" t="s">
        <v>67</v>
      </c>
      <c r="N26" s="6">
        <v>1</v>
      </c>
      <c r="O26" s="6">
        <f t="shared" si="1"/>
        <v>1</v>
      </c>
      <c r="P26" s="34" t="s">
        <v>656</v>
      </c>
    </row>
    <row r="27" spans="1:16" ht="15.75" customHeight="1" x14ac:dyDescent="0.25">
      <c r="A27" s="15" t="s">
        <v>19</v>
      </c>
      <c r="B27" s="7" t="s">
        <v>63</v>
      </c>
      <c r="C27" s="7" t="s">
        <v>298</v>
      </c>
      <c r="D27" s="7" t="s">
        <v>65</v>
      </c>
      <c r="E27" s="7" t="s">
        <v>1</v>
      </c>
      <c r="F27" s="7">
        <v>8</v>
      </c>
      <c r="G27" s="7">
        <v>3</v>
      </c>
      <c r="H27" s="7">
        <v>0</v>
      </c>
      <c r="I27" s="7">
        <v>8</v>
      </c>
      <c r="J27" s="7">
        <v>0</v>
      </c>
      <c r="K27" s="17" t="s">
        <v>610</v>
      </c>
      <c r="L27" s="17"/>
      <c r="M27" s="7" t="s">
        <v>67</v>
      </c>
      <c r="N27" s="6">
        <v>1</v>
      </c>
      <c r="O27" s="6">
        <f t="shared" si="1"/>
        <v>1</v>
      </c>
      <c r="P27" s="34" t="s">
        <v>629</v>
      </c>
    </row>
    <row r="28" spans="1:16" ht="15.75" customHeight="1" x14ac:dyDescent="0.25">
      <c r="A28" s="15" t="s">
        <v>20</v>
      </c>
      <c r="B28" s="16" t="s">
        <v>63</v>
      </c>
      <c r="C28" s="16" t="s">
        <v>299</v>
      </c>
      <c r="D28" s="7" t="s">
        <v>65</v>
      </c>
      <c r="E28" s="7" t="s">
        <v>1</v>
      </c>
      <c r="F28" s="7">
        <v>8</v>
      </c>
      <c r="G28" s="7">
        <v>3</v>
      </c>
      <c r="H28" s="7">
        <v>0</v>
      </c>
      <c r="I28" s="7">
        <v>8</v>
      </c>
      <c r="J28" s="7">
        <v>0</v>
      </c>
      <c r="K28" s="17" t="s">
        <v>636</v>
      </c>
      <c r="L28" s="17"/>
      <c r="M28" s="7" t="s">
        <v>67</v>
      </c>
      <c r="N28" s="6">
        <v>1</v>
      </c>
      <c r="O28" s="6">
        <f t="shared" si="1"/>
        <v>1</v>
      </c>
      <c r="P28" s="34" t="s">
        <v>629</v>
      </c>
    </row>
    <row r="29" spans="1:16" ht="15.75" customHeight="1" x14ac:dyDescent="0.25">
      <c r="A29" s="15" t="s">
        <v>21</v>
      </c>
      <c r="B29" s="16" t="s">
        <v>295</v>
      </c>
      <c r="C29" s="16" t="s">
        <v>415</v>
      </c>
      <c r="D29" s="7" t="s">
        <v>86</v>
      </c>
      <c r="E29" s="7" t="s">
        <v>1</v>
      </c>
      <c r="F29" s="7">
        <v>10</v>
      </c>
      <c r="G29" s="7">
        <v>5</v>
      </c>
      <c r="H29" s="7">
        <v>0</v>
      </c>
      <c r="I29" s="7">
        <v>10</v>
      </c>
      <c r="J29" s="7">
        <v>0</v>
      </c>
      <c r="K29" s="17">
        <v>1</v>
      </c>
      <c r="L29" s="17"/>
      <c r="M29" s="7" t="s">
        <v>67</v>
      </c>
      <c r="N29" s="6">
        <v>1</v>
      </c>
      <c r="O29" s="6">
        <f t="shared" si="1"/>
        <v>1</v>
      </c>
      <c r="P29" s="34" t="s">
        <v>657</v>
      </c>
    </row>
    <row r="30" spans="1:16" ht="15.75" customHeight="1" x14ac:dyDescent="0.25">
      <c r="A30" s="15" t="s">
        <v>22</v>
      </c>
      <c r="B30" s="16" t="s">
        <v>295</v>
      </c>
      <c r="C30" s="16" t="s">
        <v>321</v>
      </c>
      <c r="D30" s="7" t="s">
        <v>65</v>
      </c>
      <c r="E30" s="7" t="s">
        <v>1</v>
      </c>
      <c r="F30" s="7">
        <v>8</v>
      </c>
      <c r="G30" s="7">
        <v>5</v>
      </c>
      <c r="H30" s="7">
        <v>0</v>
      </c>
      <c r="I30" s="7">
        <v>8</v>
      </c>
      <c r="J30" s="7">
        <v>1</v>
      </c>
      <c r="K30" s="17">
        <v>3</v>
      </c>
      <c r="L30" s="17"/>
      <c r="M30" s="7" t="s">
        <v>67</v>
      </c>
      <c r="N30" s="6">
        <v>1</v>
      </c>
      <c r="O30" s="6">
        <f t="shared" si="1"/>
        <v>0.97499999999999998</v>
      </c>
      <c r="P30" s="34" t="s">
        <v>658</v>
      </c>
    </row>
    <row r="31" spans="1:16" ht="15.75" customHeight="1" x14ac:dyDescent="0.25">
      <c r="A31" s="15" t="s">
        <v>23</v>
      </c>
      <c r="B31" s="16" t="s">
        <v>63</v>
      </c>
      <c r="C31" s="16" t="s">
        <v>207</v>
      </c>
      <c r="D31" s="7" t="s">
        <v>82</v>
      </c>
      <c r="E31" s="7" t="s">
        <v>1</v>
      </c>
      <c r="F31" s="7">
        <v>8</v>
      </c>
      <c r="G31" s="7">
        <v>5</v>
      </c>
      <c r="H31" s="7">
        <v>0</v>
      </c>
      <c r="I31" s="7">
        <v>8</v>
      </c>
      <c r="J31" s="7">
        <v>0</v>
      </c>
      <c r="K31" s="17">
        <v>3</v>
      </c>
      <c r="L31" s="17">
        <v>1</v>
      </c>
      <c r="M31" s="7" t="s">
        <v>67</v>
      </c>
      <c r="N31" s="18">
        <v>1</v>
      </c>
      <c r="O31" s="6">
        <f t="shared" si="1"/>
        <v>1</v>
      </c>
      <c r="P31" s="40" t="s">
        <v>135</v>
      </c>
    </row>
    <row r="32" spans="1:16" ht="15.75" customHeight="1" x14ac:dyDescent="0.25">
      <c r="A32" s="15" t="s">
        <v>24</v>
      </c>
      <c r="B32" s="16" t="s">
        <v>295</v>
      </c>
      <c r="C32" s="7" t="s">
        <v>342</v>
      </c>
      <c r="D32" s="7" t="s">
        <v>86</v>
      </c>
      <c r="E32" s="7" t="s">
        <v>1</v>
      </c>
      <c r="F32" s="7">
        <v>10</v>
      </c>
      <c r="G32" s="7">
        <v>5</v>
      </c>
      <c r="H32" s="7">
        <v>0</v>
      </c>
      <c r="I32" s="7">
        <v>10</v>
      </c>
      <c r="J32" s="7">
        <v>0</v>
      </c>
      <c r="K32" s="17">
        <v>2</v>
      </c>
      <c r="L32" s="17">
        <v>1</v>
      </c>
      <c r="M32" s="7" t="s">
        <v>67</v>
      </c>
      <c r="N32" s="18">
        <v>1</v>
      </c>
      <c r="O32" s="6">
        <f t="shared" si="1"/>
        <v>1</v>
      </c>
      <c r="P32" s="34" t="s">
        <v>659</v>
      </c>
    </row>
    <row r="33" spans="1:16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</row>
    <row r="34" spans="1:1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</sheetData>
  <mergeCells count="1">
    <mergeCell ref="C2:O2"/>
  </mergeCells>
  <conditionalFormatting sqref="H4:H10 J4:J10 H12:H15 J12:J15 H17:H23 J17:J23 H25:H32 J25:J32">
    <cfRule type="cellIs" dxfId="119" priority="2" operator="between">
      <formula>0</formula>
      <formula>0</formula>
    </cfRule>
    <cfRule type="cellIs" dxfId="118" priority="3" operator="between">
      <formula>3</formula>
      <formula>10</formula>
    </cfRule>
    <cfRule type="cellIs" dxfId="117" priority="4" operator="between">
      <formula>1</formula>
      <formula>2</formula>
    </cfRule>
  </conditionalFormatting>
  <conditionalFormatting sqref="M4:M15 N5:O5 N8:O8 N10:O10 N11 O16 M17:M23 O24 M25:M32">
    <cfRule type="cellIs" dxfId="116" priority="5" operator="equal">
      <formula>"SI"</formula>
    </cfRule>
    <cfRule type="cellIs" dxfId="115" priority="6" operator="equal">
      <formula>"NO"</formula>
    </cfRule>
  </conditionalFormatting>
  <conditionalFormatting sqref="N4:O4 N6:O7 N9:O9 N12:O15 N17:O23 N25:O32">
    <cfRule type="cellIs" dxfId="114" priority="7" operator="between">
      <formula>0</formula>
      <formula>0.84</formula>
    </cfRule>
    <cfRule type="cellIs" dxfId="113" priority="8" operator="between">
      <formula>0.85</formula>
      <formula>0.9</formula>
    </cfRule>
    <cfRule type="cellIs" dxfId="112" priority="9" operator="between">
      <formula>0.91</formula>
      <formula>0.98</formula>
    </cfRule>
    <cfRule type="cellIs" dxfId="111" priority="10" operator="between">
      <formula>0.98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P100"/>
  <sheetViews>
    <sheetView zoomScaleNormal="100" workbookViewId="0"/>
  </sheetViews>
  <sheetFormatPr baseColWidth="10" defaultColWidth="14.42578125" defaultRowHeight="15" x14ac:dyDescent="0.25"/>
  <cols>
    <col min="1" max="1" width="17.42578125" customWidth="1"/>
    <col min="2" max="2" width="6.140625" customWidth="1"/>
    <col min="3" max="3" width="18.42578125" customWidth="1"/>
    <col min="4" max="5" width="11.42578125" customWidth="1"/>
    <col min="6" max="6" width="11.7109375" customWidth="1"/>
    <col min="7" max="7" width="10.42578125" customWidth="1"/>
    <col min="8" max="8" width="11.28515625" customWidth="1"/>
    <col min="9" max="9" width="12.140625" customWidth="1"/>
    <col min="10" max="10" width="10.28515625" customWidth="1"/>
    <col min="11" max="12" width="10" customWidth="1"/>
    <col min="13" max="14" width="11.42578125" customWidth="1"/>
    <col min="15" max="15" width="9.28515625" customWidth="1"/>
    <col min="16" max="16" width="141.71093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8.5" x14ac:dyDescent="0.45">
      <c r="A2" s="1"/>
      <c r="B2" s="1"/>
      <c r="C2" s="70" t="s">
        <v>650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</row>
    <row r="3" spans="1:16" ht="85.5" customHeight="1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</row>
    <row r="4" spans="1:16" x14ac:dyDescent="0.25">
      <c r="A4" s="15" t="s">
        <v>0</v>
      </c>
      <c r="B4" s="16" t="s">
        <v>69</v>
      </c>
      <c r="C4" s="7" t="s">
        <v>291</v>
      </c>
      <c r="D4" s="7" t="s">
        <v>292</v>
      </c>
      <c r="E4" s="7" t="s">
        <v>606</v>
      </c>
      <c r="F4" s="7">
        <v>14</v>
      </c>
      <c r="G4" s="7">
        <v>5</v>
      </c>
      <c r="H4" s="7">
        <v>0</v>
      </c>
      <c r="I4" s="7">
        <v>14</v>
      </c>
      <c r="J4" s="7">
        <v>0</v>
      </c>
      <c r="K4" s="17">
        <v>3</v>
      </c>
      <c r="L4" s="17"/>
      <c r="M4" s="7" t="s">
        <v>67</v>
      </c>
      <c r="N4" s="6">
        <v>1</v>
      </c>
      <c r="O4" s="6">
        <f>(((F4*G4)-H4-J4)/(F4*G4)*1)</f>
        <v>1</v>
      </c>
      <c r="P4" s="34" t="s">
        <v>629</v>
      </c>
    </row>
    <row r="5" spans="1:16" x14ac:dyDescent="0.25">
      <c r="A5" s="53" t="s">
        <v>2</v>
      </c>
      <c r="B5" s="16" t="s">
        <v>69</v>
      </c>
      <c r="C5" s="7" t="s">
        <v>495</v>
      </c>
      <c r="D5" s="7" t="s">
        <v>180</v>
      </c>
      <c r="E5" s="7" t="s">
        <v>447</v>
      </c>
      <c r="F5" s="7" t="s">
        <v>294</v>
      </c>
      <c r="G5" s="7" t="s">
        <v>439</v>
      </c>
      <c r="H5" s="7" t="s">
        <v>439</v>
      </c>
      <c r="I5" s="7" t="s">
        <v>294</v>
      </c>
      <c r="J5" s="7" t="s">
        <v>294</v>
      </c>
      <c r="K5" s="24" t="s">
        <v>294</v>
      </c>
      <c r="L5" s="24" t="s">
        <v>294</v>
      </c>
      <c r="M5" s="7" t="s">
        <v>294</v>
      </c>
      <c r="N5" s="7" t="s">
        <v>294</v>
      </c>
      <c r="O5" s="7" t="s">
        <v>294</v>
      </c>
      <c r="P5" s="54" t="s">
        <v>630</v>
      </c>
    </row>
    <row r="6" spans="1:16" x14ac:dyDescent="0.25">
      <c r="A6" s="15" t="s">
        <v>40</v>
      </c>
      <c r="B6" s="16" t="s">
        <v>69</v>
      </c>
      <c r="C6" s="7" t="s">
        <v>433</v>
      </c>
      <c r="D6" s="7" t="s">
        <v>180</v>
      </c>
      <c r="E6" s="7" t="s">
        <v>1</v>
      </c>
      <c r="F6" s="7">
        <v>8</v>
      </c>
      <c r="G6" s="7">
        <v>5</v>
      </c>
      <c r="H6" s="7">
        <v>0</v>
      </c>
      <c r="I6" s="7">
        <v>8</v>
      </c>
      <c r="J6" s="7">
        <v>0</v>
      </c>
      <c r="K6" s="17">
        <v>1</v>
      </c>
      <c r="L6" s="17"/>
      <c r="M6" s="7" t="s">
        <v>67</v>
      </c>
      <c r="N6" s="6">
        <v>1</v>
      </c>
      <c r="O6" s="6">
        <f>(((F6*G6)-H6-J6)/(F6*G6)*1)</f>
        <v>1</v>
      </c>
      <c r="P6" s="34" t="s">
        <v>629</v>
      </c>
    </row>
    <row r="7" spans="1:16" x14ac:dyDescent="0.25">
      <c r="A7" s="15" t="s">
        <v>41</v>
      </c>
      <c r="B7" s="16" t="s">
        <v>69</v>
      </c>
      <c r="C7" s="7" t="s">
        <v>435</v>
      </c>
      <c r="D7" s="7" t="s">
        <v>180</v>
      </c>
      <c r="E7" s="7" t="s">
        <v>180</v>
      </c>
      <c r="F7" s="7">
        <v>16</v>
      </c>
      <c r="G7" s="7">
        <v>5</v>
      </c>
      <c r="H7" s="7">
        <v>0</v>
      </c>
      <c r="I7" s="7">
        <v>16</v>
      </c>
      <c r="J7" s="7">
        <v>0</v>
      </c>
      <c r="K7" s="17">
        <v>1</v>
      </c>
      <c r="L7" s="17"/>
      <c r="M7" s="7" t="s">
        <v>67</v>
      </c>
      <c r="N7" s="6">
        <v>1</v>
      </c>
      <c r="O7" s="6">
        <f>(((F7*G7)-H7-J7)/(F7*G7)*1)</f>
        <v>1</v>
      </c>
      <c r="P7" s="34" t="s">
        <v>629</v>
      </c>
    </row>
    <row r="8" spans="1:16" x14ac:dyDescent="0.25">
      <c r="A8" s="53" t="s">
        <v>3</v>
      </c>
      <c r="B8" s="16" t="s">
        <v>69</v>
      </c>
      <c r="C8" s="7" t="s">
        <v>509</v>
      </c>
      <c r="D8" s="7" t="s">
        <v>180</v>
      </c>
      <c r="E8" s="7" t="s">
        <v>447</v>
      </c>
      <c r="F8" s="7" t="s">
        <v>294</v>
      </c>
      <c r="G8" s="7" t="s">
        <v>439</v>
      </c>
      <c r="H8" s="7" t="s">
        <v>439</v>
      </c>
      <c r="I8" s="7" t="s">
        <v>294</v>
      </c>
      <c r="J8" s="7" t="s">
        <v>294</v>
      </c>
      <c r="K8" s="24" t="s">
        <v>294</v>
      </c>
      <c r="L8" s="24" t="s">
        <v>294</v>
      </c>
      <c r="M8" s="7" t="s">
        <v>294</v>
      </c>
      <c r="N8" s="7" t="s">
        <v>294</v>
      </c>
      <c r="O8" s="7" t="s">
        <v>294</v>
      </c>
      <c r="P8" s="54" t="s">
        <v>630</v>
      </c>
    </row>
    <row r="9" spans="1:16" x14ac:dyDescent="0.25">
      <c r="A9" s="15" t="s">
        <v>4</v>
      </c>
      <c r="B9" s="16" t="s">
        <v>69</v>
      </c>
      <c r="C9" s="7" t="s">
        <v>179</v>
      </c>
      <c r="D9" s="7" t="s">
        <v>180</v>
      </c>
      <c r="E9" s="7" t="s">
        <v>65</v>
      </c>
      <c r="F9" s="7">
        <v>16</v>
      </c>
      <c r="G9" s="7">
        <v>5</v>
      </c>
      <c r="H9" s="7">
        <v>0</v>
      </c>
      <c r="I9" s="7">
        <v>16</v>
      </c>
      <c r="J9" s="7">
        <v>0</v>
      </c>
      <c r="K9" s="17">
        <v>3</v>
      </c>
      <c r="L9" s="17">
        <v>1</v>
      </c>
      <c r="M9" s="7" t="s">
        <v>67</v>
      </c>
      <c r="N9" s="6">
        <v>1</v>
      </c>
      <c r="O9" s="6">
        <f>(((F9*G9)-H9-J9)/(F9*G9)*1)</f>
        <v>1</v>
      </c>
      <c r="P9" s="34" t="s">
        <v>632</v>
      </c>
    </row>
    <row r="10" spans="1:16" x14ac:dyDescent="0.25">
      <c r="A10" s="53" t="s">
        <v>437</v>
      </c>
      <c r="B10" s="16" t="s">
        <v>69</v>
      </c>
      <c r="C10" s="7" t="s">
        <v>438</v>
      </c>
      <c r="D10" s="7" t="s">
        <v>180</v>
      </c>
      <c r="E10" s="7" t="s">
        <v>1</v>
      </c>
      <c r="F10" s="7" t="s">
        <v>294</v>
      </c>
      <c r="G10" s="7" t="s">
        <v>439</v>
      </c>
      <c r="H10" s="7" t="s">
        <v>439</v>
      </c>
      <c r="I10" s="7" t="s">
        <v>294</v>
      </c>
      <c r="J10" s="7" t="s">
        <v>294</v>
      </c>
      <c r="K10" s="24" t="s">
        <v>294</v>
      </c>
      <c r="L10" s="24" t="s">
        <v>294</v>
      </c>
      <c r="M10" s="7" t="s">
        <v>294</v>
      </c>
      <c r="N10" s="7" t="s">
        <v>294</v>
      </c>
      <c r="O10" s="7" t="s">
        <v>294</v>
      </c>
      <c r="P10" s="14" t="s">
        <v>630</v>
      </c>
    </row>
    <row r="11" spans="1:16" x14ac:dyDescent="0.25">
      <c r="A11" s="53" t="s">
        <v>31</v>
      </c>
      <c r="B11" s="16" t="s">
        <v>69</v>
      </c>
      <c r="C11" s="7" t="s">
        <v>392</v>
      </c>
      <c r="D11" s="7" t="s">
        <v>293</v>
      </c>
      <c r="E11" s="7" t="s">
        <v>1</v>
      </c>
      <c r="F11" s="7" t="s">
        <v>294</v>
      </c>
      <c r="G11" s="7" t="s">
        <v>294</v>
      </c>
      <c r="H11" s="7" t="s">
        <v>294</v>
      </c>
      <c r="I11" s="7" t="s">
        <v>294</v>
      </c>
      <c r="J11" s="7" t="s">
        <v>294</v>
      </c>
      <c r="K11" s="7" t="s">
        <v>294</v>
      </c>
      <c r="L11" s="7"/>
      <c r="M11" s="7" t="s">
        <v>294</v>
      </c>
      <c r="N11" s="7" t="s">
        <v>294</v>
      </c>
      <c r="O11" s="7" t="s">
        <v>294</v>
      </c>
      <c r="P11" s="66" t="s">
        <v>630</v>
      </c>
    </row>
    <row r="12" spans="1:16" x14ac:dyDescent="0.25">
      <c r="A12" s="15" t="s">
        <v>479</v>
      </c>
      <c r="B12" s="16" t="s">
        <v>69</v>
      </c>
      <c r="C12" s="7" t="s">
        <v>396</v>
      </c>
      <c r="D12" s="7" t="s">
        <v>71</v>
      </c>
      <c r="E12" s="7" t="s">
        <v>71</v>
      </c>
      <c r="F12" s="7">
        <v>12</v>
      </c>
      <c r="G12" s="7">
        <v>5</v>
      </c>
      <c r="H12" s="7">
        <v>0</v>
      </c>
      <c r="I12" s="7">
        <v>12</v>
      </c>
      <c r="J12" s="7">
        <v>0</v>
      </c>
      <c r="K12" s="17">
        <v>4</v>
      </c>
      <c r="L12" s="17"/>
      <c r="M12" s="7" t="s">
        <v>67</v>
      </c>
      <c r="N12" s="6">
        <v>1</v>
      </c>
      <c r="O12" s="6">
        <f>(((F12*G12)-H12-J12)/(F12*G12)*1)</f>
        <v>1</v>
      </c>
      <c r="P12" s="40" t="s">
        <v>135</v>
      </c>
    </row>
    <row r="13" spans="1:16" x14ac:dyDescent="0.25">
      <c r="A13" s="15" t="s">
        <v>6</v>
      </c>
      <c r="B13" s="16" t="s">
        <v>69</v>
      </c>
      <c r="C13" s="7" t="s">
        <v>379</v>
      </c>
      <c r="D13" s="7" t="s">
        <v>180</v>
      </c>
      <c r="E13" s="7" t="s">
        <v>1</v>
      </c>
      <c r="F13" s="7">
        <v>10</v>
      </c>
      <c r="G13" s="7">
        <v>5</v>
      </c>
      <c r="H13" s="7">
        <v>0</v>
      </c>
      <c r="I13" s="7">
        <v>10</v>
      </c>
      <c r="J13" s="7">
        <v>0</v>
      </c>
      <c r="K13" s="17">
        <v>0</v>
      </c>
      <c r="L13" s="17"/>
      <c r="M13" s="7" t="s">
        <v>67</v>
      </c>
      <c r="N13" s="6">
        <v>1</v>
      </c>
      <c r="O13" s="6">
        <f>(((F13*G13)-H13-J13)/(F13*G13)*1)</f>
        <v>1</v>
      </c>
      <c r="P13" s="34" t="s">
        <v>652</v>
      </c>
    </row>
    <row r="14" spans="1:16" x14ac:dyDescent="0.25">
      <c r="A14" s="15" t="s">
        <v>7</v>
      </c>
      <c r="B14" s="16" t="s">
        <v>69</v>
      </c>
      <c r="C14" s="7" t="s">
        <v>367</v>
      </c>
      <c r="D14" s="7" t="s">
        <v>297</v>
      </c>
      <c r="E14" s="7" t="s">
        <v>1</v>
      </c>
      <c r="F14" s="7">
        <v>10</v>
      </c>
      <c r="G14" s="7">
        <v>5</v>
      </c>
      <c r="H14" s="7">
        <v>0</v>
      </c>
      <c r="I14" s="7">
        <v>10</v>
      </c>
      <c r="J14" s="7">
        <v>0</v>
      </c>
      <c r="K14" s="17">
        <v>4</v>
      </c>
      <c r="L14" s="17"/>
      <c r="M14" s="7" t="s">
        <v>67</v>
      </c>
      <c r="N14" s="6">
        <v>1</v>
      </c>
      <c r="O14" s="6">
        <v>1</v>
      </c>
      <c r="P14" s="34" t="s">
        <v>629</v>
      </c>
    </row>
    <row r="15" spans="1:16" x14ac:dyDescent="0.25">
      <c r="A15" s="15" t="s">
        <v>9</v>
      </c>
      <c r="B15" s="16" t="s">
        <v>295</v>
      </c>
      <c r="C15" s="7" t="s">
        <v>296</v>
      </c>
      <c r="D15" s="7" t="s">
        <v>297</v>
      </c>
      <c r="E15" s="7" t="s">
        <v>1</v>
      </c>
      <c r="F15" s="7">
        <v>10</v>
      </c>
      <c r="G15" s="7">
        <v>5</v>
      </c>
      <c r="H15" s="7">
        <v>0</v>
      </c>
      <c r="I15" s="7">
        <v>10</v>
      </c>
      <c r="J15" s="7">
        <v>0</v>
      </c>
      <c r="K15" s="17">
        <v>3</v>
      </c>
      <c r="L15" s="17"/>
      <c r="M15" s="7" t="s">
        <v>67</v>
      </c>
      <c r="N15" s="6">
        <v>1</v>
      </c>
      <c r="O15" s="6">
        <f>(((F15*G15)-H15-J15)/(F15*G15)*1)</f>
        <v>1</v>
      </c>
      <c r="P15" s="40" t="s">
        <v>135</v>
      </c>
    </row>
    <row r="16" spans="1:16" x14ac:dyDescent="0.25">
      <c r="A16" s="53" t="s">
        <v>10</v>
      </c>
      <c r="B16" s="16" t="s">
        <v>295</v>
      </c>
      <c r="C16" s="7" t="s">
        <v>441</v>
      </c>
      <c r="D16" s="7" t="s">
        <v>297</v>
      </c>
      <c r="E16" s="7" t="s">
        <v>1</v>
      </c>
      <c r="F16" s="7" t="s">
        <v>294</v>
      </c>
      <c r="G16" s="7" t="s">
        <v>294</v>
      </c>
      <c r="H16" s="7" t="s">
        <v>294</v>
      </c>
      <c r="I16" s="7" t="s">
        <v>294</v>
      </c>
      <c r="J16" s="7" t="s">
        <v>294</v>
      </c>
      <c r="K16" s="7" t="s">
        <v>294</v>
      </c>
      <c r="L16" s="7" t="s">
        <v>294</v>
      </c>
      <c r="M16" s="7" t="s">
        <v>294</v>
      </c>
      <c r="N16" s="7" t="s">
        <v>294</v>
      </c>
      <c r="O16" s="7" t="s">
        <v>294</v>
      </c>
      <c r="P16" s="14" t="s">
        <v>630</v>
      </c>
    </row>
    <row r="17" spans="1:16" x14ac:dyDescent="0.25">
      <c r="A17" s="15" t="s">
        <v>12</v>
      </c>
      <c r="B17" s="16" t="s">
        <v>295</v>
      </c>
      <c r="C17" s="7" t="s">
        <v>442</v>
      </c>
      <c r="D17" s="7" t="s">
        <v>443</v>
      </c>
      <c r="E17" s="7" t="s">
        <v>444</v>
      </c>
      <c r="F17" s="7">
        <v>20</v>
      </c>
      <c r="G17" s="7">
        <v>3</v>
      </c>
      <c r="H17" s="7">
        <v>0</v>
      </c>
      <c r="I17" s="7">
        <v>20</v>
      </c>
      <c r="J17" s="7">
        <v>0</v>
      </c>
      <c r="K17" s="17">
        <v>1</v>
      </c>
      <c r="L17" s="17"/>
      <c r="M17" s="7" t="s">
        <v>67</v>
      </c>
      <c r="N17" s="6">
        <v>1</v>
      </c>
      <c r="O17" s="6">
        <f t="shared" ref="O17:O23" si="0">(((F17*G17)-H17-J17)/(F17*G17)*1)</f>
        <v>1</v>
      </c>
      <c r="P17" s="40" t="s">
        <v>135</v>
      </c>
    </row>
    <row r="18" spans="1:16" x14ac:dyDescent="0.25">
      <c r="A18" s="15" t="s">
        <v>11</v>
      </c>
      <c r="B18" s="16" t="s">
        <v>295</v>
      </c>
      <c r="C18" s="7" t="s">
        <v>95</v>
      </c>
      <c r="D18" s="7" t="s">
        <v>65</v>
      </c>
      <c r="E18" s="7" t="s">
        <v>1</v>
      </c>
      <c r="F18" s="7">
        <v>8</v>
      </c>
      <c r="G18" s="7">
        <v>5</v>
      </c>
      <c r="H18" s="7">
        <v>0</v>
      </c>
      <c r="I18" s="7">
        <v>8</v>
      </c>
      <c r="J18" s="7">
        <v>0</v>
      </c>
      <c r="K18" s="17">
        <v>3</v>
      </c>
      <c r="L18" s="17"/>
      <c r="M18" s="7" t="s">
        <v>67</v>
      </c>
      <c r="N18" s="6">
        <v>1</v>
      </c>
      <c r="O18" s="6">
        <f t="shared" si="0"/>
        <v>1</v>
      </c>
      <c r="P18" s="34" t="s">
        <v>660</v>
      </c>
    </row>
    <row r="19" spans="1:16" x14ac:dyDescent="0.25">
      <c r="A19" s="15" t="s">
        <v>13</v>
      </c>
      <c r="B19" s="16" t="s">
        <v>295</v>
      </c>
      <c r="C19" s="7" t="s">
        <v>404</v>
      </c>
      <c r="D19" s="7" t="s">
        <v>77</v>
      </c>
      <c r="E19" s="7" t="s">
        <v>1</v>
      </c>
      <c r="F19" s="7">
        <v>12</v>
      </c>
      <c r="G19" s="7">
        <v>5</v>
      </c>
      <c r="H19" s="7">
        <v>0</v>
      </c>
      <c r="I19" s="7">
        <v>12</v>
      </c>
      <c r="J19" s="7">
        <v>0</v>
      </c>
      <c r="K19" s="17">
        <v>0</v>
      </c>
      <c r="L19" s="17"/>
      <c r="M19" s="7" t="s">
        <v>67</v>
      </c>
      <c r="N19" s="6">
        <v>1</v>
      </c>
      <c r="O19" s="6">
        <f t="shared" si="0"/>
        <v>1</v>
      </c>
      <c r="P19" s="40" t="s">
        <v>135</v>
      </c>
    </row>
    <row r="20" spans="1:16" x14ac:dyDescent="0.25">
      <c r="A20" s="15" t="s">
        <v>14</v>
      </c>
      <c r="B20" s="16" t="s">
        <v>63</v>
      </c>
      <c r="C20" s="7" t="s">
        <v>445</v>
      </c>
      <c r="D20" s="7" t="s">
        <v>180</v>
      </c>
      <c r="E20" s="7" t="s">
        <v>1</v>
      </c>
      <c r="F20" s="7">
        <v>8</v>
      </c>
      <c r="G20" s="7">
        <v>3</v>
      </c>
      <c r="H20" s="7">
        <v>0</v>
      </c>
      <c r="I20" s="7">
        <v>8</v>
      </c>
      <c r="J20" s="7">
        <v>0</v>
      </c>
      <c r="K20" s="17">
        <v>2</v>
      </c>
      <c r="L20" s="17"/>
      <c r="M20" s="7" t="s">
        <v>67</v>
      </c>
      <c r="N20" s="6">
        <v>1</v>
      </c>
      <c r="O20" s="6">
        <f t="shared" si="0"/>
        <v>1</v>
      </c>
      <c r="P20" s="34" t="s">
        <v>655</v>
      </c>
    </row>
    <row r="21" spans="1:16" ht="15.75" customHeight="1" x14ac:dyDescent="0.25">
      <c r="A21" s="15" t="s">
        <v>15</v>
      </c>
      <c r="B21" s="16" t="s">
        <v>63</v>
      </c>
      <c r="C21" s="7" t="s">
        <v>446</v>
      </c>
      <c r="D21" s="7" t="s">
        <v>447</v>
      </c>
      <c r="E21" s="7" t="s">
        <v>1</v>
      </c>
      <c r="F21" s="7">
        <v>6</v>
      </c>
      <c r="G21" s="7">
        <v>3</v>
      </c>
      <c r="H21" s="7">
        <v>0</v>
      </c>
      <c r="I21" s="7">
        <v>6</v>
      </c>
      <c r="J21" s="7">
        <v>0</v>
      </c>
      <c r="K21" s="65">
        <v>6</v>
      </c>
      <c r="L21" s="65"/>
      <c r="M21" s="7" t="s">
        <v>67</v>
      </c>
      <c r="N21" s="6">
        <v>0.9</v>
      </c>
      <c r="O21" s="6">
        <f t="shared" si="0"/>
        <v>1</v>
      </c>
      <c r="P21" s="34" t="s">
        <v>661</v>
      </c>
    </row>
    <row r="22" spans="1:16" ht="15.75" customHeight="1" x14ac:dyDescent="0.25">
      <c r="A22" s="15" t="s">
        <v>16</v>
      </c>
      <c r="B22" s="16" t="s">
        <v>63</v>
      </c>
      <c r="C22" s="7" t="s">
        <v>448</v>
      </c>
      <c r="D22" s="7" t="s">
        <v>297</v>
      </c>
      <c r="E22" s="7" t="s">
        <v>1</v>
      </c>
      <c r="F22" s="7">
        <v>10</v>
      </c>
      <c r="G22" s="7">
        <v>3</v>
      </c>
      <c r="H22" s="7">
        <v>0</v>
      </c>
      <c r="I22" s="7">
        <v>10</v>
      </c>
      <c r="J22" s="7">
        <v>0</v>
      </c>
      <c r="K22" s="17">
        <v>6</v>
      </c>
      <c r="L22" s="17"/>
      <c r="M22" s="7" t="s">
        <v>67</v>
      </c>
      <c r="N22" s="6">
        <v>1</v>
      </c>
      <c r="O22" s="6">
        <f t="shared" si="0"/>
        <v>1</v>
      </c>
      <c r="P22" s="34" t="s">
        <v>662</v>
      </c>
    </row>
    <row r="23" spans="1:16" ht="15.75" customHeight="1" x14ac:dyDescent="0.25">
      <c r="A23" s="15" t="s">
        <v>42</v>
      </c>
      <c r="B23" s="16" t="s">
        <v>63</v>
      </c>
      <c r="C23" s="7" t="s">
        <v>449</v>
      </c>
      <c r="D23" s="7" t="s">
        <v>447</v>
      </c>
      <c r="E23" s="7" t="s">
        <v>1</v>
      </c>
      <c r="F23" s="7">
        <v>6</v>
      </c>
      <c r="G23" s="7">
        <v>3</v>
      </c>
      <c r="H23" s="7">
        <v>0</v>
      </c>
      <c r="I23" s="7">
        <v>6</v>
      </c>
      <c r="J23" s="7">
        <v>0</v>
      </c>
      <c r="K23" s="17">
        <v>4</v>
      </c>
      <c r="L23" s="17">
        <v>1</v>
      </c>
      <c r="M23" s="7" t="s">
        <v>67</v>
      </c>
      <c r="N23" s="6">
        <v>1</v>
      </c>
      <c r="O23" s="6">
        <f t="shared" si="0"/>
        <v>1</v>
      </c>
      <c r="P23" s="34" t="s">
        <v>652</v>
      </c>
    </row>
    <row r="24" spans="1:16" ht="15.75" customHeight="1" x14ac:dyDescent="0.25">
      <c r="A24" s="15" t="s">
        <v>39</v>
      </c>
      <c r="B24" s="16" t="s">
        <v>63</v>
      </c>
      <c r="C24" s="7" t="s">
        <v>450</v>
      </c>
      <c r="D24" s="7" t="s">
        <v>447</v>
      </c>
      <c r="E24" s="7" t="s">
        <v>451</v>
      </c>
      <c r="F24" s="7" t="s">
        <v>294</v>
      </c>
      <c r="G24" s="7" t="s">
        <v>294</v>
      </c>
      <c r="H24" s="7" t="s">
        <v>294</v>
      </c>
      <c r="I24" s="7" t="s">
        <v>294</v>
      </c>
      <c r="J24" s="7" t="s">
        <v>294</v>
      </c>
      <c r="K24" s="7" t="s">
        <v>294</v>
      </c>
      <c r="L24" s="7" t="s">
        <v>294</v>
      </c>
      <c r="M24" s="7" t="s">
        <v>294</v>
      </c>
      <c r="N24" s="7" t="s">
        <v>294</v>
      </c>
      <c r="O24" s="7" t="s">
        <v>294</v>
      </c>
      <c r="P24" s="54" t="s">
        <v>643</v>
      </c>
    </row>
    <row r="25" spans="1:16" ht="15.75" customHeight="1" x14ac:dyDescent="0.25">
      <c r="A25" s="15" t="s">
        <v>17</v>
      </c>
      <c r="B25" s="16" t="s">
        <v>63</v>
      </c>
      <c r="C25" s="7" t="s">
        <v>452</v>
      </c>
      <c r="D25" s="7" t="s">
        <v>297</v>
      </c>
      <c r="E25" s="7" t="s">
        <v>1</v>
      </c>
      <c r="F25" s="7">
        <v>10</v>
      </c>
      <c r="G25" s="7">
        <v>3</v>
      </c>
      <c r="H25" s="7">
        <v>0</v>
      </c>
      <c r="I25" s="7">
        <v>10</v>
      </c>
      <c r="J25" s="7">
        <v>0</v>
      </c>
      <c r="K25" s="17" t="s">
        <v>571</v>
      </c>
      <c r="L25" s="17"/>
      <c r="M25" s="7" t="s">
        <v>67</v>
      </c>
      <c r="N25" s="6">
        <v>1</v>
      </c>
      <c r="O25" s="6">
        <f t="shared" ref="O25:O32" si="1">(((F25*G25)-H25-J25)/(F25*G25)*1)</f>
        <v>1</v>
      </c>
      <c r="P25" s="40" t="s">
        <v>663</v>
      </c>
    </row>
    <row r="26" spans="1:16" ht="15.75" customHeight="1" x14ac:dyDescent="0.25">
      <c r="A26" s="15" t="s">
        <v>18</v>
      </c>
      <c r="B26" s="16" t="s">
        <v>63</v>
      </c>
      <c r="C26" s="7" t="s">
        <v>405</v>
      </c>
      <c r="D26" s="7" t="s">
        <v>180</v>
      </c>
      <c r="E26" s="7" t="s">
        <v>1</v>
      </c>
      <c r="F26" s="7">
        <v>8</v>
      </c>
      <c r="G26" s="7">
        <v>3</v>
      </c>
      <c r="H26" s="7">
        <v>0</v>
      </c>
      <c r="I26" s="7">
        <v>8</v>
      </c>
      <c r="J26" s="7">
        <v>0</v>
      </c>
      <c r="K26" s="17" t="s">
        <v>644</v>
      </c>
      <c r="L26" s="17"/>
      <c r="M26" s="7" t="s">
        <v>67</v>
      </c>
      <c r="N26" s="6">
        <v>1</v>
      </c>
      <c r="O26" s="6">
        <f t="shared" si="1"/>
        <v>1</v>
      </c>
      <c r="P26" s="34" t="s">
        <v>629</v>
      </c>
    </row>
    <row r="27" spans="1:16" ht="15.75" customHeight="1" x14ac:dyDescent="0.25">
      <c r="A27" s="15" t="s">
        <v>19</v>
      </c>
      <c r="B27" s="7" t="s">
        <v>63</v>
      </c>
      <c r="C27" s="7" t="s">
        <v>298</v>
      </c>
      <c r="D27" s="7" t="s">
        <v>65</v>
      </c>
      <c r="E27" s="7" t="s">
        <v>1</v>
      </c>
      <c r="F27" s="7">
        <v>8</v>
      </c>
      <c r="G27" s="7">
        <v>3</v>
      </c>
      <c r="H27" s="7">
        <v>0</v>
      </c>
      <c r="I27" s="7">
        <v>8</v>
      </c>
      <c r="J27" s="7">
        <v>0</v>
      </c>
      <c r="K27" s="17" t="s">
        <v>664</v>
      </c>
      <c r="L27" s="17"/>
      <c r="M27" s="7" t="s">
        <v>67</v>
      </c>
      <c r="N27" s="6">
        <v>0.9</v>
      </c>
      <c r="O27" s="6">
        <f t="shared" si="1"/>
        <v>1</v>
      </c>
      <c r="P27" s="34" t="s">
        <v>665</v>
      </c>
    </row>
    <row r="28" spans="1:16" ht="15.75" customHeight="1" x14ac:dyDescent="0.25">
      <c r="A28" s="15" t="s">
        <v>20</v>
      </c>
      <c r="B28" s="16" t="s">
        <v>63</v>
      </c>
      <c r="C28" s="16" t="s">
        <v>299</v>
      </c>
      <c r="D28" s="7" t="s">
        <v>65</v>
      </c>
      <c r="E28" s="7" t="s">
        <v>1</v>
      </c>
      <c r="F28" s="7">
        <v>8</v>
      </c>
      <c r="G28" s="7">
        <v>3</v>
      </c>
      <c r="H28" s="7">
        <v>0</v>
      </c>
      <c r="I28" s="7">
        <v>8</v>
      </c>
      <c r="J28" s="7">
        <v>0</v>
      </c>
      <c r="K28" s="17" t="s">
        <v>666</v>
      </c>
      <c r="L28" s="17"/>
      <c r="M28" s="7" t="s">
        <v>67</v>
      </c>
      <c r="N28" s="6">
        <v>1</v>
      </c>
      <c r="O28" s="6">
        <f t="shared" si="1"/>
        <v>1</v>
      </c>
      <c r="P28" s="34" t="s">
        <v>652</v>
      </c>
    </row>
    <row r="29" spans="1:16" ht="15.75" customHeight="1" x14ac:dyDescent="0.25">
      <c r="A29" s="15" t="s">
        <v>21</v>
      </c>
      <c r="B29" s="16" t="s">
        <v>295</v>
      </c>
      <c r="C29" s="16" t="s">
        <v>415</v>
      </c>
      <c r="D29" s="7" t="s">
        <v>86</v>
      </c>
      <c r="E29" s="7" t="s">
        <v>1</v>
      </c>
      <c r="F29" s="7">
        <v>10</v>
      </c>
      <c r="G29" s="7">
        <v>5</v>
      </c>
      <c r="H29" s="7">
        <v>0</v>
      </c>
      <c r="I29" s="7">
        <v>10</v>
      </c>
      <c r="J29" s="7">
        <v>0</v>
      </c>
      <c r="K29" s="17">
        <v>1</v>
      </c>
      <c r="L29" s="17"/>
      <c r="M29" s="7" t="s">
        <v>67</v>
      </c>
      <c r="N29" s="6">
        <v>1</v>
      </c>
      <c r="O29" s="6">
        <f t="shared" si="1"/>
        <v>1</v>
      </c>
      <c r="P29" s="34" t="s">
        <v>667</v>
      </c>
    </row>
    <row r="30" spans="1:16" ht="15.75" customHeight="1" x14ac:dyDescent="0.25">
      <c r="A30" s="15" t="s">
        <v>22</v>
      </c>
      <c r="B30" s="16" t="s">
        <v>295</v>
      </c>
      <c r="C30" s="16" t="s">
        <v>321</v>
      </c>
      <c r="D30" s="7" t="s">
        <v>65</v>
      </c>
      <c r="E30" s="7" t="s">
        <v>1</v>
      </c>
      <c r="F30" s="7">
        <v>8</v>
      </c>
      <c r="G30" s="7">
        <v>5</v>
      </c>
      <c r="H30" s="7">
        <v>0</v>
      </c>
      <c r="I30" s="7">
        <v>8</v>
      </c>
      <c r="J30" s="7">
        <v>0</v>
      </c>
      <c r="K30" s="17">
        <v>3</v>
      </c>
      <c r="L30" s="17"/>
      <c r="M30" s="7" t="s">
        <v>67</v>
      </c>
      <c r="N30" s="6">
        <v>1</v>
      </c>
      <c r="O30" s="6">
        <f t="shared" si="1"/>
        <v>1</v>
      </c>
      <c r="P30" s="34" t="s">
        <v>629</v>
      </c>
    </row>
    <row r="31" spans="1:16" ht="15.75" customHeight="1" x14ac:dyDescent="0.25">
      <c r="A31" s="15" t="s">
        <v>23</v>
      </c>
      <c r="B31" s="16" t="s">
        <v>63</v>
      </c>
      <c r="C31" s="16" t="s">
        <v>207</v>
      </c>
      <c r="D31" s="7" t="s">
        <v>82</v>
      </c>
      <c r="E31" s="7" t="s">
        <v>1</v>
      </c>
      <c r="F31" s="7">
        <v>8</v>
      </c>
      <c r="G31" s="7">
        <v>5</v>
      </c>
      <c r="H31" s="7">
        <v>0</v>
      </c>
      <c r="I31" s="7">
        <v>8</v>
      </c>
      <c r="J31" s="7">
        <v>0</v>
      </c>
      <c r="K31" s="17">
        <v>3</v>
      </c>
      <c r="L31" s="17">
        <v>1</v>
      </c>
      <c r="M31" s="7" t="s">
        <v>67</v>
      </c>
      <c r="N31" s="18">
        <v>1</v>
      </c>
      <c r="O31" s="6">
        <f t="shared" si="1"/>
        <v>1</v>
      </c>
      <c r="P31" s="34" t="s">
        <v>652</v>
      </c>
    </row>
    <row r="32" spans="1:16" ht="15.75" customHeight="1" x14ac:dyDescent="0.25">
      <c r="A32" s="15" t="s">
        <v>24</v>
      </c>
      <c r="B32" s="16" t="s">
        <v>295</v>
      </c>
      <c r="C32" s="7" t="s">
        <v>342</v>
      </c>
      <c r="D32" s="7" t="s">
        <v>86</v>
      </c>
      <c r="E32" s="7" t="s">
        <v>1</v>
      </c>
      <c r="F32" s="7">
        <v>10</v>
      </c>
      <c r="G32" s="7">
        <v>5</v>
      </c>
      <c r="H32" s="7">
        <v>0</v>
      </c>
      <c r="I32" s="7">
        <v>10</v>
      </c>
      <c r="J32" s="7">
        <v>0</v>
      </c>
      <c r="K32" s="17">
        <v>2</v>
      </c>
      <c r="L32" s="17">
        <v>1</v>
      </c>
      <c r="M32" s="7" t="s">
        <v>67</v>
      </c>
      <c r="N32" s="18">
        <v>1</v>
      </c>
      <c r="O32" s="6">
        <f t="shared" si="1"/>
        <v>1</v>
      </c>
      <c r="P32" s="40" t="s">
        <v>668</v>
      </c>
    </row>
    <row r="33" spans="1:16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</row>
    <row r="34" spans="1:1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</sheetData>
  <mergeCells count="1">
    <mergeCell ref="C2:O2"/>
  </mergeCells>
  <conditionalFormatting sqref="H4:H10 J4:J10 H12:H15 J12:J15 H17:H23 J17:J23 H25:H32 J25:J32">
    <cfRule type="cellIs" dxfId="110" priority="2" operator="between">
      <formula>0</formula>
      <formula>0</formula>
    </cfRule>
    <cfRule type="cellIs" dxfId="109" priority="3" operator="between">
      <formula>3</formula>
      <formula>10</formula>
    </cfRule>
    <cfRule type="cellIs" dxfId="108" priority="4" operator="between">
      <formula>1</formula>
      <formula>2</formula>
    </cfRule>
  </conditionalFormatting>
  <conditionalFormatting sqref="M4:M15 N5:O5 N8:O8 N10:O10 N11 O16 M17:M23 O24 M25:M32">
    <cfRule type="cellIs" dxfId="107" priority="5" operator="equal">
      <formula>"SI"</formula>
    </cfRule>
    <cfRule type="cellIs" dxfId="106" priority="6" operator="equal">
      <formula>"NO"</formula>
    </cfRule>
  </conditionalFormatting>
  <conditionalFormatting sqref="N4:O4 N6:O7 N9:O9 N12:O15 N17:O23 N25:O32">
    <cfRule type="cellIs" dxfId="105" priority="7" operator="between">
      <formula>0</formula>
      <formula>0.84</formula>
    </cfRule>
    <cfRule type="cellIs" dxfId="104" priority="8" operator="between">
      <formula>0.85</formula>
      <formula>0.9</formula>
    </cfRule>
    <cfRule type="cellIs" dxfId="103" priority="9" operator="between">
      <formula>0.91</formula>
      <formula>0.98</formula>
    </cfRule>
    <cfRule type="cellIs" dxfId="102" priority="10" operator="between">
      <formula>0.98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P100"/>
  <sheetViews>
    <sheetView zoomScaleNormal="100" workbookViewId="0"/>
  </sheetViews>
  <sheetFormatPr baseColWidth="10" defaultColWidth="14.42578125" defaultRowHeight="15" x14ac:dyDescent="0.25"/>
  <cols>
    <col min="1" max="1" width="17.42578125" customWidth="1"/>
    <col min="2" max="2" width="6.140625" customWidth="1"/>
    <col min="3" max="3" width="18.42578125" customWidth="1"/>
    <col min="4" max="5" width="11.42578125" customWidth="1"/>
    <col min="6" max="6" width="11.7109375" customWidth="1"/>
    <col min="7" max="7" width="10.42578125" customWidth="1"/>
    <col min="8" max="8" width="11.28515625" customWidth="1"/>
    <col min="9" max="9" width="12.140625" customWidth="1"/>
    <col min="10" max="10" width="10.28515625" customWidth="1"/>
    <col min="11" max="12" width="10" customWidth="1"/>
    <col min="13" max="14" width="11.42578125" customWidth="1"/>
    <col min="15" max="15" width="9.28515625" customWidth="1"/>
    <col min="16" max="16" width="141.71093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8.5" x14ac:dyDescent="0.45">
      <c r="A2" s="1"/>
      <c r="B2" s="1"/>
      <c r="C2" s="70" t="s">
        <v>669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</row>
    <row r="3" spans="1:16" ht="85.5" customHeight="1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3" t="s">
        <v>61</v>
      </c>
      <c r="P3" s="14" t="s">
        <v>62</v>
      </c>
    </row>
    <row r="4" spans="1:16" x14ac:dyDescent="0.25">
      <c r="A4" s="15" t="s">
        <v>0</v>
      </c>
      <c r="B4" s="16" t="s">
        <v>69</v>
      </c>
      <c r="C4" s="7" t="s">
        <v>291</v>
      </c>
      <c r="D4" s="7" t="s">
        <v>292</v>
      </c>
      <c r="E4" s="7" t="s">
        <v>606</v>
      </c>
      <c r="F4" s="7">
        <v>14</v>
      </c>
      <c r="G4" s="7">
        <v>5</v>
      </c>
      <c r="H4" s="7">
        <v>0</v>
      </c>
      <c r="I4" s="7">
        <v>14</v>
      </c>
      <c r="J4" s="7">
        <v>0</v>
      </c>
      <c r="K4" s="17">
        <v>3</v>
      </c>
      <c r="L4" s="17"/>
      <c r="M4" s="7" t="s">
        <v>67</v>
      </c>
      <c r="N4" s="6">
        <v>1</v>
      </c>
      <c r="O4" s="6">
        <f>(((F4*G4)-H4-J4)/(F4*G4)*1)</f>
        <v>1</v>
      </c>
      <c r="P4" s="40" t="s">
        <v>135</v>
      </c>
    </row>
    <row r="5" spans="1:16" x14ac:dyDescent="0.25">
      <c r="A5" s="53" t="s">
        <v>2</v>
      </c>
      <c r="B5" s="16" t="s">
        <v>69</v>
      </c>
      <c r="C5" s="7" t="s">
        <v>495</v>
      </c>
      <c r="D5" s="7" t="s">
        <v>180</v>
      </c>
      <c r="E5" s="7" t="s">
        <v>447</v>
      </c>
      <c r="F5" s="7" t="s">
        <v>294</v>
      </c>
      <c r="G5" s="7" t="s">
        <v>439</v>
      </c>
      <c r="H5" s="7" t="s">
        <v>439</v>
      </c>
      <c r="I5" s="7" t="s">
        <v>294</v>
      </c>
      <c r="J5" s="7" t="s">
        <v>294</v>
      </c>
      <c r="K5" s="24" t="s">
        <v>294</v>
      </c>
      <c r="L5" s="24"/>
      <c r="M5" s="7" t="s">
        <v>294</v>
      </c>
      <c r="N5" s="7" t="s">
        <v>294</v>
      </c>
      <c r="O5" s="7" t="s">
        <v>294</v>
      </c>
      <c r="P5" s="54" t="s">
        <v>630</v>
      </c>
    </row>
    <row r="6" spans="1:16" x14ac:dyDescent="0.25">
      <c r="A6" s="15" t="s">
        <v>40</v>
      </c>
      <c r="B6" s="16" t="s">
        <v>69</v>
      </c>
      <c r="C6" s="7" t="s">
        <v>433</v>
      </c>
      <c r="D6" s="7" t="s">
        <v>180</v>
      </c>
      <c r="E6" s="7" t="s">
        <v>1</v>
      </c>
      <c r="F6" s="7">
        <v>8</v>
      </c>
      <c r="G6" s="7">
        <v>5</v>
      </c>
      <c r="H6" s="7">
        <v>0</v>
      </c>
      <c r="I6" s="7">
        <v>8</v>
      </c>
      <c r="J6" s="7">
        <v>0</v>
      </c>
      <c r="K6" s="17">
        <v>0</v>
      </c>
      <c r="L6" s="17"/>
      <c r="M6" s="7" t="s">
        <v>67</v>
      </c>
      <c r="N6" s="6">
        <v>1</v>
      </c>
      <c r="O6" s="6">
        <f>(((F6*G6)-H6-J6)/(F6*G6)*1)</f>
        <v>1</v>
      </c>
      <c r="P6" s="40" t="s">
        <v>135</v>
      </c>
    </row>
    <row r="7" spans="1:16" x14ac:dyDescent="0.25">
      <c r="A7" s="15" t="s">
        <v>41</v>
      </c>
      <c r="B7" s="16" t="s">
        <v>69</v>
      </c>
      <c r="C7" s="7" t="s">
        <v>435</v>
      </c>
      <c r="D7" s="7" t="s">
        <v>180</v>
      </c>
      <c r="E7" s="7" t="s">
        <v>180</v>
      </c>
      <c r="F7" s="7">
        <v>16</v>
      </c>
      <c r="G7" s="7">
        <v>5</v>
      </c>
      <c r="H7" s="7">
        <v>0</v>
      </c>
      <c r="I7" s="7">
        <v>16</v>
      </c>
      <c r="J7" s="7">
        <v>0</v>
      </c>
      <c r="K7" s="17">
        <v>3</v>
      </c>
      <c r="L7" s="17"/>
      <c r="M7" s="7" t="s">
        <v>67</v>
      </c>
      <c r="N7" s="6">
        <v>1</v>
      </c>
      <c r="O7" s="6">
        <f>(((F7*G7)-H7-J7)/(F7*G7)*1)</f>
        <v>1</v>
      </c>
      <c r="P7" s="40" t="s">
        <v>135</v>
      </c>
    </row>
    <row r="8" spans="1:16" x14ac:dyDescent="0.25">
      <c r="A8" s="53" t="s">
        <v>3</v>
      </c>
      <c r="B8" s="16" t="s">
        <v>69</v>
      </c>
      <c r="C8" s="7" t="s">
        <v>509</v>
      </c>
      <c r="D8" s="7" t="s">
        <v>180</v>
      </c>
      <c r="E8" s="7" t="s">
        <v>447</v>
      </c>
      <c r="F8" s="7" t="s">
        <v>294</v>
      </c>
      <c r="G8" s="7" t="s">
        <v>439</v>
      </c>
      <c r="H8" s="7" t="s">
        <v>439</v>
      </c>
      <c r="I8" s="7" t="s">
        <v>294</v>
      </c>
      <c r="J8" s="7" t="s">
        <v>294</v>
      </c>
      <c r="K8" s="24" t="s">
        <v>294</v>
      </c>
      <c r="L8" s="24"/>
      <c r="M8" s="7" t="s">
        <v>294</v>
      </c>
      <c r="N8" s="7" t="s">
        <v>294</v>
      </c>
      <c r="O8" s="7" t="s">
        <v>294</v>
      </c>
      <c r="P8" s="54" t="s">
        <v>630</v>
      </c>
    </row>
    <row r="9" spans="1:16" x14ac:dyDescent="0.25">
      <c r="A9" s="53" t="s">
        <v>4</v>
      </c>
      <c r="B9" s="16" t="s">
        <v>69</v>
      </c>
      <c r="C9" s="7" t="s">
        <v>291</v>
      </c>
      <c r="D9" s="7" t="s">
        <v>180</v>
      </c>
      <c r="E9" s="7" t="s">
        <v>65</v>
      </c>
      <c r="F9" s="7" t="s">
        <v>294</v>
      </c>
      <c r="G9" s="7" t="s">
        <v>439</v>
      </c>
      <c r="H9" s="7" t="s">
        <v>439</v>
      </c>
      <c r="I9" s="7" t="s">
        <v>294</v>
      </c>
      <c r="J9" s="7" t="s">
        <v>294</v>
      </c>
      <c r="K9" s="24" t="s">
        <v>294</v>
      </c>
      <c r="L9" s="24"/>
      <c r="M9" s="7" t="s">
        <v>294</v>
      </c>
      <c r="N9" s="7" t="s">
        <v>294</v>
      </c>
      <c r="O9" s="7" t="s">
        <v>294</v>
      </c>
      <c r="P9" s="14" t="s">
        <v>630</v>
      </c>
    </row>
    <row r="10" spans="1:16" x14ac:dyDescent="0.25">
      <c r="A10" s="53" t="s">
        <v>437</v>
      </c>
      <c r="B10" s="16" t="s">
        <v>69</v>
      </c>
      <c r="C10" s="7" t="s">
        <v>438</v>
      </c>
      <c r="D10" s="7" t="s">
        <v>180</v>
      </c>
      <c r="E10" s="7" t="s">
        <v>1</v>
      </c>
      <c r="F10" s="7" t="s">
        <v>294</v>
      </c>
      <c r="G10" s="7" t="s">
        <v>439</v>
      </c>
      <c r="H10" s="7" t="s">
        <v>439</v>
      </c>
      <c r="I10" s="7" t="s">
        <v>294</v>
      </c>
      <c r="J10" s="7" t="s">
        <v>294</v>
      </c>
      <c r="K10" s="24" t="s">
        <v>294</v>
      </c>
      <c r="L10" s="24"/>
      <c r="M10" s="7" t="s">
        <v>294</v>
      </c>
      <c r="N10" s="7" t="s">
        <v>294</v>
      </c>
      <c r="O10" s="7" t="s">
        <v>294</v>
      </c>
      <c r="P10" s="14" t="s">
        <v>630</v>
      </c>
    </row>
    <row r="11" spans="1:16" x14ac:dyDescent="0.25">
      <c r="A11" s="53" t="s">
        <v>31</v>
      </c>
      <c r="B11" s="16" t="s">
        <v>69</v>
      </c>
      <c r="C11" s="7" t="s">
        <v>392</v>
      </c>
      <c r="D11" s="7" t="s">
        <v>293</v>
      </c>
      <c r="E11" s="7" t="s">
        <v>1</v>
      </c>
      <c r="F11" s="7" t="s">
        <v>294</v>
      </c>
      <c r="G11" s="7" t="s">
        <v>294</v>
      </c>
      <c r="H11" s="7" t="s">
        <v>294</v>
      </c>
      <c r="I11" s="7" t="s">
        <v>294</v>
      </c>
      <c r="J11" s="7" t="s">
        <v>294</v>
      </c>
      <c r="K11" s="7" t="s">
        <v>294</v>
      </c>
      <c r="L11" s="7"/>
      <c r="M11" s="7" t="s">
        <v>294</v>
      </c>
      <c r="N11" s="7" t="s">
        <v>294</v>
      </c>
      <c r="O11" s="7" t="s">
        <v>294</v>
      </c>
      <c r="P11" s="66" t="s">
        <v>630</v>
      </c>
    </row>
    <row r="12" spans="1:16" x14ac:dyDescent="0.25">
      <c r="A12" s="15" t="s">
        <v>479</v>
      </c>
      <c r="B12" s="16" t="s">
        <v>69</v>
      </c>
      <c r="C12" s="7" t="s">
        <v>396</v>
      </c>
      <c r="D12" s="7" t="s">
        <v>71</v>
      </c>
      <c r="E12" s="7" t="s">
        <v>71</v>
      </c>
      <c r="F12" s="7">
        <v>12</v>
      </c>
      <c r="G12" s="7">
        <v>5</v>
      </c>
      <c r="H12" s="7">
        <v>0</v>
      </c>
      <c r="I12" s="7">
        <v>12</v>
      </c>
      <c r="J12" s="7">
        <v>0</v>
      </c>
      <c r="K12" s="17">
        <v>4</v>
      </c>
      <c r="L12" s="17"/>
      <c r="M12" s="7" t="s">
        <v>67</v>
      </c>
      <c r="N12" s="6">
        <v>1</v>
      </c>
      <c r="O12" s="6">
        <f>(((F12*G12)-H12-J12)/(F12*G12)*1)</f>
        <v>1</v>
      </c>
      <c r="P12" s="34" t="s">
        <v>670</v>
      </c>
    </row>
    <row r="13" spans="1:16" x14ac:dyDescent="0.25">
      <c r="A13" s="15" t="s">
        <v>6</v>
      </c>
      <c r="B13" s="16" t="s">
        <v>69</v>
      </c>
      <c r="C13" s="7" t="s">
        <v>379</v>
      </c>
      <c r="D13" s="7" t="s">
        <v>180</v>
      </c>
      <c r="E13" s="7" t="s">
        <v>1</v>
      </c>
      <c r="F13" s="7">
        <v>10</v>
      </c>
      <c r="G13" s="7">
        <v>5</v>
      </c>
      <c r="H13" s="7">
        <v>0</v>
      </c>
      <c r="I13" s="7">
        <v>10</v>
      </c>
      <c r="J13" s="7">
        <v>0</v>
      </c>
      <c r="K13" s="17">
        <v>0</v>
      </c>
      <c r="L13" s="17"/>
      <c r="M13" s="7" t="s">
        <v>67</v>
      </c>
      <c r="N13" s="6">
        <v>1</v>
      </c>
      <c r="O13" s="6">
        <f>(((F13*G13)-H13-J13)/(F13*G13)*1)</f>
        <v>1</v>
      </c>
      <c r="P13" s="34" t="s">
        <v>671</v>
      </c>
    </row>
    <row r="14" spans="1:16" x14ac:dyDescent="0.25">
      <c r="A14" s="15" t="s">
        <v>7</v>
      </c>
      <c r="B14" s="16" t="s">
        <v>69</v>
      </c>
      <c r="C14" s="7" t="s">
        <v>367</v>
      </c>
      <c r="D14" s="7" t="s">
        <v>297</v>
      </c>
      <c r="E14" s="7" t="s">
        <v>1</v>
      </c>
      <c r="F14" s="7">
        <v>10</v>
      </c>
      <c r="G14" s="7">
        <v>5</v>
      </c>
      <c r="H14" s="7">
        <v>0</v>
      </c>
      <c r="I14" s="7">
        <v>10</v>
      </c>
      <c r="J14" s="7">
        <v>0</v>
      </c>
      <c r="K14" s="17">
        <v>4</v>
      </c>
      <c r="L14" s="17"/>
      <c r="M14" s="7" t="s">
        <v>67</v>
      </c>
      <c r="N14" s="6">
        <v>1</v>
      </c>
      <c r="O14" s="6">
        <v>1</v>
      </c>
      <c r="P14" s="34" t="s">
        <v>629</v>
      </c>
    </row>
    <row r="15" spans="1:16" x14ac:dyDescent="0.25">
      <c r="A15" s="15" t="s">
        <v>9</v>
      </c>
      <c r="B15" s="16" t="s">
        <v>295</v>
      </c>
      <c r="C15" s="7" t="s">
        <v>296</v>
      </c>
      <c r="D15" s="7" t="s">
        <v>297</v>
      </c>
      <c r="E15" s="7" t="s">
        <v>1</v>
      </c>
      <c r="F15" s="7">
        <v>10</v>
      </c>
      <c r="G15" s="7">
        <v>5</v>
      </c>
      <c r="H15" s="7">
        <v>0</v>
      </c>
      <c r="I15" s="7">
        <v>10</v>
      </c>
      <c r="J15" s="7">
        <v>0</v>
      </c>
      <c r="K15" s="17">
        <v>3</v>
      </c>
      <c r="L15" s="17"/>
      <c r="M15" s="7" t="s">
        <v>67</v>
      </c>
      <c r="N15" s="6">
        <v>1</v>
      </c>
      <c r="O15" s="6">
        <f>(((F15*G15)-H15-J15)/(F15*G15)*1)</f>
        <v>1</v>
      </c>
      <c r="P15" s="40" t="s">
        <v>135</v>
      </c>
    </row>
    <row r="16" spans="1:16" x14ac:dyDescent="0.25">
      <c r="A16" s="53" t="s">
        <v>10</v>
      </c>
      <c r="B16" s="16" t="s">
        <v>295</v>
      </c>
      <c r="C16" s="7" t="s">
        <v>441</v>
      </c>
      <c r="D16" s="7" t="s">
        <v>297</v>
      </c>
      <c r="E16" s="7" t="s">
        <v>1</v>
      </c>
      <c r="F16" s="7" t="s">
        <v>294</v>
      </c>
      <c r="G16" s="7" t="s">
        <v>294</v>
      </c>
      <c r="H16" s="7" t="s">
        <v>294</v>
      </c>
      <c r="I16" s="7" t="s">
        <v>294</v>
      </c>
      <c r="J16" s="7" t="s">
        <v>294</v>
      </c>
      <c r="K16" s="7" t="s">
        <v>294</v>
      </c>
      <c r="L16" s="7"/>
      <c r="M16" s="7" t="s">
        <v>294</v>
      </c>
      <c r="N16" s="7" t="s">
        <v>294</v>
      </c>
      <c r="O16" s="7" t="s">
        <v>294</v>
      </c>
      <c r="P16" s="14" t="s">
        <v>630</v>
      </c>
    </row>
    <row r="17" spans="1:16" x14ac:dyDescent="0.25">
      <c r="A17" s="15" t="s">
        <v>12</v>
      </c>
      <c r="B17" s="16" t="s">
        <v>295</v>
      </c>
      <c r="C17" s="7" t="s">
        <v>442</v>
      </c>
      <c r="D17" s="7" t="s">
        <v>443</v>
      </c>
      <c r="E17" s="7" t="s">
        <v>444</v>
      </c>
      <c r="F17" s="7">
        <v>20</v>
      </c>
      <c r="G17" s="7">
        <v>3</v>
      </c>
      <c r="H17" s="7">
        <v>0</v>
      </c>
      <c r="I17" s="7">
        <v>20</v>
      </c>
      <c r="J17" s="7">
        <v>0</v>
      </c>
      <c r="K17" s="17">
        <v>1</v>
      </c>
      <c r="L17" s="17"/>
      <c r="M17" s="7" t="s">
        <v>67</v>
      </c>
      <c r="N17" s="6">
        <v>1</v>
      </c>
      <c r="O17" s="6">
        <f t="shared" ref="O17:O23" si="0">(((F17*G17)-H17-J17)/(F17*G17)*1)</f>
        <v>1</v>
      </c>
      <c r="P17" s="34" t="s">
        <v>672</v>
      </c>
    </row>
    <row r="18" spans="1:16" x14ac:dyDescent="0.25">
      <c r="A18" s="15" t="s">
        <v>11</v>
      </c>
      <c r="B18" s="16" t="s">
        <v>295</v>
      </c>
      <c r="C18" s="7" t="s">
        <v>95</v>
      </c>
      <c r="D18" s="7" t="s">
        <v>65</v>
      </c>
      <c r="E18" s="7" t="s">
        <v>1</v>
      </c>
      <c r="F18" s="7">
        <v>8</v>
      </c>
      <c r="G18" s="7">
        <v>5</v>
      </c>
      <c r="H18" s="7">
        <v>0</v>
      </c>
      <c r="I18" s="7">
        <v>8</v>
      </c>
      <c r="J18" s="7">
        <v>0</v>
      </c>
      <c r="K18" s="17">
        <v>2</v>
      </c>
      <c r="L18" s="17"/>
      <c r="M18" s="7" t="s">
        <v>67</v>
      </c>
      <c r="N18" s="6">
        <v>1</v>
      </c>
      <c r="O18" s="6">
        <f t="shared" si="0"/>
        <v>1</v>
      </c>
      <c r="P18" s="34" t="s">
        <v>629</v>
      </c>
    </row>
    <row r="19" spans="1:16" x14ac:dyDescent="0.25">
      <c r="A19" s="15" t="s">
        <v>13</v>
      </c>
      <c r="B19" s="16" t="s">
        <v>295</v>
      </c>
      <c r="C19" s="7" t="s">
        <v>404</v>
      </c>
      <c r="D19" s="7" t="s">
        <v>77</v>
      </c>
      <c r="E19" s="7" t="s">
        <v>1</v>
      </c>
      <c r="F19" s="7">
        <v>12</v>
      </c>
      <c r="G19" s="7">
        <v>5</v>
      </c>
      <c r="H19" s="7">
        <v>2</v>
      </c>
      <c r="I19" s="7">
        <v>12</v>
      </c>
      <c r="J19" s="7">
        <v>2</v>
      </c>
      <c r="K19" s="17">
        <v>0</v>
      </c>
      <c r="L19" s="17"/>
      <c r="M19" s="7" t="s">
        <v>67</v>
      </c>
      <c r="N19" s="6">
        <v>1</v>
      </c>
      <c r="O19" s="6">
        <f t="shared" si="0"/>
        <v>0.93333333333333335</v>
      </c>
      <c r="P19" s="40" t="s">
        <v>135</v>
      </c>
    </row>
    <row r="20" spans="1:16" x14ac:dyDescent="0.25">
      <c r="A20" s="15" t="s">
        <v>14</v>
      </c>
      <c r="B20" s="16" t="s">
        <v>63</v>
      </c>
      <c r="C20" s="7" t="s">
        <v>445</v>
      </c>
      <c r="D20" s="7" t="s">
        <v>180</v>
      </c>
      <c r="E20" s="7" t="s">
        <v>1</v>
      </c>
      <c r="F20" s="7">
        <v>8</v>
      </c>
      <c r="G20" s="7">
        <v>3</v>
      </c>
      <c r="H20" s="7">
        <v>0</v>
      </c>
      <c r="I20" s="7">
        <v>8</v>
      </c>
      <c r="J20" s="7">
        <v>0</v>
      </c>
      <c r="K20" s="17">
        <v>2</v>
      </c>
      <c r="L20" s="17"/>
      <c r="M20" s="7" t="s">
        <v>67</v>
      </c>
      <c r="N20" s="6">
        <v>1</v>
      </c>
      <c r="O20" s="6">
        <f t="shared" si="0"/>
        <v>1</v>
      </c>
      <c r="P20" s="40" t="s">
        <v>673</v>
      </c>
    </row>
    <row r="21" spans="1:16" ht="15.75" customHeight="1" x14ac:dyDescent="0.25">
      <c r="A21" s="15" t="s">
        <v>15</v>
      </c>
      <c r="B21" s="16" t="s">
        <v>63</v>
      </c>
      <c r="C21" s="7" t="s">
        <v>446</v>
      </c>
      <c r="D21" s="7" t="s">
        <v>447</v>
      </c>
      <c r="E21" s="7" t="s">
        <v>1</v>
      </c>
      <c r="F21" s="7">
        <v>6</v>
      </c>
      <c r="G21" s="7">
        <v>3</v>
      </c>
      <c r="H21" s="7">
        <v>0</v>
      </c>
      <c r="I21" s="7">
        <v>6</v>
      </c>
      <c r="J21" s="7">
        <v>0</v>
      </c>
      <c r="K21" s="65">
        <v>6</v>
      </c>
      <c r="L21" s="65"/>
      <c r="M21" s="7" t="s">
        <v>67</v>
      </c>
      <c r="N21" s="6">
        <v>1</v>
      </c>
      <c r="O21" s="6">
        <f t="shared" si="0"/>
        <v>1</v>
      </c>
      <c r="P21" s="40" t="s">
        <v>674</v>
      </c>
    </row>
    <row r="22" spans="1:16" ht="15.75" customHeight="1" x14ac:dyDescent="0.25">
      <c r="A22" s="15" t="s">
        <v>16</v>
      </c>
      <c r="B22" s="16" t="s">
        <v>63</v>
      </c>
      <c r="C22" s="7" t="s">
        <v>448</v>
      </c>
      <c r="D22" s="7" t="s">
        <v>297</v>
      </c>
      <c r="E22" s="7" t="s">
        <v>1</v>
      </c>
      <c r="F22" s="7">
        <v>10</v>
      </c>
      <c r="G22" s="7">
        <v>3</v>
      </c>
      <c r="H22" s="7">
        <v>0</v>
      </c>
      <c r="I22" s="7">
        <v>10</v>
      </c>
      <c r="J22" s="7">
        <v>0</v>
      </c>
      <c r="K22" s="17">
        <v>6</v>
      </c>
      <c r="L22" s="17"/>
      <c r="M22" s="7" t="s">
        <v>67</v>
      </c>
      <c r="N22" s="6">
        <v>1</v>
      </c>
      <c r="O22" s="6">
        <f t="shared" si="0"/>
        <v>1</v>
      </c>
      <c r="P22" s="40" t="s">
        <v>135</v>
      </c>
    </row>
    <row r="23" spans="1:16" ht="15.75" customHeight="1" x14ac:dyDescent="0.25">
      <c r="A23" s="15" t="s">
        <v>42</v>
      </c>
      <c r="B23" s="16" t="s">
        <v>63</v>
      </c>
      <c r="C23" s="7" t="s">
        <v>449</v>
      </c>
      <c r="D23" s="7" t="s">
        <v>447</v>
      </c>
      <c r="E23" s="7" t="s">
        <v>1</v>
      </c>
      <c r="F23" s="7">
        <v>6</v>
      </c>
      <c r="G23" s="7">
        <v>3</v>
      </c>
      <c r="H23" s="7">
        <v>0</v>
      </c>
      <c r="I23" s="7">
        <v>6</v>
      </c>
      <c r="J23" s="7">
        <v>0</v>
      </c>
      <c r="K23" s="17">
        <v>4</v>
      </c>
      <c r="L23" s="17">
        <v>1</v>
      </c>
      <c r="M23" s="7" t="s">
        <v>67</v>
      </c>
      <c r="N23" s="6">
        <v>1</v>
      </c>
      <c r="O23" s="6">
        <f t="shared" si="0"/>
        <v>1</v>
      </c>
      <c r="P23" s="34" t="s">
        <v>629</v>
      </c>
    </row>
    <row r="24" spans="1:16" ht="15.75" customHeight="1" x14ac:dyDescent="0.25">
      <c r="A24" s="15" t="s">
        <v>39</v>
      </c>
      <c r="B24" s="16" t="s">
        <v>63</v>
      </c>
      <c r="C24" s="7" t="s">
        <v>450</v>
      </c>
      <c r="D24" s="7" t="s">
        <v>447</v>
      </c>
      <c r="E24" s="7" t="s">
        <v>451</v>
      </c>
      <c r="F24" s="7" t="s">
        <v>294</v>
      </c>
      <c r="G24" s="7" t="s">
        <v>294</v>
      </c>
      <c r="H24" s="7" t="s">
        <v>294</v>
      </c>
      <c r="I24" s="7" t="s">
        <v>294</v>
      </c>
      <c r="J24" s="7" t="s">
        <v>294</v>
      </c>
      <c r="K24" s="7" t="s">
        <v>294</v>
      </c>
      <c r="L24" s="7"/>
      <c r="M24" s="7" t="s">
        <v>294</v>
      </c>
      <c r="N24" s="7" t="s">
        <v>294</v>
      </c>
      <c r="O24" s="7" t="s">
        <v>294</v>
      </c>
      <c r="P24" s="34" t="s">
        <v>643</v>
      </c>
    </row>
    <row r="25" spans="1:16" ht="15.75" customHeight="1" x14ac:dyDescent="0.25">
      <c r="A25" s="15" t="s">
        <v>17</v>
      </c>
      <c r="B25" s="16" t="s">
        <v>63</v>
      </c>
      <c r="C25" s="7" t="s">
        <v>452</v>
      </c>
      <c r="D25" s="7" t="s">
        <v>297</v>
      </c>
      <c r="E25" s="7" t="s">
        <v>1</v>
      </c>
      <c r="F25" s="7">
        <v>10</v>
      </c>
      <c r="G25" s="7">
        <v>3</v>
      </c>
      <c r="H25" s="7">
        <v>0</v>
      </c>
      <c r="I25" s="7">
        <v>10</v>
      </c>
      <c r="J25" s="7">
        <v>0</v>
      </c>
      <c r="K25" s="17" t="s">
        <v>571</v>
      </c>
      <c r="L25" s="17"/>
      <c r="M25" s="7" t="s">
        <v>67</v>
      </c>
      <c r="N25" s="6">
        <v>1</v>
      </c>
      <c r="O25" s="6">
        <f t="shared" ref="O25:O32" si="1">(((F25*G25)-H25-J25)/(F25*G25)*1)</f>
        <v>1</v>
      </c>
      <c r="P25" s="40" t="s">
        <v>135</v>
      </c>
    </row>
    <row r="26" spans="1:16" ht="15.75" customHeight="1" x14ac:dyDescent="0.25">
      <c r="A26" s="15" t="s">
        <v>18</v>
      </c>
      <c r="B26" s="16" t="s">
        <v>63</v>
      </c>
      <c r="C26" s="7" t="s">
        <v>405</v>
      </c>
      <c r="D26" s="7" t="s">
        <v>180</v>
      </c>
      <c r="E26" s="7" t="s">
        <v>1</v>
      </c>
      <c r="F26" s="7">
        <v>8</v>
      </c>
      <c r="G26" s="7">
        <v>3</v>
      </c>
      <c r="H26" s="7">
        <v>0</v>
      </c>
      <c r="I26" s="7">
        <v>8</v>
      </c>
      <c r="J26" s="7">
        <v>0</v>
      </c>
      <c r="K26" s="17" t="s">
        <v>644</v>
      </c>
      <c r="L26" s="17"/>
      <c r="M26" s="7" t="s">
        <v>67</v>
      </c>
      <c r="N26" s="6">
        <v>1</v>
      </c>
      <c r="O26" s="6">
        <f t="shared" si="1"/>
        <v>1</v>
      </c>
      <c r="P26" s="34" t="s">
        <v>629</v>
      </c>
    </row>
    <row r="27" spans="1:16" ht="15.75" customHeight="1" x14ac:dyDescent="0.25">
      <c r="A27" s="15" t="s">
        <v>19</v>
      </c>
      <c r="B27" s="7" t="s">
        <v>63</v>
      </c>
      <c r="C27" s="7" t="s">
        <v>298</v>
      </c>
      <c r="D27" s="7" t="s">
        <v>65</v>
      </c>
      <c r="E27" s="7" t="s">
        <v>1</v>
      </c>
      <c r="F27" s="7">
        <v>8</v>
      </c>
      <c r="G27" s="7">
        <v>3</v>
      </c>
      <c r="H27" s="7">
        <v>0</v>
      </c>
      <c r="I27" s="7">
        <v>8</v>
      </c>
      <c r="J27" s="7">
        <v>0</v>
      </c>
      <c r="K27" s="17" t="s">
        <v>664</v>
      </c>
      <c r="L27" s="17"/>
      <c r="M27" s="7" t="s">
        <v>67</v>
      </c>
      <c r="N27" s="6">
        <v>1</v>
      </c>
      <c r="O27" s="6">
        <f t="shared" si="1"/>
        <v>1</v>
      </c>
      <c r="P27" s="40" t="s">
        <v>668</v>
      </c>
    </row>
    <row r="28" spans="1:16" ht="15.75" customHeight="1" x14ac:dyDescent="0.25">
      <c r="A28" s="15" t="s">
        <v>20</v>
      </c>
      <c r="B28" s="16" t="s">
        <v>63</v>
      </c>
      <c r="C28" s="16" t="s">
        <v>299</v>
      </c>
      <c r="D28" s="7" t="s">
        <v>65</v>
      </c>
      <c r="E28" s="7" t="s">
        <v>1</v>
      </c>
      <c r="F28" s="7">
        <v>8</v>
      </c>
      <c r="G28" s="7">
        <v>3</v>
      </c>
      <c r="H28" s="7">
        <v>0</v>
      </c>
      <c r="I28" s="7">
        <v>8</v>
      </c>
      <c r="J28" s="7">
        <v>0</v>
      </c>
      <c r="K28" s="17" t="s">
        <v>666</v>
      </c>
      <c r="L28" s="17"/>
      <c r="M28" s="7" t="s">
        <v>67</v>
      </c>
      <c r="N28" s="6">
        <v>1</v>
      </c>
      <c r="O28" s="6">
        <f t="shared" si="1"/>
        <v>1</v>
      </c>
      <c r="P28" s="34" t="s">
        <v>629</v>
      </c>
    </row>
    <row r="29" spans="1:16" ht="15.75" customHeight="1" x14ac:dyDescent="0.25">
      <c r="A29" s="15" t="s">
        <v>21</v>
      </c>
      <c r="B29" s="16" t="s">
        <v>295</v>
      </c>
      <c r="C29" s="16" t="s">
        <v>415</v>
      </c>
      <c r="D29" s="7" t="s">
        <v>86</v>
      </c>
      <c r="E29" s="7" t="s">
        <v>1</v>
      </c>
      <c r="F29" s="7">
        <v>10</v>
      </c>
      <c r="G29" s="7">
        <v>5</v>
      </c>
      <c r="H29" s="7">
        <v>0</v>
      </c>
      <c r="I29" s="7">
        <v>10</v>
      </c>
      <c r="J29" s="7">
        <v>0</v>
      </c>
      <c r="K29" s="17">
        <v>3</v>
      </c>
      <c r="L29" s="17"/>
      <c r="M29" s="7" t="s">
        <v>141</v>
      </c>
      <c r="N29" s="6">
        <v>0.9</v>
      </c>
      <c r="O29" s="6">
        <f t="shared" si="1"/>
        <v>1</v>
      </c>
      <c r="P29" s="40" t="s">
        <v>675</v>
      </c>
    </row>
    <row r="30" spans="1:16" ht="15.75" customHeight="1" x14ac:dyDescent="0.25">
      <c r="A30" s="15" t="s">
        <v>22</v>
      </c>
      <c r="B30" s="16" t="s">
        <v>295</v>
      </c>
      <c r="C30" s="16" t="s">
        <v>321</v>
      </c>
      <c r="D30" s="7" t="s">
        <v>65</v>
      </c>
      <c r="E30" s="7" t="s">
        <v>1</v>
      </c>
      <c r="F30" s="7">
        <v>8</v>
      </c>
      <c r="G30" s="7">
        <v>5</v>
      </c>
      <c r="H30" s="7">
        <v>0</v>
      </c>
      <c r="I30" s="7">
        <v>8</v>
      </c>
      <c r="J30" s="7">
        <v>0</v>
      </c>
      <c r="K30" s="17">
        <v>0</v>
      </c>
      <c r="L30" s="17"/>
      <c r="M30" s="7" t="s">
        <v>67</v>
      </c>
      <c r="N30" s="6">
        <v>1</v>
      </c>
      <c r="O30" s="6">
        <f t="shared" si="1"/>
        <v>1</v>
      </c>
      <c r="P30" s="34" t="s">
        <v>667</v>
      </c>
    </row>
    <row r="31" spans="1:16" ht="15.75" customHeight="1" x14ac:dyDescent="0.25">
      <c r="A31" s="15" t="s">
        <v>23</v>
      </c>
      <c r="B31" s="16" t="s">
        <v>63</v>
      </c>
      <c r="C31" s="16" t="s">
        <v>207</v>
      </c>
      <c r="D31" s="7" t="s">
        <v>82</v>
      </c>
      <c r="E31" s="7" t="s">
        <v>1</v>
      </c>
      <c r="F31" s="7">
        <v>8</v>
      </c>
      <c r="G31" s="7">
        <v>5</v>
      </c>
      <c r="H31" s="7">
        <v>0</v>
      </c>
      <c r="I31" s="7">
        <v>8</v>
      </c>
      <c r="J31" s="7">
        <v>0</v>
      </c>
      <c r="K31" s="17">
        <v>3</v>
      </c>
      <c r="L31" s="17">
        <v>1</v>
      </c>
      <c r="M31" s="7" t="s">
        <v>67</v>
      </c>
      <c r="N31" s="18">
        <v>1</v>
      </c>
      <c r="O31" s="6">
        <f t="shared" si="1"/>
        <v>1</v>
      </c>
      <c r="P31" s="40" t="s">
        <v>668</v>
      </c>
    </row>
    <row r="32" spans="1:16" ht="15.75" customHeight="1" x14ac:dyDescent="0.25">
      <c r="A32" s="15" t="s">
        <v>24</v>
      </c>
      <c r="B32" s="16" t="s">
        <v>295</v>
      </c>
      <c r="C32" s="7" t="s">
        <v>342</v>
      </c>
      <c r="D32" s="7" t="s">
        <v>86</v>
      </c>
      <c r="E32" s="7" t="s">
        <v>1</v>
      </c>
      <c r="F32" s="7">
        <v>10</v>
      </c>
      <c r="G32" s="7">
        <v>5</v>
      </c>
      <c r="H32" s="7">
        <v>0</v>
      </c>
      <c r="I32" s="7">
        <v>10</v>
      </c>
      <c r="J32" s="7">
        <v>0</v>
      </c>
      <c r="K32" s="17">
        <v>2</v>
      </c>
      <c r="L32" s="17">
        <v>1</v>
      </c>
      <c r="M32" s="7" t="s">
        <v>67</v>
      </c>
      <c r="N32" s="18">
        <v>1</v>
      </c>
      <c r="O32" s="6">
        <f t="shared" si="1"/>
        <v>1</v>
      </c>
      <c r="P32" s="40" t="s">
        <v>668</v>
      </c>
    </row>
    <row r="33" spans="1:16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</row>
    <row r="34" spans="1:1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</sheetData>
  <mergeCells count="1">
    <mergeCell ref="C2:O2"/>
  </mergeCells>
  <conditionalFormatting sqref="H4:H10 J4:J10 H12:H15 J12:J15 H17:H23 J17:J23 H25:H32 J25:J32">
    <cfRule type="cellIs" dxfId="101" priority="2" operator="between">
      <formula>0</formula>
      <formula>0</formula>
    </cfRule>
    <cfRule type="cellIs" dxfId="100" priority="3" operator="between">
      <formula>3</formula>
      <formula>10</formula>
    </cfRule>
    <cfRule type="cellIs" dxfId="99" priority="4" operator="between">
      <formula>1</formula>
      <formula>2</formula>
    </cfRule>
  </conditionalFormatting>
  <conditionalFormatting sqref="M4:M15 N5:O5 N8:O10 N11 O16 M17:M23 O24 M25:M32">
    <cfRule type="cellIs" dxfId="98" priority="5" operator="equal">
      <formula>"SI"</formula>
    </cfRule>
    <cfRule type="cellIs" dxfId="97" priority="6" operator="equal">
      <formula>"NO"</formula>
    </cfRule>
  </conditionalFormatting>
  <conditionalFormatting sqref="N4:O4 N6:O7 N12:O15 N17:O23 N25:O32">
    <cfRule type="cellIs" dxfId="96" priority="7" operator="between">
      <formula>0</formula>
      <formula>0.84</formula>
    </cfRule>
    <cfRule type="cellIs" dxfId="95" priority="8" operator="between">
      <formula>0.85</formula>
      <formula>0.9</formula>
    </cfRule>
    <cfRule type="cellIs" dxfId="94" priority="9" operator="between">
      <formula>0.91</formula>
      <formula>0.98</formula>
    </cfRule>
    <cfRule type="cellIs" dxfId="93" priority="10" operator="between">
      <formula>0.98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O100"/>
  <sheetViews>
    <sheetView zoomScaleNormal="100" workbookViewId="0"/>
  </sheetViews>
  <sheetFormatPr baseColWidth="10" defaultColWidth="14.42578125" defaultRowHeight="15" x14ac:dyDescent="0.25"/>
  <cols>
    <col min="1" max="1" width="17.42578125" customWidth="1"/>
    <col min="2" max="2" width="6.140625" customWidth="1"/>
    <col min="3" max="3" width="18.42578125" customWidth="1"/>
    <col min="4" max="5" width="11.42578125" customWidth="1"/>
    <col min="6" max="6" width="11.7109375" customWidth="1"/>
    <col min="7" max="7" width="10.42578125" customWidth="1"/>
    <col min="8" max="8" width="11.28515625" customWidth="1"/>
    <col min="9" max="9" width="12.140625" customWidth="1"/>
    <col min="10" max="10" width="10.28515625" customWidth="1"/>
    <col min="11" max="11" width="10" customWidth="1"/>
    <col min="12" max="13" width="11.42578125" customWidth="1"/>
    <col min="14" max="14" width="9.28515625" customWidth="1"/>
    <col min="15" max="15" width="141.7109375" customWidth="1"/>
  </cols>
  <sheetData>
    <row r="1" spans="1:1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8.5" x14ac:dyDescent="0.45">
      <c r="A2" s="1"/>
      <c r="B2" s="1"/>
      <c r="C2" s="70" t="s">
        <v>676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1"/>
    </row>
    <row r="3" spans="1:15" ht="85.5" customHeight="1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59</v>
      </c>
      <c r="M3" s="12" t="s">
        <v>60</v>
      </c>
      <c r="N3" s="13" t="s">
        <v>61</v>
      </c>
      <c r="O3" s="14" t="s">
        <v>62</v>
      </c>
    </row>
    <row r="4" spans="1:15" x14ac:dyDescent="0.25">
      <c r="A4" s="15" t="s">
        <v>0</v>
      </c>
      <c r="B4" s="16" t="s">
        <v>69</v>
      </c>
      <c r="C4" s="7" t="s">
        <v>291</v>
      </c>
      <c r="D4" s="7" t="s">
        <v>292</v>
      </c>
      <c r="E4" s="7" t="s">
        <v>606</v>
      </c>
      <c r="F4" s="7">
        <v>14</v>
      </c>
      <c r="G4" s="7">
        <v>5</v>
      </c>
      <c r="H4" s="7">
        <v>0</v>
      </c>
      <c r="I4" s="7">
        <v>14</v>
      </c>
      <c r="J4" s="7">
        <v>0</v>
      </c>
      <c r="K4" s="17">
        <v>3</v>
      </c>
      <c r="L4" s="7" t="s">
        <v>67</v>
      </c>
      <c r="M4" s="6">
        <v>1</v>
      </c>
      <c r="N4" s="6">
        <f>(((F4*G4)-H4-J4)/(F4*G4)*1)</f>
        <v>1</v>
      </c>
      <c r="O4" s="34" t="s">
        <v>629</v>
      </c>
    </row>
    <row r="5" spans="1:15" x14ac:dyDescent="0.25">
      <c r="A5" s="53" t="s">
        <v>2</v>
      </c>
      <c r="B5" s="16" t="s">
        <v>69</v>
      </c>
      <c r="C5" s="7" t="s">
        <v>495</v>
      </c>
      <c r="D5" s="7" t="s">
        <v>180</v>
      </c>
      <c r="E5" s="7" t="s">
        <v>447</v>
      </c>
      <c r="F5" s="7" t="s">
        <v>294</v>
      </c>
      <c r="G5" s="7" t="s">
        <v>439</v>
      </c>
      <c r="H5" s="7" t="s">
        <v>439</v>
      </c>
      <c r="I5" s="7" t="s">
        <v>294</v>
      </c>
      <c r="J5" s="7" t="s">
        <v>294</v>
      </c>
      <c r="K5" s="24" t="s">
        <v>294</v>
      </c>
      <c r="L5" s="7" t="s">
        <v>294</v>
      </c>
      <c r="M5" s="7" t="s">
        <v>294</v>
      </c>
      <c r="N5" s="7" t="s">
        <v>294</v>
      </c>
      <c r="O5" s="54" t="s">
        <v>630</v>
      </c>
    </row>
    <row r="6" spans="1:15" x14ac:dyDescent="0.25">
      <c r="A6" s="15" t="s">
        <v>40</v>
      </c>
      <c r="B6" s="16" t="s">
        <v>69</v>
      </c>
      <c r="C6" s="7" t="s">
        <v>433</v>
      </c>
      <c r="D6" s="7" t="s">
        <v>180</v>
      </c>
      <c r="E6" s="7" t="s">
        <v>1</v>
      </c>
      <c r="F6" s="7">
        <v>8</v>
      </c>
      <c r="G6" s="7">
        <v>5</v>
      </c>
      <c r="H6" s="7">
        <v>0</v>
      </c>
      <c r="I6" s="7">
        <v>8</v>
      </c>
      <c r="J6" s="7">
        <v>0</v>
      </c>
      <c r="K6" s="17">
        <v>0</v>
      </c>
      <c r="L6" s="7" t="s">
        <v>67</v>
      </c>
      <c r="M6" s="6">
        <v>1</v>
      </c>
      <c r="N6" s="6">
        <f>(((F6*G6)-H6-J6)/(F6*G6)*1)</f>
        <v>1</v>
      </c>
      <c r="O6" s="34" t="s">
        <v>629</v>
      </c>
    </row>
    <row r="7" spans="1:15" x14ac:dyDescent="0.25">
      <c r="A7" s="15" t="s">
        <v>41</v>
      </c>
      <c r="B7" s="16" t="s">
        <v>69</v>
      </c>
      <c r="C7" s="7" t="s">
        <v>435</v>
      </c>
      <c r="D7" s="7" t="s">
        <v>180</v>
      </c>
      <c r="E7" s="7" t="s">
        <v>180</v>
      </c>
      <c r="F7" s="7">
        <v>16</v>
      </c>
      <c r="G7" s="7">
        <v>5</v>
      </c>
      <c r="H7" s="7">
        <v>0</v>
      </c>
      <c r="I7" s="7">
        <v>16</v>
      </c>
      <c r="J7" s="7">
        <v>0</v>
      </c>
      <c r="K7" s="17">
        <v>3</v>
      </c>
      <c r="L7" s="7" t="s">
        <v>67</v>
      </c>
      <c r="M7" s="6">
        <v>1</v>
      </c>
      <c r="N7" s="6">
        <f>(((F7*G7)-H7-J7)/(F7*G7)*1)</f>
        <v>1</v>
      </c>
      <c r="O7" s="34" t="s">
        <v>677</v>
      </c>
    </row>
    <row r="8" spans="1:15" x14ac:dyDescent="0.25">
      <c r="A8" s="53" t="s">
        <v>3</v>
      </c>
      <c r="B8" s="16" t="s">
        <v>69</v>
      </c>
      <c r="C8" s="7" t="s">
        <v>509</v>
      </c>
      <c r="D8" s="7" t="s">
        <v>180</v>
      </c>
      <c r="E8" s="7" t="s">
        <v>447</v>
      </c>
      <c r="F8" s="7" t="s">
        <v>294</v>
      </c>
      <c r="G8" s="7" t="s">
        <v>439</v>
      </c>
      <c r="H8" s="7" t="s">
        <v>439</v>
      </c>
      <c r="I8" s="7" t="s">
        <v>294</v>
      </c>
      <c r="J8" s="7" t="s">
        <v>294</v>
      </c>
      <c r="K8" s="24" t="s">
        <v>294</v>
      </c>
      <c r="L8" s="7" t="s">
        <v>294</v>
      </c>
      <c r="M8" s="7" t="s">
        <v>294</v>
      </c>
      <c r="N8" s="7" t="s">
        <v>294</v>
      </c>
      <c r="O8" s="54" t="s">
        <v>630</v>
      </c>
    </row>
    <row r="9" spans="1:15" x14ac:dyDescent="0.25">
      <c r="A9" s="53" t="s">
        <v>4</v>
      </c>
      <c r="B9" s="16" t="s">
        <v>69</v>
      </c>
      <c r="C9" s="7" t="s">
        <v>291</v>
      </c>
      <c r="D9" s="7" t="s">
        <v>180</v>
      </c>
      <c r="E9" s="7" t="s">
        <v>65</v>
      </c>
      <c r="F9" s="7" t="s">
        <v>294</v>
      </c>
      <c r="G9" s="7" t="s">
        <v>439</v>
      </c>
      <c r="H9" s="7" t="s">
        <v>439</v>
      </c>
      <c r="I9" s="7" t="s">
        <v>294</v>
      </c>
      <c r="J9" s="7" t="s">
        <v>294</v>
      </c>
      <c r="K9" s="24" t="s">
        <v>294</v>
      </c>
      <c r="L9" s="7" t="s">
        <v>294</v>
      </c>
      <c r="M9" s="7" t="s">
        <v>294</v>
      </c>
      <c r="N9" s="7" t="s">
        <v>294</v>
      </c>
      <c r="O9" s="14" t="s">
        <v>630</v>
      </c>
    </row>
    <row r="10" spans="1:15" x14ac:dyDescent="0.25">
      <c r="A10" s="53" t="s">
        <v>437</v>
      </c>
      <c r="B10" s="16" t="s">
        <v>69</v>
      </c>
      <c r="C10" s="7" t="s">
        <v>438</v>
      </c>
      <c r="D10" s="7" t="s">
        <v>180</v>
      </c>
      <c r="E10" s="7" t="s">
        <v>1</v>
      </c>
      <c r="F10" s="7" t="s">
        <v>294</v>
      </c>
      <c r="G10" s="7" t="s">
        <v>439</v>
      </c>
      <c r="H10" s="7" t="s">
        <v>439</v>
      </c>
      <c r="I10" s="7" t="s">
        <v>294</v>
      </c>
      <c r="J10" s="7" t="s">
        <v>294</v>
      </c>
      <c r="K10" s="24" t="s">
        <v>294</v>
      </c>
      <c r="L10" s="7" t="s">
        <v>294</v>
      </c>
      <c r="M10" s="7" t="s">
        <v>294</v>
      </c>
      <c r="N10" s="7" t="s">
        <v>294</v>
      </c>
      <c r="O10" s="14" t="s">
        <v>630</v>
      </c>
    </row>
    <row r="11" spans="1:15" x14ac:dyDescent="0.25">
      <c r="A11" s="53" t="s">
        <v>31</v>
      </c>
      <c r="B11" s="16" t="s">
        <v>69</v>
      </c>
      <c r="C11" s="7" t="s">
        <v>392</v>
      </c>
      <c r="D11" s="7" t="s">
        <v>293</v>
      </c>
      <c r="E11" s="7" t="s">
        <v>1</v>
      </c>
      <c r="F11" s="7" t="s">
        <v>294</v>
      </c>
      <c r="G11" s="7" t="s">
        <v>294</v>
      </c>
      <c r="H11" s="7" t="s">
        <v>294</v>
      </c>
      <c r="I11" s="7" t="s">
        <v>294</v>
      </c>
      <c r="J11" s="7" t="s">
        <v>294</v>
      </c>
      <c r="K11" s="7" t="s">
        <v>294</v>
      </c>
      <c r="L11" s="7" t="s">
        <v>294</v>
      </c>
      <c r="M11" s="7" t="s">
        <v>294</v>
      </c>
      <c r="N11" s="7" t="s">
        <v>294</v>
      </c>
      <c r="O11" s="66" t="s">
        <v>630</v>
      </c>
    </row>
    <row r="12" spans="1:15" x14ac:dyDescent="0.25">
      <c r="A12" s="15" t="s">
        <v>479</v>
      </c>
      <c r="B12" s="16" t="s">
        <v>69</v>
      </c>
      <c r="C12" s="7" t="s">
        <v>396</v>
      </c>
      <c r="D12" s="7" t="s">
        <v>71</v>
      </c>
      <c r="E12" s="7" t="s">
        <v>71</v>
      </c>
      <c r="F12" s="7">
        <v>12</v>
      </c>
      <c r="G12" s="7">
        <v>5</v>
      </c>
      <c r="H12" s="7">
        <v>1</v>
      </c>
      <c r="I12" s="7">
        <v>12</v>
      </c>
      <c r="J12" s="7">
        <v>0</v>
      </c>
      <c r="K12" s="17">
        <v>4</v>
      </c>
      <c r="L12" s="7" t="s">
        <v>67</v>
      </c>
      <c r="M12" s="6">
        <v>1</v>
      </c>
      <c r="N12" s="6">
        <f>(((F12*G12)-H12-J12)/(F12*G12)*1)</f>
        <v>0.98333333333333328</v>
      </c>
      <c r="O12" s="34" t="s">
        <v>678</v>
      </c>
    </row>
    <row r="13" spans="1:15" x14ac:dyDescent="0.25">
      <c r="A13" s="15" t="s">
        <v>6</v>
      </c>
      <c r="B13" s="16" t="s">
        <v>69</v>
      </c>
      <c r="C13" s="7" t="s">
        <v>379</v>
      </c>
      <c r="D13" s="7" t="s">
        <v>180</v>
      </c>
      <c r="E13" s="7" t="s">
        <v>1</v>
      </c>
      <c r="F13" s="7">
        <v>10</v>
      </c>
      <c r="G13" s="7">
        <v>5</v>
      </c>
      <c r="H13" s="7">
        <v>0</v>
      </c>
      <c r="I13" s="7">
        <v>10</v>
      </c>
      <c r="J13" s="7">
        <v>0</v>
      </c>
      <c r="K13" s="17">
        <v>0</v>
      </c>
      <c r="L13" s="7" t="s">
        <v>67</v>
      </c>
      <c r="M13" s="6">
        <v>1</v>
      </c>
      <c r="N13" s="6">
        <f>(((F13*G13)-H13-J13)/(F13*G13)*1)</f>
        <v>1</v>
      </c>
      <c r="O13" s="34" t="s">
        <v>629</v>
      </c>
    </row>
    <row r="14" spans="1:15" x14ac:dyDescent="0.25">
      <c r="A14" s="15" t="s">
        <v>7</v>
      </c>
      <c r="B14" s="16" t="s">
        <v>69</v>
      </c>
      <c r="C14" s="7" t="s">
        <v>367</v>
      </c>
      <c r="D14" s="7" t="s">
        <v>297</v>
      </c>
      <c r="E14" s="7" t="s">
        <v>1</v>
      </c>
      <c r="F14" s="7">
        <v>10</v>
      </c>
      <c r="G14" s="7">
        <v>5</v>
      </c>
      <c r="H14" s="7">
        <v>0</v>
      </c>
      <c r="I14" s="7">
        <v>10</v>
      </c>
      <c r="J14" s="7">
        <v>0</v>
      </c>
      <c r="K14" s="17">
        <v>4</v>
      </c>
      <c r="L14" s="7" t="s">
        <v>67</v>
      </c>
      <c r="M14" s="6">
        <v>1</v>
      </c>
      <c r="N14" s="6">
        <v>1</v>
      </c>
      <c r="O14" s="34" t="s">
        <v>629</v>
      </c>
    </row>
    <row r="15" spans="1:15" x14ac:dyDescent="0.25">
      <c r="A15" s="15" t="s">
        <v>9</v>
      </c>
      <c r="B15" s="16" t="s">
        <v>295</v>
      </c>
      <c r="C15" s="7" t="s">
        <v>296</v>
      </c>
      <c r="D15" s="7" t="s">
        <v>297</v>
      </c>
      <c r="E15" s="7" t="s">
        <v>1</v>
      </c>
      <c r="F15" s="7">
        <v>10</v>
      </c>
      <c r="G15" s="7">
        <v>5</v>
      </c>
      <c r="H15" s="7">
        <v>0</v>
      </c>
      <c r="I15" s="7">
        <v>10</v>
      </c>
      <c r="J15" s="7">
        <v>0</v>
      </c>
      <c r="K15" s="17">
        <v>3</v>
      </c>
      <c r="L15" s="7" t="s">
        <v>67</v>
      </c>
      <c r="M15" s="6">
        <v>1</v>
      </c>
      <c r="N15" s="6">
        <f>(((F15*G15)-H15-J15)/(F15*G15)*1)</f>
        <v>1</v>
      </c>
      <c r="O15" s="34" t="s">
        <v>629</v>
      </c>
    </row>
    <row r="16" spans="1:15" x14ac:dyDescent="0.25">
      <c r="A16" s="53" t="s">
        <v>10</v>
      </c>
      <c r="B16" s="16" t="s">
        <v>295</v>
      </c>
      <c r="C16" s="7" t="s">
        <v>441</v>
      </c>
      <c r="D16" s="7" t="s">
        <v>297</v>
      </c>
      <c r="E16" s="7" t="s">
        <v>1</v>
      </c>
      <c r="F16" s="7" t="s">
        <v>294</v>
      </c>
      <c r="G16" s="7" t="s">
        <v>294</v>
      </c>
      <c r="H16" s="7" t="s">
        <v>294</v>
      </c>
      <c r="I16" s="7" t="s">
        <v>294</v>
      </c>
      <c r="J16" s="7" t="s">
        <v>294</v>
      </c>
      <c r="K16" s="7" t="s">
        <v>294</v>
      </c>
      <c r="L16" s="7" t="s">
        <v>294</v>
      </c>
      <c r="M16" s="7" t="s">
        <v>294</v>
      </c>
      <c r="N16" s="7" t="s">
        <v>294</v>
      </c>
      <c r="O16" s="14" t="s">
        <v>630</v>
      </c>
    </row>
    <row r="17" spans="1:15" x14ac:dyDescent="0.25">
      <c r="A17" s="15" t="s">
        <v>12</v>
      </c>
      <c r="B17" s="16" t="s">
        <v>295</v>
      </c>
      <c r="C17" s="7" t="s">
        <v>442</v>
      </c>
      <c r="D17" s="7" t="s">
        <v>443</v>
      </c>
      <c r="E17" s="7" t="s">
        <v>444</v>
      </c>
      <c r="F17" s="7">
        <v>20</v>
      </c>
      <c r="G17" s="7">
        <v>3</v>
      </c>
      <c r="H17" s="7">
        <v>0</v>
      </c>
      <c r="I17" s="7">
        <v>20</v>
      </c>
      <c r="J17" s="7">
        <v>2</v>
      </c>
      <c r="K17" s="17">
        <v>1</v>
      </c>
      <c r="L17" s="7" t="s">
        <v>67</v>
      </c>
      <c r="M17" s="6">
        <v>1</v>
      </c>
      <c r="N17" s="6">
        <f t="shared" ref="N17:N23" si="0">(((F17*G17)-H17-J17)/(F17*G17)*1)</f>
        <v>0.96666666666666667</v>
      </c>
      <c r="O17" s="34" t="s">
        <v>679</v>
      </c>
    </row>
    <row r="18" spans="1:15" x14ac:dyDescent="0.25">
      <c r="A18" s="15" t="s">
        <v>11</v>
      </c>
      <c r="B18" s="16" t="s">
        <v>295</v>
      </c>
      <c r="C18" s="7" t="s">
        <v>95</v>
      </c>
      <c r="D18" s="7" t="s">
        <v>65</v>
      </c>
      <c r="E18" s="7" t="s">
        <v>1</v>
      </c>
      <c r="F18" s="7">
        <v>8</v>
      </c>
      <c r="G18" s="7">
        <v>5</v>
      </c>
      <c r="H18" s="7">
        <v>0</v>
      </c>
      <c r="I18" s="7">
        <v>8</v>
      </c>
      <c r="J18" s="7">
        <v>0</v>
      </c>
      <c r="K18" s="17">
        <v>2</v>
      </c>
      <c r="L18" s="7" t="s">
        <v>67</v>
      </c>
      <c r="M18" s="6">
        <v>1</v>
      </c>
      <c r="N18" s="6">
        <f t="shared" si="0"/>
        <v>1</v>
      </c>
      <c r="O18" s="34" t="s">
        <v>629</v>
      </c>
    </row>
    <row r="19" spans="1:15" x14ac:dyDescent="0.25">
      <c r="A19" s="15" t="s">
        <v>13</v>
      </c>
      <c r="B19" s="16" t="s">
        <v>295</v>
      </c>
      <c r="C19" s="7" t="s">
        <v>404</v>
      </c>
      <c r="D19" s="7" t="s">
        <v>77</v>
      </c>
      <c r="E19" s="7" t="s">
        <v>1</v>
      </c>
      <c r="F19" s="7">
        <v>12</v>
      </c>
      <c r="G19" s="7">
        <v>5</v>
      </c>
      <c r="H19" s="7">
        <v>2</v>
      </c>
      <c r="I19" s="7">
        <v>12</v>
      </c>
      <c r="J19" s="7">
        <v>2</v>
      </c>
      <c r="K19" s="17">
        <v>0</v>
      </c>
      <c r="L19" s="7" t="s">
        <v>67</v>
      </c>
      <c r="M19" s="6">
        <v>1</v>
      </c>
      <c r="N19" s="6">
        <f t="shared" si="0"/>
        <v>0.93333333333333335</v>
      </c>
      <c r="O19" s="40" t="s">
        <v>680</v>
      </c>
    </row>
    <row r="20" spans="1:15" x14ac:dyDescent="0.25">
      <c r="A20" s="15" t="s">
        <v>14</v>
      </c>
      <c r="B20" s="16" t="s">
        <v>63</v>
      </c>
      <c r="C20" s="7" t="s">
        <v>445</v>
      </c>
      <c r="D20" s="7" t="s">
        <v>180</v>
      </c>
      <c r="E20" s="7" t="s">
        <v>1</v>
      </c>
      <c r="F20" s="7">
        <v>8</v>
      </c>
      <c r="G20" s="7">
        <v>3</v>
      </c>
      <c r="H20" s="7">
        <v>0</v>
      </c>
      <c r="I20" s="7">
        <v>8</v>
      </c>
      <c r="J20" s="7">
        <v>2</v>
      </c>
      <c r="K20" s="17">
        <v>3</v>
      </c>
      <c r="L20" s="7" t="s">
        <v>67</v>
      </c>
      <c r="M20" s="6">
        <v>1</v>
      </c>
      <c r="N20" s="6">
        <f t="shared" si="0"/>
        <v>0.91666666666666663</v>
      </c>
      <c r="O20" s="40" t="s">
        <v>681</v>
      </c>
    </row>
    <row r="21" spans="1:15" ht="15.75" customHeight="1" x14ac:dyDescent="0.25">
      <c r="A21" s="15" t="s">
        <v>15</v>
      </c>
      <c r="B21" s="16" t="s">
        <v>63</v>
      </c>
      <c r="C21" s="7" t="s">
        <v>446</v>
      </c>
      <c r="D21" s="7" t="s">
        <v>447</v>
      </c>
      <c r="E21" s="7" t="s">
        <v>1</v>
      </c>
      <c r="F21" s="7">
        <v>6</v>
      </c>
      <c r="G21" s="7">
        <v>3</v>
      </c>
      <c r="H21" s="7">
        <v>0</v>
      </c>
      <c r="I21" s="7">
        <v>6</v>
      </c>
      <c r="J21" s="7">
        <v>0</v>
      </c>
      <c r="K21" s="65">
        <v>9</v>
      </c>
      <c r="L21" s="7" t="s">
        <v>67</v>
      </c>
      <c r="M21" s="6">
        <v>1</v>
      </c>
      <c r="N21" s="6">
        <f t="shared" si="0"/>
        <v>1</v>
      </c>
      <c r="O21" s="34" t="s">
        <v>682</v>
      </c>
    </row>
    <row r="22" spans="1:15" ht="15.75" customHeight="1" x14ac:dyDescent="0.25">
      <c r="A22" s="15" t="s">
        <v>16</v>
      </c>
      <c r="B22" s="16" t="s">
        <v>63</v>
      </c>
      <c r="C22" s="7" t="s">
        <v>448</v>
      </c>
      <c r="D22" s="7" t="s">
        <v>297</v>
      </c>
      <c r="E22" s="7" t="s">
        <v>1</v>
      </c>
      <c r="F22" s="7">
        <v>10</v>
      </c>
      <c r="G22" s="7">
        <v>3</v>
      </c>
      <c r="H22" s="7">
        <v>0</v>
      </c>
      <c r="I22" s="7">
        <v>10</v>
      </c>
      <c r="J22" s="7">
        <v>0</v>
      </c>
      <c r="K22" s="17">
        <v>2</v>
      </c>
      <c r="L22" s="7" t="s">
        <v>141</v>
      </c>
      <c r="M22" s="6">
        <v>0.9</v>
      </c>
      <c r="N22" s="6">
        <f t="shared" si="0"/>
        <v>1</v>
      </c>
      <c r="O22" s="34" t="s">
        <v>683</v>
      </c>
    </row>
    <row r="23" spans="1:15" ht="15.75" customHeight="1" x14ac:dyDescent="0.25">
      <c r="A23" s="15" t="s">
        <v>42</v>
      </c>
      <c r="B23" s="16" t="s">
        <v>63</v>
      </c>
      <c r="C23" s="7" t="s">
        <v>449</v>
      </c>
      <c r="D23" s="7" t="s">
        <v>447</v>
      </c>
      <c r="E23" s="7" t="s">
        <v>1</v>
      </c>
      <c r="F23" s="7">
        <v>6</v>
      </c>
      <c r="G23" s="7">
        <v>3</v>
      </c>
      <c r="H23" s="7">
        <v>0</v>
      </c>
      <c r="I23" s="7">
        <v>6</v>
      </c>
      <c r="J23" s="7">
        <v>0</v>
      </c>
      <c r="K23" s="17">
        <v>5</v>
      </c>
      <c r="L23" s="7" t="s">
        <v>67</v>
      </c>
      <c r="M23" s="6">
        <v>1</v>
      </c>
      <c r="N23" s="6">
        <f t="shared" si="0"/>
        <v>1</v>
      </c>
      <c r="O23" s="34" t="s">
        <v>629</v>
      </c>
    </row>
    <row r="24" spans="1:15" ht="15.75" customHeight="1" x14ac:dyDescent="0.25">
      <c r="A24" s="15" t="s">
        <v>39</v>
      </c>
      <c r="B24" s="16" t="s">
        <v>63</v>
      </c>
      <c r="C24" s="7" t="s">
        <v>450</v>
      </c>
      <c r="D24" s="7" t="s">
        <v>447</v>
      </c>
      <c r="E24" s="7" t="s">
        <v>451</v>
      </c>
      <c r="F24" s="7" t="s">
        <v>294</v>
      </c>
      <c r="G24" s="7" t="s">
        <v>294</v>
      </c>
      <c r="H24" s="7" t="s">
        <v>294</v>
      </c>
      <c r="I24" s="7" t="s">
        <v>294</v>
      </c>
      <c r="J24" s="7" t="s">
        <v>294</v>
      </c>
      <c r="K24" s="7" t="s">
        <v>294</v>
      </c>
      <c r="L24" s="7" t="s">
        <v>294</v>
      </c>
      <c r="M24" s="7" t="s">
        <v>294</v>
      </c>
      <c r="N24" s="7" t="s">
        <v>294</v>
      </c>
      <c r="O24" s="34" t="s">
        <v>643</v>
      </c>
    </row>
    <row r="25" spans="1:15" ht="15.75" customHeight="1" x14ac:dyDescent="0.25">
      <c r="A25" s="15" t="s">
        <v>17</v>
      </c>
      <c r="B25" s="16" t="s">
        <v>63</v>
      </c>
      <c r="C25" s="7" t="s">
        <v>452</v>
      </c>
      <c r="D25" s="7" t="s">
        <v>297</v>
      </c>
      <c r="E25" s="7" t="s">
        <v>1</v>
      </c>
      <c r="F25" s="7">
        <v>10</v>
      </c>
      <c r="G25" s="7">
        <v>3</v>
      </c>
      <c r="H25" s="7">
        <v>0</v>
      </c>
      <c r="I25" s="7">
        <v>10</v>
      </c>
      <c r="J25" s="7">
        <v>0</v>
      </c>
      <c r="K25" s="17" t="s">
        <v>571</v>
      </c>
      <c r="L25" s="7" t="s">
        <v>141</v>
      </c>
      <c r="M25" s="6">
        <v>1</v>
      </c>
      <c r="N25" s="6">
        <f t="shared" ref="N25:N30" si="1">(((F25*G25)-H25-J25)/(F25*G25)*1)</f>
        <v>1</v>
      </c>
      <c r="O25" s="40" t="s">
        <v>135</v>
      </c>
    </row>
    <row r="26" spans="1:15" ht="15.75" customHeight="1" x14ac:dyDescent="0.25">
      <c r="A26" s="15" t="s">
        <v>18</v>
      </c>
      <c r="B26" s="16" t="s">
        <v>63</v>
      </c>
      <c r="C26" s="7" t="s">
        <v>405</v>
      </c>
      <c r="D26" s="7" t="s">
        <v>180</v>
      </c>
      <c r="E26" s="7" t="s">
        <v>1</v>
      </c>
      <c r="F26" s="7">
        <v>8</v>
      </c>
      <c r="G26" s="7">
        <v>3</v>
      </c>
      <c r="H26" s="7">
        <v>0</v>
      </c>
      <c r="I26" s="7">
        <v>8</v>
      </c>
      <c r="J26" s="7">
        <v>0</v>
      </c>
      <c r="K26" s="17">
        <v>4</v>
      </c>
      <c r="L26" s="7" t="s">
        <v>67</v>
      </c>
      <c r="M26" s="6">
        <v>1</v>
      </c>
      <c r="N26" s="6">
        <f t="shared" si="1"/>
        <v>1</v>
      </c>
      <c r="O26" s="34" t="s">
        <v>629</v>
      </c>
    </row>
    <row r="27" spans="1:15" ht="15.75" customHeight="1" x14ac:dyDescent="0.25">
      <c r="A27" s="15" t="s">
        <v>19</v>
      </c>
      <c r="B27" s="7" t="s">
        <v>63</v>
      </c>
      <c r="C27" s="7" t="s">
        <v>298</v>
      </c>
      <c r="D27" s="7" t="s">
        <v>65</v>
      </c>
      <c r="E27" s="7" t="s">
        <v>1</v>
      </c>
      <c r="F27" s="7">
        <v>8</v>
      </c>
      <c r="G27" s="7">
        <v>3</v>
      </c>
      <c r="H27" s="7">
        <v>0</v>
      </c>
      <c r="I27" s="7">
        <v>8</v>
      </c>
      <c r="J27" s="7">
        <v>0</v>
      </c>
      <c r="K27" s="17">
        <v>4</v>
      </c>
      <c r="L27" s="7" t="s">
        <v>67</v>
      </c>
      <c r="M27" s="6">
        <v>1</v>
      </c>
      <c r="N27" s="6">
        <f t="shared" si="1"/>
        <v>1</v>
      </c>
      <c r="O27" s="34" t="s">
        <v>684</v>
      </c>
    </row>
    <row r="28" spans="1:15" ht="15.75" customHeight="1" x14ac:dyDescent="0.25">
      <c r="A28" s="15" t="s">
        <v>20</v>
      </c>
      <c r="B28" s="16" t="s">
        <v>63</v>
      </c>
      <c r="C28" s="16" t="s">
        <v>299</v>
      </c>
      <c r="D28" s="7" t="s">
        <v>65</v>
      </c>
      <c r="E28" s="7" t="s">
        <v>1</v>
      </c>
      <c r="F28" s="7">
        <v>8</v>
      </c>
      <c r="G28" s="7">
        <v>3</v>
      </c>
      <c r="H28" s="7">
        <v>0</v>
      </c>
      <c r="I28" s="7">
        <v>8</v>
      </c>
      <c r="J28" s="7">
        <v>0</v>
      </c>
      <c r="K28" s="17">
        <v>4</v>
      </c>
      <c r="L28" s="7" t="s">
        <v>67</v>
      </c>
      <c r="M28" s="6">
        <v>1</v>
      </c>
      <c r="N28" s="6">
        <f t="shared" si="1"/>
        <v>1</v>
      </c>
      <c r="O28" s="34" t="s">
        <v>685</v>
      </c>
    </row>
    <row r="29" spans="1:15" ht="15.75" customHeight="1" x14ac:dyDescent="0.25">
      <c r="A29" s="15" t="s">
        <v>21</v>
      </c>
      <c r="B29" s="16" t="s">
        <v>295</v>
      </c>
      <c r="C29" s="16" t="s">
        <v>415</v>
      </c>
      <c r="D29" s="7" t="s">
        <v>86</v>
      </c>
      <c r="E29" s="7" t="s">
        <v>1</v>
      </c>
      <c r="F29" s="7">
        <v>10</v>
      </c>
      <c r="G29" s="7">
        <v>5</v>
      </c>
      <c r="H29" s="7">
        <v>0</v>
      </c>
      <c r="I29" s="7">
        <v>10</v>
      </c>
      <c r="J29" s="7">
        <v>0</v>
      </c>
      <c r="K29" s="17">
        <v>3</v>
      </c>
      <c r="L29" s="7" t="s">
        <v>141</v>
      </c>
      <c r="M29" s="6">
        <v>0.9</v>
      </c>
      <c r="N29" s="6">
        <f t="shared" si="1"/>
        <v>1</v>
      </c>
      <c r="O29" s="34" t="s">
        <v>686</v>
      </c>
    </row>
    <row r="30" spans="1:15" ht="15.75" customHeight="1" x14ac:dyDescent="0.25">
      <c r="A30" s="15" t="s">
        <v>22</v>
      </c>
      <c r="B30" s="16" t="s">
        <v>295</v>
      </c>
      <c r="C30" s="16" t="s">
        <v>321</v>
      </c>
      <c r="D30" s="7" t="s">
        <v>65</v>
      </c>
      <c r="E30" s="7" t="s">
        <v>1</v>
      </c>
      <c r="F30" s="7">
        <v>8</v>
      </c>
      <c r="G30" s="7">
        <v>5</v>
      </c>
      <c r="H30" s="7">
        <v>0</v>
      </c>
      <c r="I30" s="7">
        <v>8</v>
      </c>
      <c r="J30" s="7">
        <v>0</v>
      </c>
      <c r="K30" s="17">
        <v>0</v>
      </c>
      <c r="L30" s="7" t="s">
        <v>67</v>
      </c>
      <c r="M30" s="6">
        <v>1</v>
      </c>
      <c r="N30" s="6">
        <f t="shared" si="1"/>
        <v>1</v>
      </c>
      <c r="O30" s="34" t="s">
        <v>687</v>
      </c>
    </row>
    <row r="31" spans="1:15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</row>
    <row r="32" spans="1:15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</sheetData>
  <mergeCells count="1">
    <mergeCell ref="C2:N2"/>
  </mergeCells>
  <conditionalFormatting sqref="H4:H10 J4:J10 H12:H15 J12:J15 H17:H23 J17:J23 H25:H30 J25:J30">
    <cfRule type="cellIs" dxfId="92" priority="2" operator="between">
      <formula>0</formula>
      <formula>0</formula>
    </cfRule>
    <cfRule type="cellIs" dxfId="91" priority="3" operator="between">
      <formula>3</formula>
      <formula>10</formula>
    </cfRule>
    <cfRule type="cellIs" dxfId="90" priority="4" operator="between">
      <formula>1</formula>
      <formula>2</formula>
    </cfRule>
  </conditionalFormatting>
  <conditionalFormatting sqref="L4:L15 M5:N5 M8:N10 M11 N16 L17:L23 N24 L25:L30">
    <cfRule type="cellIs" dxfId="89" priority="5" operator="equal">
      <formula>"SI"</formula>
    </cfRule>
    <cfRule type="cellIs" dxfId="88" priority="6" operator="equal">
      <formula>"NO"</formula>
    </cfRule>
  </conditionalFormatting>
  <conditionalFormatting sqref="M4:N4 M6:N7 M12:N15 M17:N23 M25:N30">
    <cfRule type="cellIs" dxfId="87" priority="7" operator="between">
      <formula>0</formula>
      <formula>0.84</formula>
    </cfRule>
    <cfRule type="cellIs" dxfId="86" priority="8" operator="between">
      <formula>0.85</formula>
      <formula>0.9</formula>
    </cfRule>
    <cfRule type="cellIs" dxfId="85" priority="9" operator="between">
      <formula>0.91</formula>
      <formula>0.98</formula>
    </cfRule>
    <cfRule type="cellIs" dxfId="84" priority="10" operator="between">
      <formula>0.98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O100"/>
  <sheetViews>
    <sheetView zoomScaleNormal="100" workbookViewId="0"/>
  </sheetViews>
  <sheetFormatPr baseColWidth="10" defaultColWidth="14.42578125" defaultRowHeight="15" x14ac:dyDescent="0.25"/>
  <cols>
    <col min="1" max="1" width="17.42578125" customWidth="1"/>
    <col min="2" max="2" width="6.140625" customWidth="1"/>
    <col min="3" max="3" width="18.42578125" customWidth="1"/>
    <col min="4" max="5" width="11.42578125" customWidth="1"/>
    <col min="6" max="6" width="11.7109375" customWidth="1"/>
    <col min="7" max="7" width="10.42578125" customWidth="1"/>
    <col min="8" max="8" width="11.28515625" customWidth="1"/>
    <col min="9" max="9" width="12.140625" customWidth="1"/>
    <col min="10" max="10" width="10.28515625" customWidth="1"/>
    <col min="11" max="11" width="10" customWidth="1"/>
    <col min="12" max="13" width="11.42578125" customWidth="1"/>
    <col min="14" max="14" width="9.28515625" customWidth="1"/>
    <col min="15" max="15" width="127.85546875" customWidth="1"/>
  </cols>
  <sheetData>
    <row r="1" spans="1:1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8.5" x14ac:dyDescent="0.45">
      <c r="A2" s="1"/>
      <c r="B2" s="1"/>
      <c r="C2" s="70" t="s">
        <v>688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1"/>
    </row>
    <row r="3" spans="1:15" ht="85.5" customHeight="1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59</v>
      </c>
      <c r="M3" s="12" t="s">
        <v>60</v>
      </c>
      <c r="N3" s="13" t="s">
        <v>61</v>
      </c>
      <c r="O3" s="14" t="s">
        <v>62</v>
      </c>
    </row>
    <row r="4" spans="1:15" x14ac:dyDescent="0.25">
      <c r="A4" s="15" t="s">
        <v>0</v>
      </c>
      <c r="B4" s="16" t="s">
        <v>69</v>
      </c>
      <c r="C4" s="7" t="s">
        <v>291</v>
      </c>
      <c r="D4" s="7" t="s">
        <v>292</v>
      </c>
      <c r="E4" s="7" t="s">
        <v>606</v>
      </c>
      <c r="F4" s="7">
        <v>14</v>
      </c>
      <c r="G4" s="7">
        <v>5</v>
      </c>
      <c r="H4" s="7">
        <v>0</v>
      </c>
      <c r="I4" s="7">
        <v>14</v>
      </c>
      <c r="J4" s="7">
        <v>0</v>
      </c>
      <c r="K4" s="17">
        <v>3</v>
      </c>
      <c r="L4" s="7" t="s">
        <v>67</v>
      </c>
      <c r="M4" s="6">
        <v>0.95</v>
      </c>
      <c r="N4" s="6">
        <f>(((F4*G4)-H4-J4)/(F4*G4)*1)</f>
        <v>1</v>
      </c>
      <c r="O4" s="34" t="s">
        <v>689</v>
      </c>
    </row>
    <row r="5" spans="1:15" x14ac:dyDescent="0.25">
      <c r="A5" s="53" t="s">
        <v>2</v>
      </c>
      <c r="B5" s="16" t="s">
        <v>69</v>
      </c>
      <c r="C5" s="7" t="s">
        <v>495</v>
      </c>
      <c r="D5" s="7" t="s">
        <v>180</v>
      </c>
      <c r="E5" s="7" t="s">
        <v>447</v>
      </c>
      <c r="F5" s="7" t="s">
        <v>294</v>
      </c>
      <c r="G5" s="7" t="s">
        <v>439</v>
      </c>
      <c r="H5" s="7" t="s">
        <v>439</v>
      </c>
      <c r="I5" s="7" t="s">
        <v>294</v>
      </c>
      <c r="J5" s="7" t="s">
        <v>294</v>
      </c>
      <c r="K5" s="24" t="s">
        <v>294</v>
      </c>
      <c r="L5" s="7" t="s">
        <v>294</v>
      </c>
      <c r="M5" s="7" t="s">
        <v>294</v>
      </c>
      <c r="N5" s="7" t="s">
        <v>294</v>
      </c>
      <c r="O5" s="54" t="s">
        <v>630</v>
      </c>
    </row>
    <row r="6" spans="1:15" x14ac:dyDescent="0.25">
      <c r="A6" s="15" t="s">
        <v>40</v>
      </c>
      <c r="B6" s="16" t="s">
        <v>69</v>
      </c>
      <c r="C6" s="7" t="s">
        <v>433</v>
      </c>
      <c r="D6" s="7" t="s">
        <v>180</v>
      </c>
      <c r="E6" s="7" t="s">
        <v>1</v>
      </c>
      <c r="F6" s="7">
        <v>8</v>
      </c>
      <c r="G6" s="7">
        <v>5</v>
      </c>
      <c r="H6" s="7">
        <v>0</v>
      </c>
      <c r="I6" s="7">
        <v>8</v>
      </c>
      <c r="J6" s="7">
        <v>0</v>
      </c>
      <c r="K6" s="17">
        <v>0</v>
      </c>
      <c r="L6" s="7" t="s">
        <v>67</v>
      </c>
      <c r="M6" s="6">
        <v>1</v>
      </c>
      <c r="N6" s="6">
        <f>(((F6*G6)-H6-J6)/(F6*G6)*1)</f>
        <v>1</v>
      </c>
      <c r="O6" s="34" t="s">
        <v>690</v>
      </c>
    </row>
    <row r="7" spans="1:15" x14ac:dyDescent="0.25">
      <c r="A7" s="15" t="s">
        <v>41</v>
      </c>
      <c r="B7" s="16" t="s">
        <v>69</v>
      </c>
      <c r="C7" s="7" t="s">
        <v>435</v>
      </c>
      <c r="D7" s="7" t="s">
        <v>180</v>
      </c>
      <c r="E7" s="7" t="s">
        <v>180</v>
      </c>
      <c r="F7" s="7">
        <v>16</v>
      </c>
      <c r="G7" s="7">
        <v>5</v>
      </c>
      <c r="H7" s="7">
        <v>0</v>
      </c>
      <c r="I7" s="7">
        <v>16</v>
      </c>
      <c r="J7" s="7">
        <v>0</v>
      </c>
      <c r="K7" s="17">
        <v>3</v>
      </c>
      <c r="L7" s="7" t="s">
        <v>67</v>
      </c>
      <c r="M7" s="6">
        <v>1</v>
      </c>
      <c r="N7" s="6">
        <f>(((F7*G7)-H7-J7)/(F7*G7)*1)</f>
        <v>1</v>
      </c>
      <c r="O7" s="34" t="s">
        <v>646</v>
      </c>
    </row>
    <row r="8" spans="1:15" x14ac:dyDescent="0.25">
      <c r="A8" s="53" t="s">
        <v>3</v>
      </c>
      <c r="B8" s="16" t="s">
        <v>69</v>
      </c>
      <c r="C8" s="7" t="s">
        <v>509</v>
      </c>
      <c r="D8" s="7" t="s">
        <v>180</v>
      </c>
      <c r="E8" s="7" t="s">
        <v>447</v>
      </c>
      <c r="F8" s="7" t="s">
        <v>294</v>
      </c>
      <c r="G8" s="7" t="s">
        <v>439</v>
      </c>
      <c r="H8" s="7" t="s">
        <v>439</v>
      </c>
      <c r="I8" s="7" t="s">
        <v>294</v>
      </c>
      <c r="J8" s="7" t="s">
        <v>294</v>
      </c>
      <c r="K8" s="24" t="s">
        <v>294</v>
      </c>
      <c r="L8" s="7" t="s">
        <v>294</v>
      </c>
      <c r="M8" s="7" t="s">
        <v>294</v>
      </c>
      <c r="N8" s="7" t="s">
        <v>294</v>
      </c>
      <c r="O8" s="54" t="s">
        <v>630</v>
      </c>
    </row>
    <row r="9" spans="1:15" x14ac:dyDescent="0.25">
      <c r="A9" s="53" t="s">
        <v>4</v>
      </c>
      <c r="B9" s="16" t="s">
        <v>69</v>
      </c>
      <c r="C9" s="7" t="s">
        <v>291</v>
      </c>
      <c r="D9" s="7" t="s">
        <v>180</v>
      </c>
      <c r="E9" s="7" t="s">
        <v>65</v>
      </c>
      <c r="F9" s="7" t="s">
        <v>294</v>
      </c>
      <c r="G9" s="7" t="s">
        <v>439</v>
      </c>
      <c r="H9" s="7" t="s">
        <v>439</v>
      </c>
      <c r="I9" s="7" t="s">
        <v>294</v>
      </c>
      <c r="J9" s="7" t="s">
        <v>294</v>
      </c>
      <c r="K9" s="24" t="s">
        <v>294</v>
      </c>
      <c r="L9" s="7" t="s">
        <v>294</v>
      </c>
      <c r="M9" s="7" t="s">
        <v>294</v>
      </c>
      <c r="N9" s="7" t="s">
        <v>294</v>
      </c>
      <c r="O9" s="14" t="s">
        <v>630</v>
      </c>
    </row>
    <row r="10" spans="1:15" x14ac:dyDescent="0.25">
      <c r="A10" s="53" t="s">
        <v>437</v>
      </c>
      <c r="B10" s="16" t="s">
        <v>69</v>
      </c>
      <c r="C10" s="7" t="s">
        <v>438</v>
      </c>
      <c r="D10" s="7" t="s">
        <v>180</v>
      </c>
      <c r="E10" s="7" t="s">
        <v>1</v>
      </c>
      <c r="F10" s="7" t="s">
        <v>294</v>
      </c>
      <c r="G10" s="7" t="s">
        <v>439</v>
      </c>
      <c r="H10" s="7" t="s">
        <v>439</v>
      </c>
      <c r="I10" s="7" t="s">
        <v>294</v>
      </c>
      <c r="J10" s="7" t="s">
        <v>294</v>
      </c>
      <c r="K10" s="24" t="s">
        <v>294</v>
      </c>
      <c r="L10" s="7" t="s">
        <v>294</v>
      </c>
      <c r="M10" s="7" t="s">
        <v>294</v>
      </c>
      <c r="N10" s="7" t="s">
        <v>294</v>
      </c>
      <c r="O10" s="14" t="s">
        <v>630</v>
      </c>
    </row>
    <row r="11" spans="1:15" x14ac:dyDescent="0.25">
      <c r="A11" s="53" t="s">
        <v>31</v>
      </c>
      <c r="B11" s="16" t="s">
        <v>69</v>
      </c>
      <c r="C11" s="7" t="s">
        <v>392</v>
      </c>
      <c r="D11" s="7" t="s">
        <v>293</v>
      </c>
      <c r="E11" s="7" t="s">
        <v>1</v>
      </c>
      <c r="F11" s="7" t="s">
        <v>294</v>
      </c>
      <c r="G11" s="7" t="s">
        <v>294</v>
      </c>
      <c r="H11" s="7" t="s">
        <v>294</v>
      </c>
      <c r="I11" s="7" t="s">
        <v>294</v>
      </c>
      <c r="J11" s="7" t="s">
        <v>294</v>
      </c>
      <c r="K11" s="7" t="s">
        <v>294</v>
      </c>
      <c r="L11" s="7" t="s">
        <v>294</v>
      </c>
      <c r="M11" s="7" t="s">
        <v>294</v>
      </c>
      <c r="N11" s="7" t="s">
        <v>294</v>
      </c>
      <c r="O11" s="66" t="s">
        <v>630</v>
      </c>
    </row>
    <row r="12" spans="1:15" x14ac:dyDescent="0.25">
      <c r="A12" s="53" t="s">
        <v>479</v>
      </c>
      <c r="B12" s="16" t="s">
        <v>69</v>
      </c>
      <c r="C12" s="7" t="s">
        <v>691</v>
      </c>
      <c r="D12" s="7" t="s">
        <v>77</v>
      </c>
      <c r="E12" s="7" t="s">
        <v>1</v>
      </c>
      <c r="F12" s="7" t="s">
        <v>294</v>
      </c>
      <c r="G12" s="7" t="s">
        <v>294</v>
      </c>
      <c r="H12" s="7" t="s">
        <v>294</v>
      </c>
      <c r="I12" s="7" t="s">
        <v>294</v>
      </c>
      <c r="J12" s="7" t="s">
        <v>294</v>
      </c>
      <c r="K12" s="7" t="s">
        <v>294</v>
      </c>
      <c r="L12" s="7" t="s">
        <v>294</v>
      </c>
      <c r="M12" s="7" t="s">
        <v>294</v>
      </c>
      <c r="N12" s="7" t="s">
        <v>294</v>
      </c>
      <c r="O12" s="14" t="s">
        <v>630</v>
      </c>
    </row>
    <row r="13" spans="1:15" x14ac:dyDescent="0.25">
      <c r="A13" s="15" t="s">
        <v>6</v>
      </c>
      <c r="B13" s="16" t="s">
        <v>69</v>
      </c>
      <c r="C13" s="7" t="s">
        <v>379</v>
      </c>
      <c r="D13" s="7" t="s">
        <v>180</v>
      </c>
      <c r="E13" s="7" t="s">
        <v>1</v>
      </c>
      <c r="F13" s="7">
        <v>10</v>
      </c>
      <c r="G13" s="7">
        <v>5</v>
      </c>
      <c r="H13" s="7">
        <v>0</v>
      </c>
      <c r="I13" s="7">
        <v>10</v>
      </c>
      <c r="J13" s="7">
        <v>0</v>
      </c>
      <c r="K13" s="17">
        <v>0</v>
      </c>
      <c r="L13" s="7" t="s">
        <v>67</v>
      </c>
      <c r="M13" s="6">
        <v>1</v>
      </c>
      <c r="N13" s="6">
        <f>(((F13*G13)-H13-J13)/(F13*G13)*1)</f>
        <v>1</v>
      </c>
      <c r="O13" s="34" t="s">
        <v>629</v>
      </c>
    </row>
    <row r="14" spans="1:15" x14ac:dyDescent="0.25">
      <c r="A14" s="15" t="s">
        <v>7</v>
      </c>
      <c r="B14" s="16" t="s">
        <v>69</v>
      </c>
      <c r="C14" s="7" t="s">
        <v>367</v>
      </c>
      <c r="D14" s="7" t="s">
        <v>297</v>
      </c>
      <c r="E14" s="7" t="s">
        <v>1</v>
      </c>
      <c r="F14" s="7">
        <v>10</v>
      </c>
      <c r="G14" s="7">
        <v>5</v>
      </c>
      <c r="H14" s="7">
        <v>0</v>
      </c>
      <c r="I14" s="7">
        <v>10</v>
      </c>
      <c r="J14" s="7">
        <v>1</v>
      </c>
      <c r="K14" s="17">
        <v>4</v>
      </c>
      <c r="L14" s="7" t="s">
        <v>67</v>
      </c>
      <c r="M14" s="6">
        <v>1</v>
      </c>
      <c r="N14" s="6">
        <f>(((F14*G14)-H14-J14)/(F14*G14)*1)</f>
        <v>0.98</v>
      </c>
      <c r="O14" s="34" t="s">
        <v>692</v>
      </c>
    </row>
    <row r="15" spans="1:15" x14ac:dyDescent="0.25">
      <c r="A15" s="15" t="s">
        <v>9</v>
      </c>
      <c r="B15" s="16" t="s">
        <v>295</v>
      </c>
      <c r="C15" s="7" t="s">
        <v>296</v>
      </c>
      <c r="D15" s="7" t="s">
        <v>297</v>
      </c>
      <c r="E15" s="7" t="s">
        <v>1</v>
      </c>
      <c r="F15" s="7">
        <v>10</v>
      </c>
      <c r="G15" s="7">
        <v>5</v>
      </c>
      <c r="H15" s="7">
        <v>0</v>
      </c>
      <c r="I15" s="7">
        <v>10</v>
      </c>
      <c r="J15" s="7">
        <v>0</v>
      </c>
      <c r="K15" s="17">
        <v>3</v>
      </c>
      <c r="L15" s="7" t="s">
        <v>67</v>
      </c>
      <c r="M15" s="6">
        <v>1</v>
      </c>
      <c r="N15" s="6">
        <f>(((F15*G15)-H15-J15)/(F15*G15)*1)</f>
        <v>1</v>
      </c>
      <c r="O15" s="34" t="s">
        <v>629</v>
      </c>
    </row>
    <row r="16" spans="1:15" x14ac:dyDescent="0.25">
      <c r="A16" s="53" t="s">
        <v>10</v>
      </c>
      <c r="B16" s="16" t="s">
        <v>295</v>
      </c>
      <c r="C16" s="7" t="s">
        <v>441</v>
      </c>
      <c r="D16" s="7" t="s">
        <v>297</v>
      </c>
      <c r="E16" s="7" t="s">
        <v>1</v>
      </c>
      <c r="F16" s="7" t="s">
        <v>294</v>
      </c>
      <c r="G16" s="7" t="s">
        <v>294</v>
      </c>
      <c r="H16" s="7" t="s">
        <v>294</v>
      </c>
      <c r="I16" s="7" t="s">
        <v>294</v>
      </c>
      <c r="J16" s="7" t="s">
        <v>294</v>
      </c>
      <c r="K16" s="7" t="s">
        <v>294</v>
      </c>
      <c r="L16" s="7" t="s">
        <v>294</v>
      </c>
      <c r="M16" s="7" t="s">
        <v>294</v>
      </c>
      <c r="N16" s="7" t="s">
        <v>294</v>
      </c>
      <c r="O16" s="14" t="s">
        <v>630</v>
      </c>
    </row>
    <row r="17" spans="1:15" x14ac:dyDescent="0.25">
      <c r="A17" s="15" t="s">
        <v>12</v>
      </c>
      <c r="B17" s="16" t="s">
        <v>295</v>
      </c>
      <c r="C17" s="7" t="s">
        <v>442</v>
      </c>
      <c r="D17" s="7" t="s">
        <v>443</v>
      </c>
      <c r="E17" s="7" t="s">
        <v>444</v>
      </c>
      <c r="F17" s="7">
        <v>20</v>
      </c>
      <c r="G17" s="7">
        <v>3</v>
      </c>
      <c r="H17" s="7">
        <v>0</v>
      </c>
      <c r="I17" s="7">
        <v>20</v>
      </c>
      <c r="J17" s="7">
        <v>0</v>
      </c>
      <c r="K17" s="17">
        <v>4</v>
      </c>
      <c r="L17" s="7" t="s">
        <v>67</v>
      </c>
      <c r="M17" s="6">
        <v>1</v>
      </c>
      <c r="N17" s="6">
        <f t="shared" ref="N17:N30" si="0">(((F17*G17)-H17-J17)/(F17*G17)*1)</f>
        <v>1</v>
      </c>
      <c r="O17" s="34" t="s">
        <v>629</v>
      </c>
    </row>
    <row r="18" spans="1:15" x14ac:dyDescent="0.25">
      <c r="A18" s="15" t="s">
        <v>11</v>
      </c>
      <c r="B18" s="16" t="s">
        <v>295</v>
      </c>
      <c r="C18" s="7" t="s">
        <v>95</v>
      </c>
      <c r="D18" s="7" t="s">
        <v>65</v>
      </c>
      <c r="E18" s="7" t="s">
        <v>1</v>
      </c>
      <c r="F18" s="7">
        <v>8</v>
      </c>
      <c r="G18" s="7">
        <v>5</v>
      </c>
      <c r="H18" s="7">
        <v>0</v>
      </c>
      <c r="I18" s="7">
        <v>8</v>
      </c>
      <c r="J18" s="7">
        <v>0</v>
      </c>
      <c r="K18" s="17">
        <v>2</v>
      </c>
      <c r="L18" s="7" t="s">
        <v>141</v>
      </c>
      <c r="M18" s="6">
        <v>1</v>
      </c>
      <c r="N18" s="6">
        <f t="shared" si="0"/>
        <v>1</v>
      </c>
      <c r="O18" s="34" t="s">
        <v>629</v>
      </c>
    </row>
    <row r="19" spans="1:15" x14ac:dyDescent="0.25">
      <c r="A19" s="15" t="s">
        <v>13</v>
      </c>
      <c r="B19" s="16" t="s">
        <v>295</v>
      </c>
      <c r="C19" s="7" t="s">
        <v>404</v>
      </c>
      <c r="D19" s="7" t="s">
        <v>77</v>
      </c>
      <c r="E19" s="7" t="s">
        <v>1</v>
      </c>
      <c r="F19" s="7">
        <v>12</v>
      </c>
      <c r="G19" s="7">
        <v>5</v>
      </c>
      <c r="H19" s="7">
        <v>2</v>
      </c>
      <c r="I19" s="7">
        <v>12</v>
      </c>
      <c r="J19" s="7">
        <v>2</v>
      </c>
      <c r="K19" s="17">
        <v>0</v>
      </c>
      <c r="L19" s="7" t="s">
        <v>67</v>
      </c>
      <c r="M19" s="6">
        <v>1</v>
      </c>
      <c r="N19" s="6">
        <f t="shared" si="0"/>
        <v>0.93333333333333335</v>
      </c>
      <c r="O19" s="34" t="s">
        <v>693</v>
      </c>
    </row>
    <row r="20" spans="1:15" x14ac:dyDescent="0.25">
      <c r="A20" s="15" t="s">
        <v>14</v>
      </c>
      <c r="B20" s="16" t="s">
        <v>63</v>
      </c>
      <c r="C20" s="7" t="s">
        <v>445</v>
      </c>
      <c r="D20" s="7" t="s">
        <v>180</v>
      </c>
      <c r="E20" s="7" t="s">
        <v>1</v>
      </c>
      <c r="F20" s="7">
        <v>8</v>
      </c>
      <c r="G20" s="7">
        <v>3</v>
      </c>
      <c r="H20" s="7">
        <v>0</v>
      </c>
      <c r="I20" s="7">
        <v>8</v>
      </c>
      <c r="J20" s="7">
        <v>2</v>
      </c>
      <c r="K20" s="17">
        <v>3</v>
      </c>
      <c r="L20" s="7" t="s">
        <v>67</v>
      </c>
      <c r="M20" s="6">
        <v>1</v>
      </c>
      <c r="N20" s="6">
        <f t="shared" si="0"/>
        <v>0.91666666666666663</v>
      </c>
      <c r="O20" s="34" t="s">
        <v>694</v>
      </c>
    </row>
    <row r="21" spans="1:15" ht="15.75" customHeight="1" x14ac:dyDescent="0.25">
      <c r="A21" s="15" t="s">
        <v>15</v>
      </c>
      <c r="B21" s="16" t="s">
        <v>63</v>
      </c>
      <c r="C21" s="7" t="s">
        <v>446</v>
      </c>
      <c r="D21" s="7" t="s">
        <v>447</v>
      </c>
      <c r="E21" s="7" t="s">
        <v>1</v>
      </c>
      <c r="F21" s="7">
        <v>6</v>
      </c>
      <c r="G21" s="7">
        <v>3</v>
      </c>
      <c r="H21" s="7">
        <v>0</v>
      </c>
      <c r="I21" s="7">
        <v>6</v>
      </c>
      <c r="J21" s="7">
        <v>0</v>
      </c>
      <c r="K21" s="65">
        <v>9</v>
      </c>
      <c r="L21" s="7" t="s">
        <v>67</v>
      </c>
      <c r="M21" s="6">
        <v>1</v>
      </c>
      <c r="N21" s="6">
        <f t="shared" si="0"/>
        <v>1</v>
      </c>
      <c r="O21" s="34" t="s">
        <v>682</v>
      </c>
    </row>
    <row r="22" spans="1:15" ht="15.75" customHeight="1" x14ac:dyDescent="0.25">
      <c r="A22" s="15" t="s">
        <v>16</v>
      </c>
      <c r="B22" s="16" t="s">
        <v>63</v>
      </c>
      <c r="C22" s="7" t="s">
        <v>448</v>
      </c>
      <c r="D22" s="7" t="s">
        <v>297</v>
      </c>
      <c r="E22" s="7" t="s">
        <v>1</v>
      </c>
      <c r="F22" s="7">
        <v>10</v>
      </c>
      <c r="G22" s="7">
        <v>3</v>
      </c>
      <c r="H22" s="7">
        <v>0</v>
      </c>
      <c r="I22" s="7">
        <v>10</v>
      </c>
      <c r="J22" s="7">
        <v>0</v>
      </c>
      <c r="K22" s="17">
        <v>3</v>
      </c>
      <c r="L22" s="7" t="s">
        <v>67</v>
      </c>
      <c r="M22" s="6">
        <v>1</v>
      </c>
      <c r="N22" s="6">
        <f t="shared" si="0"/>
        <v>1</v>
      </c>
      <c r="O22" s="34" t="s">
        <v>629</v>
      </c>
    </row>
    <row r="23" spans="1:15" ht="15.75" customHeight="1" x14ac:dyDescent="0.25">
      <c r="A23" s="15" t="s">
        <v>42</v>
      </c>
      <c r="B23" s="16" t="s">
        <v>63</v>
      </c>
      <c r="C23" s="7" t="s">
        <v>449</v>
      </c>
      <c r="D23" s="7" t="s">
        <v>447</v>
      </c>
      <c r="E23" s="7" t="s">
        <v>1</v>
      </c>
      <c r="F23" s="7">
        <v>6</v>
      </c>
      <c r="G23" s="7">
        <v>3</v>
      </c>
      <c r="H23" s="7">
        <v>0</v>
      </c>
      <c r="I23" s="7">
        <v>6</v>
      </c>
      <c r="J23" s="7">
        <v>0</v>
      </c>
      <c r="K23" s="17">
        <v>0</v>
      </c>
      <c r="L23" s="7" t="s">
        <v>67</v>
      </c>
      <c r="M23" s="6">
        <v>1</v>
      </c>
      <c r="N23" s="6">
        <f t="shared" si="0"/>
        <v>1</v>
      </c>
      <c r="O23" s="34" t="s">
        <v>629</v>
      </c>
    </row>
    <row r="24" spans="1:15" ht="15.75" customHeight="1" x14ac:dyDescent="0.25">
      <c r="A24" s="15" t="s">
        <v>39</v>
      </c>
      <c r="B24" s="16" t="s">
        <v>63</v>
      </c>
      <c r="C24" s="7" t="s">
        <v>450</v>
      </c>
      <c r="D24" s="7" t="s">
        <v>447</v>
      </c>
      <c r="E24" s="7" t="s">
        <v>451</v>
      </c>
      <c r="F24" s="7">
        <v>10</v>
      </c>
      <c r="G24" s="7">
        <v>3</v>
      </c>
      <c r="H24" s="7">
        <v>0</v>
      </c>
      <c r="I24" s="7">
        <v>10</v>
      </c>
      <c r="J24" s="7">
        <v>0</v>
      </c>
      <c r="K24" s="17">
        <v>4</v>
      </c>
      <c r="L24" s="7" t="s">
        <v>67</v>
      </c>
      <c r="M24" s="6">
        <v>1</v>
      </c>
      <c r="N24" s="6">
        <f t="shared" si="0"/>
        <v>1</v>
      </c>
      <c r="O24" s="40" t="s">
        <v>135</v>
      </c>
    </row>
    <row r="25" spans="1:15" ht="15.75" customHeight="1" x14ac:dyDescent="0.25">
      <c r="A25" s="15" t="s">
        <v>17</v>
      </c>
      <c r="B25" s="16" t="s">
        <v>63</v>
      </c>
      <c r="C25" s="7" t="s">
        <v>452</v>
      </c>
      <c r="D25" s="7" t="s">
        <v>297</v>
      </c>
      <c r="E25" s="7" t="s">
        <v>1</v>
      </c>
      <c r="F25" s="7">
        <v>10</v>
      </c>
      <c r="G25" s="7">
        <v>3</v>
      </c>
      <c r="H25" s="7">
        <v>0</v>
      </c>
      <c r="I25" s="7">
        <v>10</v>
      </c>
      <c r="J25" s="7">
        <v>0</v>
      </c>
      <c r="K25" s="17" t="s">
        <v>571</v>
      </c>
      <c r="L25" s="7" t="s">
        <v>141</v>
      </c>
      <c r="M25" s="6">
        <v>1</v>
      </c>
      <c r="N25" s="6">
        <f t="shared" si="0"/>
        <v>1</v>
      </c>
      <c r="O25" s="40" t="s">
        <v>135</v>
      </c>
    </row>
    <row r="26" spans="1:15" ht="15.75" customHeight="1" x14ac:dyDescent="0.25">
      <c r="A26" s="15" t="s">
        <v>18</v>
      </c>
      <c r="B26" s="16" t="s">
        <v>63</v>
      </c>
      <c r="C26" s="7" t="s">
        <v>405</v>
      </c>
      <c r="D26" s="7" t="s">
        <v>180</v>
      </c>
      <c r="E26" s="7" t="s">
        <v>1</v>
      </c>
      <c r="F26" s="7">
        <v>8</v>
      </c>
      <c r="G26" s="7">
        <v>3</v>
      </c>
      <c r="H26" s="7">
        <v>0</v>
      </c>
      <c r="I26" s="7">
        <v>8</v>
      </c>
      <c r="J26" s="7">
        <v>0</v>
      </c>
      <c r="K26" s="17">
        <v>4</v>
      </c>
      <c r="L26" s="7" t="s">
        <v>67</v>
      </c>
      <c r="M26" s="6">
        <v>1</v>
      </c>
      <c r="N26" s="6">
        <f t="shared" si="0"/>
        <v>1</v>
      </c>
      <c r="O26" s="34" t="s">
        <v>629</v>
      </c>
    </row>
    <row r="27" spans="1:15" ht="15.75" customHeight="1" x14ac:dyDescent="0.25">
      <c r="A27" s="15" t="s">
        <v>19</v>
      </c>
      <c r="B27" s="7" t="s">
        <v>63</v>
      </c>
      <c r="C27" s="7" t="s">
        <v>298</v>
      </c>
      <c r="D27" s="7" t="s">
        <v>65</v>
      </c>
      <c r="E27" s="7" t="s">
        <v>1</v>
      </c>
      <c r="F27" s="7">
        <v>8</v>
      </c>
      <c r="G27" s="7">
        <v>3</v>
      </c>
      <c r="H27" s="7">
        <v>0</v>
      </c>
      <c r="I27" s="7">
        <v>8</v>
      </c>
      <c r="J27" s="7">
        <v>0</v>
      </c>
      <c r="K27" s="17">
        <v>4</v>
      </c>
      <c r="L27" s="7" t="s">
        <v>67</v>
      </c>
      <c r="M27" s="6">
        <v>1</v>
      </c>
      <c r="N27" s="6">
        <f t="shared" si="0"/>
        <v>1</v>
      </c>
      <c r="O27" s="34" t="s">
        <v>629</v>
      </c>
    </row>
    <row r="28" spans="1:15" ht="15.75" customHeight="1" x14ac:dyDescent="0.25">
      <c r="A28" s="15" t="s">
        <v>20</v>
      </c>
      <c r="B28" s="16" t="s">
        <v>63</v>
      </c>
      <c r="C28" s="16" t="s">
        <v>299</v>
      </c>
      <c r="D28" s="7" t="s">
        <v>65</v>
      </c>
      <c r="E28" s="7" t="s">
        <v>1</v>
      </c>
      <c r="F28" s="7">
        <v>8</v>
      </c>
      <c r="G28" s="7">
        <v>3</v>
      </c>
      <c r="H28" s="7">
        <v>0</v>
      </c>
      <c r="I28" s="7">
        <v>8</v>
      </c>
      <c r="J28" s="7">
        <v>0</v>
      </c>
      <c r="K28" s="17">
        <v>4</v>
      </c>
      <c r="L28" s="7" t="s">
        <v>67</v>
      </c>
      <c r="M28" s="6">
        <v>1</v>
      </c>
      <c r="N28" s="6">
        <f t="shared" si="0"/>
        <v>1</v>
      </c>
      <c r="O28" s="34" t="s">
        <v>685</v>
      </c>
    </row>
    <row r="29" spans="1:15" ht="15.75" customHeight="1" x14ac:dyDescent="0.25">
      <c r="A29" s="15" t="s">
        <v>21</v>
      </c>
      <c r="B29" s="16" t="s">
        <v>295</v>
      </c>
      <c r="C29" s="16" t="s">
        <v>415</v>
      </c>
      <c r="D29" s="7" t="s">
        <v>86</v>
      </c>
      <c r="E29" s="7" t="s">
        <v>1</v>
      </c>
      <c r="F29" s="7">
        <v>10</v>
      </c>
      <c r="G29" s="7">
        <v>5</v>
      </c>
      <c r="H29" s="7">
        <v>0</v>
      </c>
      <c r="I29" s="7">
        <v>10</v>
      </c>
      <c r="J29" s="7">
        <v>0</v>
      </c>
      <c r="K29" s="17">
        <v>3</v>
      </c>
      <c r="L29" s="7" t="s">
        <v>141</v>
      </c>
      <c r="M29" s="6">
        <v>0.9</v>
      </c>
      <c r="N29" s="6">
        <f t="shared" si="0"/>
        <v>1</v>
      </c>
      <c r="O29" s="34" t="s">
        <v>686</v>
      </c>
    </row>
    <row r="30" spans="1:15" ht="15.75" customHeight="1" x14ac:dyDescent="0.25">
      <c r="A30" s="15" t="s">
        <v>22</v>
      </c>
      <c r="B30" s="16" t="s">
        <v>295</v>
      </c>
      <c r="C30" s="16" t="s">
        <v>321</v>
      </c>
      <c r="D30" s="7" t="s">
        <v>65</v>
      </c>
      <c r="E30" s="7" t="s">
        <v>1</v>
      </c>
      <c r="F30" s="7">
        <v>8</v>
      </c>
      <c r="G30" s="7">
        <v>5</v>
      </c>
      <c r="H30" s="7">
        <v>1</v>
      </c>
      <c r="I30" s="7">
        <v>8</v>
      </c>
      <c r="J30" s="7">
        <v>1</v>
      </c>
      <c r="K30" s="17">
        <v>3</v>
      </c>
      <c r="L30" s="7" t="s">
        <v>67</v>
      </c>
      <c r="M30" s="6">
        <v>1</v>
      </c>
      <c r="N30" s="6">
        <f t="shared" si="0"/>
        <v>0.95</v>
      </c>
      <c r="O30" s="34" t="s">
        <v>695</v>
      </c>
    </row>
    <row r="31" spans="1:15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</row>
    <row r="32" spans="1:15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</sheetData>
  <mergeCells count="1">
    <mergeCell ref="C2:N2"/>
  </mergeCells>
  <conditionalFormatting sqref="H4:H10 J4:J10 H13:H15 J13:J15 H17:H30 J17:J30">
    <cfRule type="cellIs" dxfId="83" priority="2" operator="between">
      <formula>0</formula>
      <formula>0</formula>
    </cfRule>
    <cfRule type="cellIs" dxfId="82" priority="3" operator="between">
      <formula>3</formula>
      <formula>10</formula>
    </cfRule>
    <cfRule type="cellIs" dxfId="81" priority="4" operator="between">
      <formula>1</formula>
      <formula>2</formula>
    </cfRule>
  </conditionalFormatting>
  <conditionalFormatting sqref="L4:L15 M5:N5 M8:N10 M11:M12 N16 L17:L30">
    <cfRule type="cellIs" dxfId="80" priority="5" operator="equal">
      <formula>"SI"</formula>
    </cfRule>
    <cfRule type="cellIs" dxfId="79" priority="6" operator="equal">
      <formula>"NO"</formula>
    </cfRule>
  </conditionalFormatting>
  <conditionalFormatting sqref="M4:N4 M6:N7 M13:N15 M17:N30">
    <cfRule type="cellIs" dxfId="78" priority="7" operator="between">
      <formula>0</formula>
      <formula>0.84</formula>
    </cfRule>
    <cfRule type="cellIs" dxfId="77" priority="8" operator="between">
      <formula>0.85</formula>
      <formula>0.9</formula>
    </cfRule>
    <cfRule type="cellIs" dxfId="76" priority="9" operator="between">
      <formula>0.91</formula>
      <formula>0.98</formula>
    </cfRule>
    <cfRule type="cellIs" dxfId="75" priority="10" operator="between">
      <formula>0.98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N100"/>
  <sheetViews>
    <sheetView zoomScaleNormal="100" workbookViewId="0"/>
  </sheetViews>
  <sheetFormatPr baseColWidth="10" defaultColWidth="14.42578125" defaultRowHeight="15" x14ac:dyDescent="0.25"/>
  <cols>
    <col min="1" max="1" width="17.42578125" customWidth="1"/>
    <col min="2" max="2" width="6.140625" customWidth="1"/>
    <col min="3" max="3" width="18.42578125" customWidth="1"/>
    <col min="4" max="5" width="11.42578125" customWidth="1"/>
    <col min="6" max="6" width="11.7109375" customWidth="1"/>
    <col min="7" max="7" width="10.42578125" customWidth="1"/>
    <col min="8" max="8" width="11.28515625" customWidth="1"/>
    <col min="9" max="9" width="12.140625" customWidth="1"/>
    <col min="10" max="10" width="10.28515625" customWidth="1"/>
    <col min="11" max="11" width="10" customWidth="1"/>
    <col min="12" max="12" width="11.42578125" customWidth="1"/>
    <col min="13" max="13" width="9.28515625" customWidth="1"/>
    <col min="14" max="14" width="127.85546875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8.5" x14ac:dyDescent="0.45">
      <c r="A2" s="1"/>
      <c r="B2" s="1"/>
      <c r="C2" s="70" t="s">
        <v>696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1"/>
    </row>
    <row r="3" spans="1:14" ht="85.5" customHeight="1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59</v>
      </c>
      <c r="M3" s="13" t="s">
        <v>61</v>
      </c>
      <c r="N3" s="14" t="s">
        <v>62</v>
      </c>
    </row>
    <row r="4" spans="1:14" x14ac:dyDescent="0.25">
      <c r="A4" s="15" t="s">
        <v>0</v>
      </c>
      <c r="B4" s="16" t="s">
        <v>69</v>
      </c>
      <c r="C4" s="7" t="s">
        <v>291</v>
      </c>
      <c r="D4" s="7" t="s">
        <v>292</v>
      </c>
      <c r="E4" s="7" t="s">
        <v>606</v>
      </c>
      <c r="F4" s="7">
        <v>14</v>
      </c>
      <c r="G4" s="7">
        <v>5</v>
      </c>
      <c r="H4" s="7">
        <v>0</v>
      </c>
      <c r="I4" s="7">
        <v>14</v>
      </c>
      <c r="J4" s="7">
        <v>0</v>
      </c>
      <c r="K4" s="17">
        <v>2</v>
      </c>
      <c r="L4" s="7" t="s">
        <v>67</v>
      </c>
      <c r="M4" s="6">
        <v>1</v>
      </c>
      <c r="N4" s="34" t="s">
        <v>629</v>
      </c>
    </row>
    <row r="5" spans="1:14" x14ac:dyDescent="0.25">
      <c r="A5" s="15" t="s">
        <v>2</v>
      </c>
      <c r="B5" s="16" t="s">
        <v>69</v>
      </c>
      <c r="C5" s="7" t="s">
        <v>495</v>
      </c>
      <c r="D5" s="7" t="s">
        <v>180</v>
      </c>
      <c r="E5" s="7" t="s">
        <v>447</v>
      </c>
      <c r="F5" s="7">
        <v>14</v>
      </c>
      <c r="G5" s="7">
        <v>5</v>
      </c>
      <c r="H5" s="7">
        <v>0</v>
      </c>
      <c r="I5" s="7">
        <v>14</v>
      </c>
      <c r="J5" s="7">
        <v>0</v>
      </c>
      <c r="K5" s="17">
        <v>4</v>
      </c>
      <c r="L5" s="7" t="s">
        <v>67</v>
      </c>
      <c r="M5" s="6">
        <f>(((F5*G5)-H5-J5)/(F5*G5)*1)</f>
        <v>1</v>
      </c>
      <c r="N5" s="34" t="s">
        <v>697</v>
      </c>
    </row>
    <row r="6" spans="1:14" x14ac:dyDescent="0.25">
      <c r="A6" s="15" t="s">
        <v>40</v>
      </c>
      <c r="B6" s="16" t="s">
        <v>69</v>
      </c>
      <c r="C6" s="7" t="s">
        <v>433</v>
      </c>
      <c r="D6" s="7" t="s">
        <v>180</v>
      </c>
      <c r="E6" s="7" t="s">
        <v>1</v>
      </c>
      <c r="F6" s="7">
        <v>8</v>
      </c>
      <c r="G6" s="7">
        <v>5</v>
      </c>
      <c r="H6" s="7">
        <v>0</v>
      </c>
      <c r="I6" s="7">
        <v>8</v>
      </c>
      <c r="J6" s="7">
        <v>0</v>
      </c>
      <c r="K6" s="17">
        <v>0</v>
      </c>
      <c r="L6" s="7" t="s">
        <v>141</v>
      </c>
      <c r="M6" s="6">
        <v>1</v>
      </c>
      <c r="N6" s="34" t="s">
        <v>629</v>
      </c>
    </row>
    <row r="7" spans="1:14" x14ac:dyDescent="0.25">
      <c r="A7" s="15" t="s">
        <v>41</v>
      </c>
      <c r="B7" s="16" t="s">
        <v>69</v>
      </c>
      <c r="C7" s="7" t="s">
        <v>435</v>
      </c>
      <c r="D7" s="7" t="s">
        <v>180</v>
      </c>
      <c r="E7" s="7" t="s">
        <v>180</v>
      </c>
      <c r="F7" s="7">
        <v>16</v>
      </c>
      <c r="G7" s="7">
        <v>5</v>
      </c>
      <c r="H7" s="7">
        <v>0</v>
      </c>
      <c r="I7" s="7">
        <v>16</v>
      </c>
      <c r="J7" s="7">
        <v>0</v>
      </c>
      <c r="K7" s="17">
        <v>3</v>
      </c>
      <c r="L7" s="7" t="s">
        <v>67</v>
      </c>
      <c r="M7" s="6">
        <f>(((F7*G7)-H7-J7)/(F7*G7)*1)</f>
        <v>1</v>
      </c>
      <c r="N7" s="34" t="s">
        <v>629</v>
      </c>
    </row>
    <row r="8" spans="1:14" x14ac:dyDescent="0.25">
      <c r="A8" s="15" t="s">
        <v>3</v>
      </c>
      <c r="B8" s="16" t="s">
        <v>69</v>
      </c>
      <c r="C8" s="7" t="s">
        <v>509</v>
      </c>
      <c r="D8" s="7" t="s">
        <v>180</v>
      </c>
      <c r="E8" s="7" t="s">
        <v>447</v>
      </c>
      <c r="F8" s="7">
        <v>14</v>
      </c>
      <c r="G8" s="7">
        <v>5</v>
      </c>
      <c r="H8" s="7">
        <v>0</v>
      </c>
      <c r="I8" s="7">
        <v>14</v>
      </c>
      <c r="J8" s="7">
        <v>0</v>
      </c>
      <c r="K8" s="17">
        <v>4</v>
      </c>
      <c r="L8" s="7" t="s">
        <v>67</v>
      </c>
      <c r="M8" s="6">
        <f>(((F8*G8)-H8-J8)/(F8*G8)*1)</f>
        <v>1</v>
      </c>
      <c r="N8" s="34" t="s">
        <v>698</v>
      </c>
    </row>
    <row r="9" spans="1:14" x14ac:dyDescent="0.25">
      <c r="A9" s="53" t="s">
        <v>4</v>
      </c>
      <c r="B9" s="16" t="s">
        <v>69</v>
      </c>
      <c r="C9" s="7" t="s">
        <v>291</v>
      </c>
      <c r="D9" s="7" t="s">
        <v>180</v>
      </c>
      <c r="E9" s="7" t="s">
        <v>65</v>
      </c>
      <c r="F9" s="7" t="s">
        <v>294</v>
      </c>
      <c r="G9" s="7" t="s">
        <v>439</v>
      </c>
      <c r="H9" s="7" t="s">
        <v>439</v>
      </c>
      <c r="I9" s="7" t="s">
        <v>294</v>
      </c>
      <c r="J9" s="7" t="s">
        <v>294</v>
      </c>
      <c r="K9" s="24" t="s">
        <v>294</v>
      </c>
      <c r="L9" s="7" t="s">
        <v>294</v>
      </c>
      <c r="M9" s="7" t="s">
        <v>294</v>
      </c>
      <c r="N9" s="14" t="s">
        <v>630</v>
      </c>
    </row>
    <row r="10" spans="1:14" x14ac:dyDescent="0.25">
      <c r="A10" s="53" t="s">
        <v>437</v>
      </c>
      <c r="B10" s="16" t="s">
        <v>69</v>
      </c>
      <c r="C10" s="7" t="s">
        <v>438</v>
      </c>
      <c r="D10" s="7" t="s">
        <v>180</v>
      </c>
      <c r="E10" s="7" t="s">
        <v>1</v>
      </c>
      <c r="F10" s="7" t="s">
        <v>294</v>
      </c>
      <c r="G10" s="7" t="s">
        <v>439</v>
      </c>
      <c r="H10" s="7" t="s">
        <v>439</v>
      </c>
      <c r="I10" s="7" t="s">
        <v>294</v>
      </c>
      <c r="J10" s="7" t="s">
        <v>294</v>
      </c>
      <c r="K10" s="24" t="s">
        <v>294</v>
      </c>
      <c r="L10" s="7" t="s">
        <v>294</v>
      </c>
      <c r="M10" s="7" t="s">
        <v>294</v>
      </c>
      <c r="N10" s="14" t="s">
        <v>630</v>
      </c>
    </row>
    <row r="11" spans="1:14" x14ac:dyDescent="0.25">
      <c r="A11" s="15" t="s">
        <v>31</v>
      </c>
      <c r="B11" s="16" t="s">
        <v>69</v>
      </c>
      <c r="C11" s="7" t="s">
        <v>392</v>
      </c>
      <c r="D11" s="7" t="s">
        <v>293</v>
      </c>
      <c r="E11" s="7" t="s">
        <v>1</v>
      </c>
      <c r="F11" s="7">
        <v>12</v>
      </c>
      <c r="G11" s="7">
        <v>5</v>
      </c>
      <c r="H11" s="7">
        <v>0</v>
      </c>
      <c r="I11" s="7">
        <v>12</v>
      </c>
      <c r="J11" s="7">
        <v>0</v>
      </c>
      <c r="K11" s="17">
        <v>4</v>
      </c>
      <c r="L11" s="7" t="s">
        <v>141</v>
      </c>
      <c r="M11" s="6">
        <f>(((F11*G11)-H11-J11)/(F11*G11)*1)</f>
        <v>1</v>
      </c>
      <c r="N11" s="34" t="s">
        <v>699</v>
      </c>
    </row>
    <row r="12" spans="1:14" x14ac:dyDescent="0.25">
      <c r="A12" s="53" t="s">
        <v>479</v>
      </c>
      <c r="B12" s="16" t="s">
        <v>69</v>
      </c>
      <c r="C12" s="7" t="s">
        <v>691</v>
      </c>
      <c r="D12" s="7" t="s">
        <v>77</v>
      </c>
      <c r="E12" s="7" t="s">
        <v>1</v>
      </c>
      <c r="F12" s="7">
        <v>12</v>
      </c>
      <c r="G12" s="7">
        <v>5</v>
      </c>
      <c r="H12" s="7">
        <v>0</v>
      </c>
      <c r="I12" s="7">
        <v>12</v>
      </c>
      <c r="J12" s="7">
        <v>0</v>
      </c>
      <c r="K12" s="17">
        <v>2</v>
      </c>
      <c r="L12" s="7" t="s">
        <v>141</v>
      </c>
      <c r="M12" s="6">
        <f>(((F12*G12)-H12-J12)/(F12*G12)*1)</f>
        <v>1</v>
      </c>
      <c r="N12" s="14" t="s">
        <v>630</v>
      </c>
    </row>
    <row r="13" spans="1:14" x14ac:dyDescent="0.25">
      <c r="A13" s="15" t="s">
        <v>6</v>
      </c>
      <c r="B13" s="16" t="s">
        <v>69</v>
      </c>
      <c r="C13" s="7" t="s">
        <v>379</v>
      </c>
      <c r="D13" s="7" t="s">
        <v>180</v>
      </c>
      <c r="E13" s="7" t="s">
        <v>1</v>
      </c>
      <c r="F13" s="7">
        <v>10</v>
      </c>
      <c r="G13" s="7">
        <v>5</v>
      </c>
      <c r="H13" s="7">
        <v>0</v>
      </c>
      <c r="I13" s="7">
        <v>10</v>
      </c>
      <c r="J13" s="7">
        <v>1</v>
      </c>
      <c r="K13" s="17">
        <v>2</v>
      </c>
      <c r="L13" s="7" t="s">
        <v>67</v>
      </c>
      <c r="M13" s="6">
        <f>(((F13*G13)-H13-J13)/(F13*G13)*1)</f>
        <v>0.98</v>
      </c>
      <c r="N13" s="34" t="s">
        <v>700</v>
      </c>
    </row>
    <row r="14" spans="1:14" x14ac:dyDescent="0.25">
      <c r="A14" s="15" t="s">
        <v>7</v>
      </c>
      <c r="B14" s="16" t="s">
        <v>69</v>
      </c>
      <c r="C14" s="7" t="s">
        <v>367</v>
      </c>
      <c r="D14" s="7" t="s">
        <v>297</v>
      </c>
      <c r="E14" s="7" t="s">
        <v>1</v>
      </c>
      <c r="F14" s="7">
        <v>10</v>
      </c>
      <c r="G14" s="7">
        <v>5</v>
      </c>
      <c r="H14" s="7">
        <v>0</v>
      </c>
      <c r="I14" s="7">
        <v>10</v>
      </c>
      <c r="J14" s="7">
        <v>1</v>
      </c>
      <c r="K14" s="17">
        <v>4</v>
      </c>
      <c r="L14" s="7" t="s">
        <v>67</v>
      </c>
      <c r="M14" s="6">
        <f>(((F14*G14)-H14-J14)/(F14*G14)*1)</f>
        <v>0.98</v>
      </c>
      <c r="N14" s="34" t="s">
        <v>700</v>
      </c>
    </row>
    <row r="15" spans="1:14" x14ac:dyDescent="0.25">
      <c r="A15" s="15" t="s">
        <v>9</v>
      </c>
      <c r="B15" s="16" t="s">
        <v>295</v>
      </c>
      <c r="C15" s="7" t="s">
        <v>296</v>
      </c>
      <c r="D15" s="7" t="s">
        <v>297</v>
      </c>
      <c r="E15" s="7" t="s">
        <v>1</v>
      </c>
      <c r="F15" s="7">
        <v>10</v>
      </c>
      <c r="G15" s="7">
        <v>5</v>
      </c>
      <c r="H15" s="7">
        <v>0</v>
      </c>
      <c r="I15" s="7">
        <v>10</v>
      </c>
      <c r="J15" s="7">
        <v>0</v>
      </c>
      <c r="K15" s="17">
        <v>3</v>
      </c>
      <c r="L15" s="7" t="s">
        <v>141</v>
      </c>
      <c r="M15" s="6">
        <f>(((F15*G15)-H15-J15)/(F15*G15)*1)</f>
        <v>1</v>
      </c>
      <c r="N15" s="40" t="s">
        <v>135</v>
      </c>
    </row>
    <row r="16" spans="1:14" x14ac:dyDescent="0.25">
      <c r="A16" s="53" t="s">
        <v>10</v>
      </c>
      <c r="B16" s="16" t="s">
        <v>295</v>
      </c>
      <c r="C16" s="7" t="s">
        <v>441</v>
      </c>
      <c r="D16" s="7" t="s">
        <v>297</v>
      </c>
      <c r="E16" s="7" t="s">
        <v>1</v>
      </c>
      <c r="F16" s="7" t="s">
        <v>294</v>
      </c>
      <c r="G16" s="7" t="s">
        <v>294</v>
      </c>
      <c r="H16" s="7" t="s">
        <v>294</v>
      </c>
      <c r="I16" s="7" t="s">
        <v>294</v>
      </c>
      <c r="J16" s="7" t="s">
        <v>294</v>
      </c>
      <c r="K16" s="7" t="s">
        <v>294</v>
      </c>
      <c r="L16" s="7" t="s">
        <v>294</v>
      </c>
      <c r="M16" s="7" t="s">
        <v>294</v>
      </c>
      <c r="N16" s="14" t="s">
        <v>630</v>
      </c>
    </row>
    <row r="17" spans="1:14" x14ac:dyDescent="0.25">
      <c r="A17" s="15" t="s">
        <v>12</v>
      </c>
      <c r="B17" s="16" t="s">
        <v>295</v>
      </c>
      <c r="C17" s="7" t="s">
        <v>442</v>
      </c>
      <c r="D17" s="7" t="s">
        <v>443</v>
      </c>
      <c r="E17" s="7" t="s">
        <v>444</v>
      </c>
      <c r="F17" s="7">
        <v>20</v>
      </c>
      <c r="G17" s="7">
        <v>3</v>
      </c>
      <c r="H17" s="7">
        <v>0</v>
      </c>
      <c r="I17" s="7">
        <v>20</v>
      </c>
      <c r="J17" s="7">
        <v>0</v>
      </c>
      <c r="K17" s="17">
        <v>2</v>
      </c>
      <c r="L17" s="7" t="s">
        <v>141</v>
      </c>
      <c r="M17" s="6">
        <v>1</v>
      </c>
      <c r="N17" s="34" t="s">
        <v>629</v>
      </c>
    </row>
    <row r="18" spans="1:14" x14ac:dyDescent="0.25">
      <c r="A18" s="15" t="s">
        <v>11</v>
      </c>
      <c r="B18" s="16" t="s">
        <v>295</v>
      </c>
      <c r="C18" s="7" t="s">
        <v>95</v>
      </c>
      <c r="D18" s="7" t="s">
        <v>65</v>
      </c>
      <c r="E18" s="7" t="s">
        <v>1</v>
      </c>
      <c r="F18" s="7">
        <v>8</v>
      </c>
      <c r="G18" s="7">
        <v>5</v>
      </c>
      <c r="H18" s="7">
        <v>0</v>
      </c>
      <c r="I18" s="7">
        <v>8</v>
      </c>
      <c r="J18" s="7">
        <v>0</v>
      </c>
      <c r="K18" s="17">
        <v>4</v>
      </c>
      <c r="L18" s="7" t="s">
        <v>141</v>
      </c>
      <c r="M18" s="6">
        <f>(((F18*G18)-H18-J18)/(F18*G18)*1)</f>
        <v>1</v>
      </c>
      <c r="N18" s="34" t="s">
        <v>629</v>
      </c>
    </row>
    <row r="19" spans="1:14" x14ac:dyDescent="0.25">
      <c r="A19" s="15" t="s">
        <v>13</v>
      </c>
      <c r="B19" s="16" t="s">
        <v>295</v>
      </c>
      <c r="C19" s="7" t="s">
        <v>404</v>
      </c>
      <c r="D19" s="7" t="s">
        <v>77</v>
      </c>
      <c r="E19" s="7" t="s">
        <v>1</v>
      </c>
      <c r="F19" s="7">
        <v>12</v>
      </c>
      <c r="G19" s="7">
        <v>5</v>
      </c>
      <c r="H19" s="7">
        <v>0</v>
      </c>
      <c r="I19" s="7">
        <v>12</v>
      </c>
      <c r="J19" s="7">
        <v>0</v>
      </c>
      <c r="K19" s="17">
        <v>2</v>
      </c>
      <c r="L19" s="7" t="s">
        <v>67</v>
      </c>
      <c r="M19" s="6">
        <v>1</v>
      </c>
      <c r="N19" s="34" t="s">
        <v>629</v>
      </c>
    </row>
    <row r="20" spans="1:14" x14ac:dyDescent="0.25">
      <c r="A20" s="15" t="s">
        <v>14</v>
      </c>
      <c r="B20" s="16" t="s">
        <v>63</v>
      </c>
      <c r="C20" s="7" t="s">
        <v>445</v>
      </c>
      <c r="D20" s="7" t="s">
        <v>180</v>
      </c>
      <c r="E20" s="7" t="s">
        <v>1</v>
      </c>
      <c r="F20" s="7">
        <v>8</v>
      </c>
      <c r="G20" s="7">
        <v>3</v>
      </c>
      <c r="H20" s="7">
        <v>0</v>
      </c>
      <c r="I20" s="7">
        <v>8</v>
      </c>
      <c r="J20" s="7">
        <v>1</v>
      </c>
      <c r="K20" s="17">
        <v>3</v>
      </c>
      <c r="L20" s="7" t="s">
        <v>67</v>
      </c>
      <c r="M20" s="6">
        <f>(((F20*G20)-H20-J20)/(F20*G20)*1)</f>
        <v>0.95833333333333337</v>
      </c>
      <c r="N20" s="34" t="s">
        <v>701</v>
      </c>
    </row>
    <row r="21" spans="1:14" ht="15.75" customHeight="1" x14ac:dyDescent="0.25">
      <c r="A21" s="15" t="s">
        <v>15</v>
      </c>
      <c r="B21" s="16" t="s">
        <v>63</v>
      </c>
      <c r="C21" s="7" t="s">
        <v>446</v>
      </c>
      <c r="D21" s="7" t="s">
        <v>447</v>
      </c>
      <c r="E21" s="7" t="s">
        <v>1</v>
      </c>
      <c r="F21" s="7">
        <v>6</v>
      </c>
      <c r="G21" s="7">
        <v>3</v>
      </c>
      <c r="H21" s="7">
        <v>0</v>
      </c>
      <c r="I21" s="7">
        <v>6</v>
      </c>
      <c r="J21" s="7">
        <v>0</v>
      </c>
      <c r="K21" s="65">
        <v>4</v>
      </c>
      <c r="L21" s="7" t="s">
        <v>67</v>
      </c>
      <c r="M21" s="6">
        <f>(((F21*G21)-H21-J21)/(F21*G21)*1)</f>
        <v>1</v>
      </c>
      <c r="N21" s="34" t="s">
        <v>629</v>
      </c>
    </row>
    <row r="22" spans="1:14" ht="15.75" customHeight="1" x14ac:dyDescent="0.25">
      <c r="A22" s="15" t="s">
        <v>16</v>
      </c>
      <c r="B22" s="16" t="s">
        <v>63</v>
      </c>
      <c r="C22" s="7" t="s">
        <v>448</v>
      </c>
      <c r="D22" s="7" t="s">
        <v>297</v>
      </c>
      <c r="E22" s="7" t="s">
        <v>1</v>
      </c>
      <c r="F22" s="7">
        <v>10</v>
      </c>
      <c r="G22" s="7">
        <v>3</v>
      </c>
      <c r="H22" s="7">
        <v>0</v>
      </c>
      <c r="I22" s="7">
        <v>10</v>
      </c>
      <c r="J22" s="7">
        <v>0</v>
      </c>
      <c r="K22" s="17">
        <v>3</v>
      </c>
      <c r="L22" s="7" t="s">
        <v>141</v>
      </c>
      <c r="M22" s="6">
        <f>(((F22*G22)-H22-J22)/(F22*G22)*1)</f>
        <v>1</v>
      </c>
      <c r="N22" s="34" t="s">
        <v>629</v>
      </c>
    </row>
    <row r="23" spans="1:14" ht="15.75" customHeight="1" x14ac:dyDescent="0.25">
      <c r="A23" s="15" t="s">
        <v>42</v>
      </c>
      <c r="B23" s="16" t="s">
        <v>63</v>
      </c>
      <c r="C23" s="7" t="s">
        <v>449</v>
      </c>
      <c r="D23" s="7" t="s">
        <v>447</v>
      </c>
      <c r="E23" s="7" t="s">
        <v>1</v>
      </c>
      <c r="F23" s="7">
        <v>6</v>
      </c>
      <c r="G23" s="7">
        <v>3</v>
      </c>
      <c r="H23" s="7">
        <v>0</v>
      </c>
      <c r="I23" s="7">
        <v>6</v>
      </c>
      <c r="J23" s="7">
        <v>0</v>
      </c>
      <c r="K23" s="17">
        <v>4</v>
      </c>
      <c r="L23" s="7" t="s">
        <v>67</v>
      </c>
      <c r="M23" s="6">
        <v>1</v>
      </c>
      <c r="N23" s="34" t="s">
        <v>629</v>
      </c>
    </row>
    <row r="24" spans="1:14" ht="15.75" customHeight="1" x14ac:dyDescent="0.25">
      <c r="A24" s="15" t="s">
        <v>39</v>
      </c>
      <c r="B24" s="16" t="s">
        <v>63</v>
      </c>
      <c r="C24" s="7" t="s">
        <v>450</v>
      </c>
      <c r="D24" s="7" t="s">
        <v>447</v>
      </c>
      <c r="E24" s="7" t="s">
        <v>451</v>
      </c>
      <c r="F24" s="7">
        <v>10</v>
      </c>
      <c r="G24" s="7">
        <v>3</v>
      </c>
      <c r="H24" s="7">
        <v>0</v>
      </c>
      <c r="I24" s="7">
        <v>10</v>
      </c>
      <c r="J24" s="7">
        <v>0</v>
      </c>
      <c r="K24" s="17">
        <v>4</v>
      </c>
      <c r="L24" s="7" t="s">
        <v>141</v>
      </c>
      <c r="M24" s="6">
        <f>(((F24*G24)-H24-J24)/(F24*G24)*1)</f>
        <v>1</v>
      </c>
      <c r="N24" s="40" t="s">
        <v>135</v>
      </c>
    </row>
    <row r="25" spans="1:14" ht="15.75" customHeight="1" x14ac:dyDescent="0.25">
      <c r="A25" s="15" t="s">
        <v>17</v>
      </c>
      <c r="B25" s="16" t="s">
        <v>63</v>
      </c>
      <c r="C25" s="7" t="s">
        <v>452</v>
      </c>
      <c r="D25" s="7" t="s">
        <v>297</v>
      </c>
      <c r="E25" s="7" t="s">
        <v>1</v>
      </c>
      <c r="F25" s="7">
        <v>10</v>
      </c>
      <c r="G25" s="7">
        <v>3</v>
      </c>
      <c r="H25" s="7">
        <v>0</v>
      </c>
      <c r="I25" s="7">
        <v>10</v>
      </c>
      <c r="J25" s="7">
        <v>0</v>
      </c>
      <c r="K25" s="17" t="s">
        <v>571</v>
      </c>
      <c r="L25" s="7" t="s">
        <v>141</v>
      </c>
      <c r="M25" s="6">
        <f>(((F25*G25)-H25-J25)/(F25*G25)*1)</f>
        <v>1</v>
      </c>
      <c r="N25" s="34" t="s">
        <v>629</v>
      </c>
    </row>
    <row r="26" spans="1:14" ht="15.75" customHeight="1" x14ac:dyDescent="0.25">
      <c r="A26" s="15" t="s">
        <v>18</v>
      </c>
      <c r="B26" s="16" t="s">
        <v>63</v>
      </c>
      <c r="C26" s="7" t="s">
        <v>405</v>
      </c>
      <c r="D26" s="7" t="s">
        <v>180</v>
      </c>
      <c r="E26" s="7" t="s">
        <v>1</v>
      </c>
      <c r="F26" s="7">
        <v>8</v>
      </c>
      <c r="G26" s="7">
        <v>3</v>
      </c>
      <c r="H26" s="7">
        <v>0</v>
      </c>
      <c r="I26" s="7">
        <v>8</v>
      </c>
      <c r="J26" s="7">
        <v>0</v>
      </c>
      <c r="K26" s="17">
        <v>4</v>
      </c>
      <c r="L26" s="7" t="s">
        <v>67</v>
      </c>
      <c r="M26" s="6">
        <f>(((F26*G26)-H26-J26)/(F26*G26)*1)</f>
        <v>1</v>
      </c>
      <c r="N26" s="34" t="s">
        <v>702</v>
      </c>
    </row>
    <row r="27" spans="1:14" ht="15.75" customHeight="1" x14ac:dyDescent="0.25">
      <c r="A27" s="15" t="s">
        <v>19</v>
      </c>
      <c r="B27" s="7" t="s">
        <v>63</v>
      </c>
      <c r="C27" s="7" t="s">
        <v>298</v>
      </c>
      <c r="D27" s="7" t="s">
        <v>65</v>
      </c>
      <c r="E27" s="7" t="s">
        <v>1</v>
      </c>
      <c r="F27" s="7">
        <v>8</v>
      </c>
      <c r="G27" s="7">
        <v>3</v>
      </c>
      <c r="H27" s="7">
        <v>0</v>
      </c>
      <c r="I27" s="7">
        <v>8</v>
      </c>
      <c r="J27" s="7">
        <v>0</v>
      </c>
      <c r="K27" s="17">
        <v>4</v>
      </c>
      <c r="L27" s="7" t="s">
        <v>67</v>
      </c>
      <c r="M27" s="6">
        <v>1</v>
      </c>
      <c r="N27" s="34" t="s">
        <v>629</v>
      </c>
    </row>
    <row r="28" spans="1:14" ht="15.75" customHeight="1" x14ac:dyDescent="0.25">
      <c r="A28" s="15" t="s">
        <v>20</v>
      </c>
      <c r="B28" s="16" t="s">
        <v>63</v>
      </c>
      <c r="C28" s="16" t="s">
        <v>299</v>
      </c>
      <c r="D28" s="7" t="s">
        <v>82</v>
      </c>
      <c r="E28" s="7" t="s">
        <v>1</v>
      </c>
      <c r="F28" s="7">
        <v>8</v>
      </c>
      <c r="G28" s="7">
        <v>3</v>
      </c>
      <c r="H28" s="7">
        <v>0</v>
      </c>
      <c r="I28" s="7">
        <v>8</v>
      </c>
      <c r="J28" s="7">
        <v>0</v>
      </c>
      <c r="K28" s="17">
        <v>4</v>
      </c>
      <c r="L28" s="7" t="s">
        <v>67</v>
      </c>
      <c r="M28" s="6">
        <v>1</v>
      </c>
      <c r="N28" s="34" t="s">
        <v>629</v>
      </c>
    </row>
    <row r="29" spans="1:14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spans="1:14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spans="1:14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</sheetData>
  <mergeCells count="1">
    <mergeCell ref="C2:M2"/>
  </mergeCells>
  <conditionalFormatting sqref="H4:H15 J4:J15 H17:H28 J17:J28">
    <cfRule type="cellIs" dxfId="74" priority="2" operator="between">
      <formula>0</formula>
      <formula>0</formula>
    </cfRule>
    <cfRule type="cellIs" dxfId="73" priority="3" operator="between">
      <formula>3</formula>
      <formula>10</formula>
    </cfRule>
    <cfRule type="cellIs" dxfId="72" priority="4" operator="between">
      <formula>1</formula>
      <formula>2</formula>
    </cfRule>
  </conditionalFormatting>
  <conditionalFormatting sqref="L4:L15 M9:M10 M16 L17:L28">
    <cfRule type="cellIs" dxfId="71" priority="5" operator="equal">
      <formula>"SI"</formula>
    </cfRule>
    <cfRule type="cellIs" dxfId="70" priority="6" operator="equal">
      <formula>"NO"</formula>
    </cfRule>
  </conditionalFormatting>
  <conditionalFormatting sqref="M4:M8 M11:M15 M17:M28">
    <cfRule type="cellIs" dxfId="69" priority="7" operator="between">
      <formula>0</formula>
      <formula>0.84</formula>
    </cfRule>
    <cfRule type="cellIs" dxfId="68" priority="8" operator="between">
      <formula>0.85</formula>
      <formula>0.9</formula>
    </cfRule>
    <cfRule type="cellIs" dxfId="67" priority="9" operator="between">
      <formula>0.91</formula>
      <formula>0.98</formula>
    </cfRule>
    <cfRule type="cellIs" dxfId="66" priority="10" operator="between">
      <formula>0.98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N100"/>
  <sheetViews>
    <sheetView zoomScaleNormal="100" workbookViewId="0"/>
  </sheetViews>
  <sheetFormatPr baseColWidth="10" defaultColWidth="14.42578125" defaultRowHeight="15" x14ac:dyDescent="0.25"/>
  <cols>
    <col min="1" max="1" width="17.42578125" customWidth="1"/>
    <col min="2" max="2" width="6.140625" customWidth="1"/>
    <col min="3" max="3" width="18.42578125" customWidth="1"/>
    <col min="4" max="5" width="11.42578125" customWidth="1"/>
    <col min="6" max="6" width="11.7109375" customWidth="1"/>
    <col min="7" max="7" width="10.42578125" customWidth="1"/>
    <col min="8" max="8" width="11.28515625" customWidth="1"/>
    <col min="9" max="9" width="12.140625" customWidth="1"/>
    <col min="10" max="10" width="10.28515625" customWidth="1"/>
    <col min="11" max="11" width="10" customWidth="1"/>
    <col min="12" max="12" width="11.42578125" customWidth="1"/>
    <col min="13" max="13" width="9.28515625" customWidth="1"/>
    <col min="14" max="14" width="127.85546875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8.5" x14ac:dyDescent="0.45">
      <c r="A2" s="1"/>
      <c r="B2" s="1"/>
      <c r="C2" s="70" t="s">
        <v>703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1"/>
    </row>
    <row r="3" spans="1:14" ht="85.5" customHeight="1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59</v>
      </c>
      <c r="M3" s="13" t="s">
        <v>61</v>
      </c>
      <c r="N3" s="14" t="s">
        <v>62</v>
      </c>
    </row>
    <row r="4" spans="1:14" x14ac:dyDescent="0.25">
      <c r="A4" s="15" t="s">
        <v>0</v>
      </c>
      <c r="B4" s="16" t="s">
        <v>69</v>
      </c>
      <c r="C4" s="7" t="s">
        <v>291</v>
      </c>
      <c r="D4" s="7" t="s">
        <v>292</v>
      </c>
      <c r="E4" s="7" t="s">
        <v>606</v>
      </c>
      <c r="F4" s="7">
        <v>14</v>
      </c>
      <c r="G4" s="7">
        <v>5</v>
      </c>
      <c r="H4" s="7">
        <v>0</v>
      </c>
      <c r="I4" s="7">
        <v>14</v>
      </c>
      <c r="J4" s="7">
        <v>0</v>
      </c>
      <c r="K4" s="17">
        <v>4</v>
      </c>
      <c r="L4" s="7" t="s">
        <v>67</v>
      </c>
      <c r="M4" s="6">
        <v>1</v>
      </c>
      <c r="N4" s="34" t="s">
        <v>629</v>
      </c>
    </row>
    <row r="5" spans="1:14" x14ac:dyDescent="0.25">
      <c r="A5" s="53" t="s">
        <v>2</v>
      </c>
      <c r="B5" s="16" t="s">
        <v>69</v>
      </c>
      <c r="C5" s="7" t="s">
        <v>495</v>
      </c>
      <c r="D5" s="7" t="s">
        <v>180</v>
      </c>
      <c r="E5" s="7" t="s">
        <v>447</v>
      </c>
      <c r="F5" s="7" t="s">
        <v>294</v>
      </c>
      <c r="G5" s="7" t="s">
        <v>439</v>
      </c>
      <c r="H5" s="7" t="s">
        <v>439</v>
      </c>
      <c r="I5" s="7" t="s">
        <v>294</v>
      </c>
      <c r="J5" s="7" t="s">
        <v>294</v>
      </c>
      <c r="K5" s="24" t="s">
        <v>294</v>
      </c>
      <c r="L5" s="7" t="s">
        <v>294</v>
      </c>
      <c r="M5" s="7" t="s">
        <v>294</v>
      </c>
      <c r="N5" s="54" t="s">
        <v>630</v>
      </c>
    </row>
    <row r="6" spans="1:14" x14ac:dyDescent="0.25">
      <c r="A6" s="15" t="s">
        <v>40</v>
      </c>
      <c r="B6" s="16" t="s">
        <v>69</v>
      </c>
      <c r="C6" s="7" t="s">
        <v>433</v>
      </c>
      <c r="D6" s="7" t="s">
        <v>180</v>
      </c>
      <c r="E6" s="7" t="s">
        <v>1</v>
      </c>
      <c r="F6" s="7">
        <v>8</v>
      </c>
      <c r="G6" s="7">
        <v>5</v>
      </c>
      <c r="H6" s="7">
        <v>0</v>
      </c>
      <c r="I6" s="7">
        <v>8</v>
      </c>
      <c r="J6" s="7">
        <v>0</v>
      </c>
      <c r="K6" s="17">
        <v>0</v>
      </c>
      <c r="L6" s="7" t="s">
        <v>141</v>
      </c>
      <c r="M6" s="6">
        <v>1</v>
      </c>
      <c r="N6" s="34" t="s">
        <v>629</v>
      </c>
    </row>
    <row r="7" spans="1:14" x14ac:dyDescent="0.25">
      <c r="A7" s="15" t="s">
        <v>41</v>
      </c>
      <c r="B7" s="16" t="s">
        <v>69</v>
      </c>
      <c r="C7" s="7" t="s">
        <v>435</v>
      </c>
      <c r="D7" s="7" t="s">
        <v>180</v>
      </c>
      <c r="E7" s="7" t="s">
        <v>180</v>
      </c>
      <c r="F7" s="7">
        <v>16</v>
      </c>
      <c r="G7" s="7">
        <v>5</v>
      </c>
      <c r="H7" s="7">
        <v>0</v>
      </c>
      <c r="I7" s="7">
        <v>16</v>
      </c>
      <c r="J7" s="7">
        <v>0</v>
      </c>
      <c r="K7" s="17">
        <v>3</v>
      </c>
      <c r="L7" s="7" t="s">
        <v>67</v>
      </c>
      <c r="M7" s="6">
        <f>(((F7*G7)-H7-J7)/(F7*G7)*1)</f>
        <v>1</v>
      </c>
      <c r="N7" s="34" t="s">
        <v>629</v>
      </c>
    </row>
    <row r="8" spans="1:14" x14ac:dyDescent="0.25">
      <c r="A8" s="15" t="s">
        <v>3</v>
      </c>
      <c r="B8" s="16" t="s">
        <v>69</v>
      </c>
      <c r="C8" s="7" t="s">
        <v>509</v>
      </c>
      <c r="D8" s="7" t="s">
        <v>180</v>
      </c>
      <c r="E8" s="7" t="s">
        <v>447</v>
      </c>
      <c r="F8" s="7">
        <v>14</v>
      </c>
      <c r="G8" s="7">
        <v>5</v>
      </c>
      <c r="H8" s="7">
        <v>0</v>
      </c>
      <c r="I8" s="7">
        <v>14</v>
      </c>
      <c r="J8" s="7">
        <v>0</v>
      </c>
      <c r="K8" s="17">
        <v>4</v>
      </c>
      <c r="L8" s="7" t="s">
        <v>67</v>
      </c>
      <c r="M8" s="6">
        <f>(((F8*G8)-H8-J8)/(F8*G8)*1)</f>
        <v>1</v>
      </c>
      <c r="N8" s="34" t="s">
        <v>704</v>
      </c>
    </row>
    <row r="9" spans="1:14" x14ac:dyDescent="0.25">
      <c r="A9" s="53" t="s">
        <v>4</v>
      </c>
      <c r="B9" s="16" t="s">
        <v>69</v>
      </c>
      <c r="C9" s="7" t="s">
        <v>291</v>
      </c>
      <c r="D9" s="7" t="s">
        <v>180</v>
      </c>
      <c r="E9" s="7" t="s">
        <v>65</v>
      </c>
      <c r="F9" s="7" t="s">
        <v>294</v>
      </c>
      <c r="G9" s="7" t="s">
        <v>439</v>
      </c>
      <c r="H9" s="7" t="s">
        <v>439</v>
      </c>
      <c r="I9" s="7" t="s">
        <v>294</v>
      </c>
      <c r="J9" s="7" t="s">
        <v>294</v>
      </c>
      <c r="K9" s="24" t="s">
        <v>294</v>
      </c>
      <c r="L9" s="7" t="s">
        <v>294</v>
      </c>
      <c r="M9" s="7" t="s">
        <v>294</v>
      </c>
      <c r="N9" s="14" t="s">
        <v>630</v>
      </c>
    </row>
    <row r="10" spans="1:14" x14ac:dyDescent="0.25">
      <c r="A10" s="53" t="s">
        <v>437</v>
      </c>
      <c r="B10" s="16" t="s">
        <v>69</v>
      </c>
      <c r="C10" s="7" t="s">
        <v>438</v>
      </c>
      <c r="D10" s="7" t="s">
        <v>180</v>
      </c>
      <c r="E10" s="7" t="s">
        <v>1</v>
      </c>
      <c r="F10" s="7" t="s">
        <v>294</v>
      </c>
      <c r="G10" s="7" t="s">
        <v>439</v>
      </c>
      <c r="H10" s="7" t="s">
        <v>439</v>
      </c>
      <c r="I10" s="7" t="s">
        <v>294</v>
      </c>
      <c r="J10" s="7" t="s">
        <v>294</v>
      </c>
      <c r="K10" s="24" t="s">
        <v>294</v>
      </c>
      <c r="L10" s="7" t="s">
        <v>294</v>
      </c>
      <c r="M10" s="7" t="s">
        <v>294</v>
      </c>
      <c r="N10" s="14" t="s">
        <v>705</v>
      </c>
    </row>
    <row r="11" spans="1:14" x14ac:dyDescent="0.25">
      <c r="A11" s="15" t="s">
        <v>31</v>
      </c>
      <c r="B11" s="16" t="s">
        <v>69</v>
      </c>
      <c r="C11" s="7" t="s">
        <v>392</v>
      </c>
      <c r="D11" s="7" t="s">
        <v>293</v>
      </c>
      <c r="E11" s="7" t="s">
        <v>1</v>
      </c>
      <c r="F11" s="7">
        <v>12</v>
      </c>
      <c r="G11" s="7">
        <v>5</v>
      </c>
      <c r="H11" s="7">
        <v>0</v>
      </c>
      <c r="I11" s="7">
        <v>12</v>
      </c>
      <c r="J11" s="7">
        <v>0</v>
      </c>
      <c r="K11" s="17">
        <v>4</v>
      </c>
      <c r="L11" s="7" t="s">
        <v>141</v>
      </c>
      <c r="M11" s="6">
        <f>(((F11*G11)-H11-J11)/(F11*G11)*1)</f>
        <v>1</v>
      </c>
      <c r="N11" s="40" t="s">
        <v>706</v>
      </c>
    </row>
    <row r="12" spans="1:14" x14ac:dyDescent="0.25">
      <c r="A12" s="53" t="s">
        <v>479</v>
      </c>
      <c r="B12" s="16" t="s">
        <v>69</v>
      </c>
      <c r="C12" s="7" t="s">
        <v>691</v>
      </c>
      <c r="D12" s="7" t="s">
        <v>77</v>
      </c>
      <c r="E12" s="7" t="s">
        <v>1</v>
      </c>
      <c r="F12" s="7">
        <v>12</v>
      </c>
      <c r="G12" s="7">
        <v>5</v>
      </c>
      <c r="H12" s="7">
        <v>0</v>
      </c>
      <c r="I12" s="7">
        <v>12</v>
      </c>
      <c r="J12" s="7">
        <v>0</v>
      </c>
      <c r="K12" s="17">
        <v>2</v>
      </c>
      <c r="L12" s="7" t="s">
        <v>141</v>
      </c>
      <c r="M12" s="6">
        <f>(((F12*G12)-H12-J12)/(F12*G12)*1)</f>
        <v>1</v>
      </c>
      <c r="N12" s="14" t="s">
        <v>630</v>
      </c>
    </row>
    <row r="13" spans="1:14" x14ac:dyDescent="0.25">
      <c r="A13" s="15" t="s">
        <v>6</v>
      </c>
      <c r="B13" s="16" t="s">
        <v>69</v>
      </c>
      <c r="C13" s="7" t="s">
        <v>379</v>
      </c>
      <c r="D13" s="7" t="s">
        <v>180</v>
      </c>
      <c r="E13" s="7" t="s">
        <v>1</v>
      </c>
      <c r="F13" s="7">
        <v>10</v>
      </c>
      <c r="G13" s="7">
        <v>5</v>
      </c>
      <c r="H13" s="7">
        <v>0</v>
      </c>
      <c r="I13" s="7">
        <v>10</v>
      </c>
      <c r="J13" s="7">
        <v>0</v>
      </c>
      <c r="K13" s="17">
        <v>2</v>
      </c>
      <c r="L13" s="7" t="s">
        <v>67</v>
      </c>
      <c r="M13" s="6">
        <v>1</v>
      </c>
      <c r="N13" s="34" t="s">
        <v>629</v>
      </c>
    </row>
    <row r="14" spans="1:14" x14ac:dyDescent="0.25">
      <c r="A14" s="15" t="s">
        <v>7</v>
      </c>
      <c r="B14" s="16" t="s">
        <v>69</v>
      </c>
      <c r="C14" s="7" t="s">
        <v>367</v>
      </c>
      <c r="D14" s="7" t="s">
        <v>297</v>
      </c>
      <c r="E14" s="7" t="s">
        <v>1</v>
      </c>
      <c r="F14" s="7">
        <v>10</v>
      </c>
      <c r="G14" s="7">
        <v>5</v>
      </c>
      <c r="H14" s="7">
        <v>0</v>
      </c>
      <c r="I14" s="7">
        <v>10</v>
      </c>
      <c r="J14" s="7">
        <v>0</v>
      </c>
      <c r="K14" s="17">
        <v>4</v>
      </c>
      <c r="L14" s="7" t="s">
        <v>67</v>
      </c>
      <c r="M14" s="6">
        <f>(((F14*G14)-H14-J14)/(F14*G14)*1)</f>
        <v>1</v>
      </c>
      <c r="N14" s="34" t="s">
        <v>629</v>
      </c>
    </row>
    <row r="15" spans="1:14" x14ac:dyDescent="0.25">
      <c r="A15" s="15" t="s">
        <v>9</v>
      </c>
      <c r="B15" s="16" t="s">
        <v>295</v>
      </c>
      <c r="C15" s="7" t="s">
        <v>296</v>
      </c>
      <c r="D15" s="7" t="s">
        <v>297</v>
      </c>
      <c r="E15" s="7" t="s">
        <v>1</v>
      </c>
      <c r="F15" s="7">
        <v>10</v>
      </c>
      <c r="G15" s="7">
        <v>5</v>
      </c>
      <c r="H15" s="7">
        <v>0</v>
      </c>
      <c r="I15" s="7">
        <v>10</v>
      </c>
      <c r="J15" s="7">
        <v>0</v>
      </c>
      <c r="K15" s="17">
        <v>3</v>
      </c>
      <c r="L15" s="7" t="s">
        <v>141</v>
      </c>
      <c r="M15" s="6">
        <f>(((F15*G15)-H15-J15)/(F15*G15)*1)</f>
        <v>1</v>
      </c>
      <c r="N15" s="40" t="s">
        <v>135</v>
      </c>
    </row>
    <row r="16" spans="1:14" x14ac:dyDescent="0.25">
      <c r="A16" s="53" t="s">
        <v>10</v>
      </c>
      <c r="B16" s="16" t="s">
        <v>295</v>
      </c>
      <c r="C16" s="7" t="s">
        <v>441</v>
      </c>
      <c r="D16" s="7" t="s">
        <v>297</v>
      </c>
      <c r="E16" s="7" t="s">
        <v>1</v>
      </c>
      <c r="F16" s="7" t="s">
        <v>294</v>
      </c>
      <c r="G16" s="7" t="s">
        <v>294</v>
      </c>
      <c r="H16" s="7" t="s">
        <v>294</v>
      </c>
      <c r="I16" s="7" t="s">
        <v>294</v>
      </c>
      <c r="J16" s="7" t="s">
        <v>294</v>
      </c>
      <c r="K16" s="7" t="s">
        <v>294</v>
      </c>
      <c r="L16" s="7" t="s">
        <v>294</v>
      </c>
      <c r="M16" s="7" t="s">
        <v>294</v>
      </c>
      <c r="N16" s="14" t="s">
        <v>630</v>
      </c>
    </row>
    <row r="17" spans="1:14" x14ac:dyDescent="0.25">
      <c r="A17" s="15" t="s">
        <v>12</v>
      </c>
      <c r="B17" s="16" t="s">
        <v>295</v>
      </c>
      <c r="C17" s="7" t="s">
        <v>442</v>
      </c>
      <c r="D17" s="7" t="s">
        <v>443</v>
      </c>
      <c r="E17" s="7" t="s">
        <v>444</v>
      </c>
      <c r="F17" s="7">
        <v>20</v>
      </c>
      <c r="G17" s="7">
        <v>3</v>
      </c>
      <c r="H17" s="7">
        <v>0</v>
      </c>
      <c r="I17" s="7">
        <v>20</v>
      </c>
      <c r="J17" s="7">
        <v>0</v>
      </c>
      <c r="K17" s="17">
        <v>2</v>
      </c>
      <c r="L17" s="7" t="s">
        <v>141</v>
      </c>
      <c r="M17" s="6">
        <v>1</v>
      </c>
      <c r="N17" s="34" t="s">
        <v>629</v>
      </c>
    </row>
    <row r="18" spans="1:14" x14ac:dyDescent="0.25">
      <c r="A18" s="15" t="s">
        <v>11</v>
      </c>
      <c r="B18" s="16" t="s">
        <v>295</v>
      </c>
      <c r="C18" s="7" t="s">
        <v>95</v>
      </c>
      <c r="D18" s="7" t="s">
        <v>65</v>
      </c>
      <c r="E18" s="7" t="s">
        <v>1</v>
      </c>
      <c r="F18" s="7">
        <v>8</v>
      </c>
      <c r="G18" s="7">
        <v>5</v>
      </c>
      <c r="H18" s="7">
        <v>0</v>
      </c>
      <c r="I18" s="7">
        <v>8</v>
      </c>
      <c r="J18" s="7">
        <v>0</v>
      </c>
      <c r="K18" s="17">
        <v>4</v>
      </c>
      <c r="L18" s="7" t="s">
        <v>141</v>
      </c>
      <c r="M18" s="6">
        <f>(((F18*G18)-H18-J18)/(F18*G18)*1)</f>
        <v>1</v>
      </c>
      <c r="N18" s="34" t="s">
        <v>629</v>
      </c>
    </row>
    <row r="19" spans="1:14" x14ac:dyDescent="0.25">
      <c r="A19" s="15" t="s">
        <v>13</v>
      </c>
      <c r="B19" s="16" t="s">
        <v>295</v>
      </c>
      <c r="C19" s="7" t="s">
        <v>404</v>
      </c>
      <c r="D19" s="7" t="s">
        <v>77</v>
      </c>
      <c r="E19" s="7" t="s">
        <v>1</v>
      </c>
      <c r="F19" s="7">
        <v>12</v>
      </c>
      <c r="G19" s="7">
        <v>5</v>
      </c>
      <c r="H19" s="7">
        <v>0</v>
      </c>
      <c r="I19" s="7">
        <v>12</v>
      </c>
      <c r="J19" s="7">
        <v>1</v>
      </c>
      <c r="K19" s="17">
        <v>2</v>
      </c>
      <c r="L19" s="7" t="s">
        <v>67</v>
      </c>
      <c r="M19" s="6">
        <f>(((F19*G19)-H19-J19)/(F19*G19)*1)</f>
        <v>0.98333333333333328</v>
      </c>
      <c r="N19" s="40" t="s">
        <v>135</v>
      </c>
    </row>
    <row r="20" spans="1:14" x14ac:dyDescent="0.25">
      <c r="A20" s="15" t="s">
        <v>14</v>
      </c>
      <c r="B20" s="16" t="s">
        <v>63</v>
      </c>
      <c r="C20" s="7" t="s">
        <v>445</v>
      </c>
      <c r="D20" s="7" t="s">
        <v>180</v>
      </c>
      <c r="E20" s="7" t="s">
        <v>1</v>
      </c>
      <c r="F20" s="7">
        <v>8</v>
      </c>
      <c r="G20" s="7">
        <v>3</v>
      </c>
      <c r="H20" s="7">
        <v>0</v>
      </c>
      <c r="I20" s="7">
        <v>8</v>
      </c>
      <c r="J20" s="7">
        <v>1</v>
      </c>
      <c r="K20" s="17">
        <v>3</v>
      </c>
      <c r="L20" s="7" t="s">
        <v>67</v>
      </c>
      <c r="M20" s="6">
        <f>(((F20*G20)-H20-J20)/(F20*G20)*1)</f>
        <v>0.95833333333333337</v>
      </c>
      <c r="N20" s="40" t="s">
        <v>701</v>
      </c>
    </row>
    <row r="21" spans="1:14" ht="15.75" customHeight="1" x14ac:dyDescent="0.25">
      <c r="A21" s="15" t="s">
        <v>15</v>
      </c>
      <c r="B21" s="16" t="s">
        <v>63</v>
      </c>
      <c r="C21" s="7" t="s">
        <v>446</v>
      </c>
      <c r="D21" s="7" t="s">
        <v>447</v>
      </c>
      <c r="E21" s="7" t="s">
        <v>1</v>
      </c>
      <c r="F21" s="7">
        <v>6</v>
      </c>
      <c r="G21" s="7">
        <v>3</v>
      </c>
      <c r="H21" s="7">
        <v>0</v>
      </c>
      <c r="I21" s="7">
        <v>6</v>
      </c>
      <c r="J21" s="7">
        <v>0</v>
      </c>
      <c r="K21" s="65">
        <v>4</v>
      </c>
      <c r="L21" s="7" t="s">
        <v>67</v>
      </c>
      <c r="M21" s="6">
        <f>(((F21*G21)-H21-J21)/(F21*G21)*1)</f>
        <v>1</v>
      </c>
      <c r="N21" s="40" t="s">
        <v>135</v>
      </c>
    </row>
    <row r="22" spans="1:14" ht="15.75" customHeight="1" x14ac:dyDescent="0.25">
      <c r="A22" s="15" t="s">
        <v>16</v>
      </c>
      <c r="B22" s="16" t="s">
        <v>63</v>
      </c>
      <c r="C22" s="7" t="s">
        <v>448</v>
      </c>
      <c r="D22" s="7" t="s">
        <v>297</v>
      </c>
      <c r="E22" s="7" t="s">
        <v>1</v>
      </c>
      <c r="F22" s="7">
        <v>10</v>
      </c>
      <c r="G22" s="7">
        <v>3</v>
      </c>
      <c r="H22" s="7">
        <v>0</v>
      </c>
      <c r="I22" s="7">
        <v>10</v>
      </c>
      <c r="J22" s="7">
        <v>0</v>
      </c>
      <c r="K22" s="17">
        <v>3</v>
      </c>
      <c r="L22" s="7" t="s">
        <v>141</v>
      </c>
      <c r="M22" s="6">
        <f>(((F22*G22)-H22-J22)/(F22*G22)*1)</f>
        <v>1</v>
      </c>
      <c r="N22" s="40" t="s">
        <v>135</v>
      </c>
    </row>
    <row r="23" spans="1:14" ht="15.75" customHeight="1" x14ac:dyDescent="0.25">
      <c r="A23" s="15" t="s">
        <v>42</v>
      </c>
      <c r="B23" s="16" t="s">
        <v>63</v>
      </c>
      <c r="C23" s="7" t="s">
        <v>449</v>
      </c>
      <c r="D23" s="7" t="s">
        <v>447</v>
      </c>
      <c r="E23" s="7" t="s">
        <v>1</v>
      </c>
      <c r="F23" s="7">
        <v>6</v>
      </c>
      <c r="G23" s="7">
        <v>3</v>
      </c>
      <c r="H23" s="7">
        <v>0</v>
      </c>
      <c r="I23" s="7">
        <v>6</v>
      </c>
      <c r="J23" s="7">
        <v>0</v>
      </c>
      <c r="K23" s="17">
        <v>4</v>
      </c>
      <c r="L23" s="7" t="s">
        <v>67</v>
      </c>
      <c r="M23" s="6">
        <v>1</v>
      </c>
      <c r="N23" s="34" t="s">
        <v>629</v>
      </c>
    </row>
    <row r="24" spans="1:14" ht="15.75" customHeight="1" x14ac:dyDescent="0.25">
      <c r="A24" s="15" t="s">
        <v>39</v>
      </c>
      <c r="B24" s="16" t="s">
        <v>63</v>
      </c>
      <c r="C24" s="7" t="s">
        <v>450</v>
      </c>
      <c r="D24" s="7" t="s">
        <v>447</v>
      </c>
      <c r="E24" s="7" t="s">
        <v>451</v>
      </c>
      <c r="F24" s="7">
        <v>10</v>
      </c>
      <c r="G24" s="7">
        <v>3</v>
      </c>
      <c r="H24" s="7">
        <v>0</v>
      </c>
      <c r="I24" s="7">
        <v>10</v>
      </c>
      <c r="J24" s="7">
        <v>0</v>
      </c>
      <c r="K24" s="17">
        <v>4</v>
      </c>
      <c r="L24" s="7" t="s">
        <v>141</v>
      </c>
      <c r="M24" s="6">
        <f>(((F24*G24)-H24-J24)/(F24*G24)*1)</f>
        <v>1</v>
      </c>
      <c r="N24" s="34" t="s">
        <v>704</v>
      </c>
    </row>
    <row r="25" spans="1:14" ht="15.75" customHeight="1" x14ac:dyDescent="0.25">
      <c r="A25" s="15" t="s">
        <v>17</v>
      </c>
      <c r="B25" s="16" t="s">
        <v>63</v>
      </c>
      <c r="C25" s="7" t="s">
        <v>452</v>
      </c>
      <c r="D25" s="7" t="s">
        <v>297</v>
      </c>
      <c r="E25" s="7" t="s">
        <v>1</v>
      </c>
      <c r="F25" s="7">
        <v>10</v>
      </c>
      <c r="G25" s="7">
        <v>3</v>
      </c>
      <c r="H25" s="7">
        <v>0</v>
      </c>
      <c r="I25" s="7">
        <v>10</v>
      </c>
      <c r="J25" s="7">
        <v>0</v>
      </c>
      <c r="K25" s="17">
        <v>2</v>
      </c>
      <c r="L25" s="7" t="s">
        <v>141</v>
      </c>
      <c r="M25" s="6">
        <f>(((F25*G25)-H25-J25)/(F25*G25)*1)</f>
        <v>1</v>
      </c>
      <c r="N25" s="34" t="s">
        <v>629</v>
      </c>
    </row>
    <row r="26" spans="1:14" ht="15.75" customHeight="1" x14ac:dyDescent="0.25">
      <c r="A26" s="15" t="s">
        <v>18</v>
      </c>
      <c r="B26" s="16" t="s">
        <v>63</v>
      </c>
      <c r="C26" s="7" t="s">
        <v>405</v>
      </c>
      <c r="D26" s="7" t="s">
        <v>180</v>
      </c>
      <c r="E26" s="7" t="s">
        <v>1</v>
      </c>
      <c r="F26" s="7">
        <v>8</v>
      </c>
      <c r="G26" s="7">
        <v>3</v>
      </c>
      <c r="H26" s="7">
        <v>0</v>
      </c>
      <c r="I26" s="7">
        <v>8</v>
      </c>
      <c r="J26" s="7">
        <v>0</v>
      </c>
      <c r="K26" s="17">
        <v>4</v>
      </c>
      <c r="L26" s="7" t="s">
        <v>67</v>
      </c>
      <c r="M26" s="6">
        <f>(((F26*G26)-H26-J26)/(F26*G26)*1)</f>
        <v>1</v>
      </c>
      <c r="N26" s="34" t="s">
        <v>629</v>
      </c>
    </row>
    <row r="27" spans="1:14" ht="15.75" customHeight="1" x14ac:dyDescent="0.25">
      <c r="A27" s="15" t="s">
        <v>19</v>
      </c>
      <c r="B27" s="7" t="s">
        <v>63</v>
      </c>
      <c r="C27" s="7" t="s">
        <v>298</v>
      </c>
      <c r="D27" s="7" t="s">
        <v>65</v>
      </c>
      <c r="E27" s="7" t="s">
        <v>1</v>
      </c>
      <c r="F27" s="7">
        <v>8</v>
      </c>
      <c r="G27" s="7">
        <v>3</v>
      </c>
      <c r="H27" s="7">
        <v>0</v>
      </c>
      <c r="I27" s="7">
        <v>8</v>
      </c>
      <c r="J27" s="7">
        <v>0</v>
      </c>
      <c r="K27" s="17">
        <v>4</v>
      </c>
      <c r="L27" s="7" t="s">
        <v>67</v>
      </c>
      <c r="M27" s="6">
        <v>1</v>
      </c>
      <c r="N27" s="40" t="s">
        <v>135</v>
      </c>
    </row>
    <row r="28" spans="1:14" ht="15.75" customHeight="1" x14ac:dyDescent="0.25">
      <c r="A28" s="15" t="s">
        <v>20</v>
      </c>
      <c r="B28" s="16" t="s">
        <v>63</v>
      </c>
      <c r="C28" s="16" t="s">
        <v>299</v>
      </c>
      <c r="D28" s="7" t="s">
        <v>82</v>
      </c>
      <c r="E28" s="7" t="s">
        <v>1</v>
      </c>
      <c r="F28" s="7">
        <v>8</v>
      </c>
      <c r="G28" s="7">
        <v>3</v>
      </c>
      <c r="H28" s="7">
        <v>0</v>
      </c>
      <c r="I28" s="7">
        <v>8</v>
      </c>
      <c r="J28" s="7">
        <v>0</v>
      </c>
      <c r="K28" s="17">
        <v>4</v>
      </c>
      <c r="L28" s="7" t="s">
        <v>67</v>
      </c>
      <c r="M28" s="6">
        <v>1</v>
      </c>
      <c r="N28" s="40" t="s">
        <v>135</v>
      </c>
    </row>
    <row r="29" spans="1:14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spans="1:14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spans="1:14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</sheetData>
  <mergeCells count="1">
    <mergeCell ref="C2:M2"/>
  </mergeCells>
  <conditionalFormatting sqref="H4:H15 J4:J15 H17:H28 J17:J28">
    <cfRule type="cellIs" dxfId="65" priority="2" operator="between">
      <formula>0</formula>
      <formula>0</formula>
    </cfRule>
    <cfRule type="cellIs" dxfId="64" priority="3" operator="between">
      <formula>3</formula>
      <formula>10</formula>
    </cfRule>
    <cfRule type="cellIs" dxfId="63" priority="4" operator="between">
      <formula>1</formula>
      <formula>2</formula>
    </cfRule>
  </conditionalFormatting>
  <conditionalFormatting sqref="L4:L15 M5 M9:M10 M16 L17:L28">
    <cfRule type="cellIs" dxfId="62" priority="5" operator="equal">
      <formula>"SI"</formula>
    </cfRule>
    <cfRule type="cellIs" dxfId="61" priority="6" operator="equal">
      <formula>"NO"</formula>
    </cfRule>
  </conditionalFormatting>
  <conditionalFormatting sqref="M4 M6:M8 M11:M15 M17:M28">
    <cfRule type="cellIs" dxfId="60" priority="7" operator="between">
      <formula>0</formula>
      <formula>0.84</formula>
    </cfRule>
    <cfRule type="cellIs" dxfId="59" priority="8" operator="between">
      <formula>0.85</formula>
      <formula>0.9</formula>
    </cfRule>
    <cfRule type="cellIs" dxfId="58" priority="9" operator="between">
      <formula>0.91</formula>
      <formula>0.98</formula>
    </cfRule>
    <cfRule type="cellIs" dxfId="57" priority="10" operator="between">
      <formula>0.98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N100"/>
  <sheetViews>
    <sheetView zoomScaleNormal="100" workbookViewId="0"/>
  </sheetViews>
  <sheetFormatPr baseColWidth="10" defaultColWidth="14.42578125" defaultRowHeight="15" x14ac:dyDescent="0.25"/>
  <cols>
    <col min="1" max="1" width="17.42578125" customWidth="1"/>
    <col min="2" max="2" width="6.140625" customWidth="1"/>
    <col min="3" max="3" width="18.42578125" customWidth="1"/>
    <col min="4" max="5" width="11.42578125" customWidth="1"/>
    <col min="6" max="6" width="11.7109375" customWidth="1"/>
    <col min="7" max="7" width="10.42578125" customWidth="1"/>
    <col min="8" max="8" width="11.28515625" customWidth="1"/>
    <col min="9" max="9" width="12.140625" customWidth="1"/>
    <col min="10" max="10" width="10.28515625" customWidth="1"/>
    <col min="11" max="11" width="10" customWidth="1"/>
    <col min="12" max="12" width="11.42578125" customWidth="1"/>
    <col min="13" max="13" width="9.28515625" customWidth="1"/>
    <col min="14" max="14" width="127.85546875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8.5" x14ac:dyDescent="0.45">
      <c r="A2" s="1"/>
      <c r="B2" s="1"/>
      <c r="C2" s="70" t="s">
        <v>707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1"/>
    </row>
    <row r="3" spans="1:14" ht="85.5" customHeight="1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59</v>
      </c>
      <c r="M3" s="13" t="s">
        <v>61</v>
      </c>
      <c r="N3" s="14" t="s">
        <v>62</v>
      </c>
    </row>
    <row r="4" spans="1:14" x14ac:dyDescent="0.25">
      <c r="A4" s="53" t="s">
        <v>0</v>
      </c>
      <c r="B4" s="16" t="s">
        <v>69</v>
      </c>
      <c r="C4" s="7" t="s">
        <v>291</v>
      </c>
      <c r="D4" s="7" t="s">
        <v>297</v>
      </c>
      <c r="E4" s="7" t="s">
        <v>293</v>
      </c>
      <c r="F4" s="7" t="s">
        <v>294</v>
      </c>
      <c r="G4" s="7" t="s">
        <v>294</v>
      </c>
      <c r="H4" s="7" t="s">
        <v>294</v>
      </c>
      <c r="I4" s="7" t="s">
        <v>294</v>
      </c>
      <c r="J4" s="7" t="s">
        <v>294</v>
      </c>
      <c r="K4" s="7" t="s">
        <v>294</v>
      </c>
      <c r="L4" s="7" t="s">
        <v>294</v>
      </c>
      <c r="M4" s="7" t="s">
        <v>294</v>
      </c>
      <c r="N4" s="14" t="s">
        <v>630</v>
      </c>
    </row>
    <row r="5" spans="1:14" x14ac:dyDescent="0.25">
      <c r="A5" s="15" t="s">
        <v>2</v>
      </c>
      <c r="B5" s="16" t="s">
        <v>69</v>
      </c>
      <c r="C5" s="7" t="s">
        <v>495</v>
      </c>
      <c r="D5" s="7" t="s">
        <v>180</v>
      </c>
      <c r="E5" s="7" t="s">
        <v>447</v>
      </c>
      <c r="F5" s="7">
        <v>14</v>
      </c>
      <c r="G5" s="7">
        <v>5</v>
      </c>
      <c r="H5" s="7">
        <v>0</v>
      </c>
      <c r="I5" s="7">
        <v>14</v>
      </c>
      <c r="J5" s="7">
        <v>0</v>
      </c>
      <c r="K5" s="17">
        <v>4</v>
      </c>
      <c r="L5" s="7" t="s">
        <v>67</v>
      </c>
      <c r="M5" s="6">
        <f>(((F5*G5)-H5-J5)/(F5*G5)*1)</f>
        <v>1</v>
      </c>
      <c r="N5" s="14" t="s">
        <v>708</v>
      </c>
    </row>
    <row r="6" spans="1:14" x14ac:dyDescent="0.25">
      <c r="A6" s="15" t="s">
        <v>40</v>
      </c>
      <c r="B6" s="16" t="s">
        <v>69</v>
      </c>
      <c r="C6" s="7" t="s">
        <v>433</v>
      </c>
      <c r="D6" s="7" t="s">
        <v>180</v>
      </c>
      <c r="E6" s="7" t="s">
        <v>1</v>
      </c>
      <c r="F6" s="7">
        <v>8</v>
      </c>
      <c r="G6" s="7">
        <v>5</v>
      </c>
      <c r="H6" s="7">
        <v>0</v>
      </c>
      <c r="I6" s="7">
        <v>8</v>
      </c>
      <c r="J6" s="7">
        <v>0</v>
      </c>
      <c r="K6" s="17">
        <v>0</v>
      </c>
      <c r="L6" s="7" t="s">
        <v>141</v>
      </c>
      <c r="M6" s="6">
        <v>1</v>
      </c>
      <c r="N6" s="14" t="s">
        <v>629</v>
      </c>
    </row>
    <row r="7" spans="1:14" x14ac:dyDescent="0.25">
      <c r="A7" s="15" t="s">
        <v>41</v>
      </c>
      <c r="B7" s="16" t="s">
        <v>69</v>
      </c>
      <c r="C7" s="7" t="s">
        <v>435</v>
      </c>
      <c r="D7" s="7" t="s">
        <v>180</v>
      </c>
      <c r="E7" s="7" t="s">
        <v>180</v>
      </c>
      <c r="F7" s="7">
        <v>16</v>
      </c>
      <c r="G7" s="7">
        <v>5</v>
      </c>
      <c r="H7" s="7">
        <v>0</v>
      </c>
      <c r="I7" s="7">
        <v>16</v>
      </c>
      <c r="J7" s="7">
        <v>0</v>
      </c>
      <c r="K7" s="17">
        <v>2</v>
      </c>
      <c r="L7" s="7" t="s">
        <v>67</v>
      </c>
      <c r="M7" s="6">
        <f>(((F7*G7)-H7-J7)/(F7*G7)*1)</f>
        <v>1</v>
      </c>
      <c r="N7" s="14" t="s">
        <v>629</v>
      </c>
    </row>
    <row r="8" spans="1:14" x14ac:dyDescent="0.25">
      <c r="A8" s="15" t="s">
        <v>3</v>
      </c>
      <c r="B8" s="16" t="s">
        <v>69</v>
      </c>
      <c r="C8" s="7" t="s">
        <v>509</v>
      </c>
      <c r="D8" s="7" t="s">
        <v>180</v>
      </c>
      <c r="E8" s="7" t="s">
        <v>447</v>
      </c>
      <c r="F8" s="7">
        <v>14</v>
      </c>
      <c r="G8" s="7">
        <v>5</v>
      </c>
      <c r="H8" s="7">
        <v>0</v>
      </c>
      <c r="I8" s="7">
        <v>14</v>
      </c>
      <c r="J8" s="7">
        <v>0</v>
      </c>
      <c r="K8" s="17">
        <v>4</v>
      </c>
      <c r="L8" s="7" t="s">
        <v>67</v>
      </c>
      <c r="M8" s="6">
        <f>(((F8*G8)-H8-J8)/(F8*G8)*1)</f>
        <v>1</v>
      </c>
      <c r="N8" s="14" t="s">
        <v>629</v>
      </c>
    </row>
    <row r="9" spans="1:14" x14ac:dyDescent="0.25">
      <c r="A9" s="53" t="s">
        <v>4</v>
      </c>
      <c r="B9" s="16" t="s">
        <v>69</v>
      </c>
      <c r="C9" s="7" t="s">
        <v>291</v>
      </c>
      <c r="D9" s="7" t="s">
        <v>180</v>
      </c>
      <c r="E9" s="7" t="s">
        <v>65</v>
      </c>
      <c r="F9" s="7" t="s">
        <v>294</v>
      </c>
      <c r="G9" s="7" t="s">
        <v>439</v>
      </c>
      <c r="H9" s="7" t="s">
        <v>439</v>
      </c>
      <c r="I9" s="7" t="s">
        <v>294</v>
      </c>
      <c r="J9" s="7" t="s">
        <v>294</v>
      </c>
      <c r="K9" s="24" t="s">
        <v>294</v>
      </c>
      <c r="L9" s="7" t="s">
        <v>294</v>
      </c>
      <c r="M9" s="7" t="s">
        <v>294</v>
      </c>
      <c r="N9" s="14" t="s">
        <v>630</v>
      </c>
    </row>
    <row r="10" spans="1:14" x14ac:dyDescent="0.25">
      <c r="A10" s="53" t="s">
        <v>437</v>
      </c>
      <c r="B10" s="16" t="s">
        <v>69</v>
      </c>
      <c r="C10" s="7" t="s">
        <v>438</v>
      </c>
      <c r="D10" s="7" t="s">
        <v>180</v>
      </c>
      <c r="E10" s="7" t="s">
        <v>1</v>
      </c>
      <c r="F10" s="7" t="s">
        <v>294</v>
      </c>
      <c r="G10" s="7" t="s">
        <v>439</v>
      </c>
      <c r="H10" s="7" t="s">
        <v>439</v>
      </c>
      <c r="I10" s="7" t="s">
        <v>294</v>
      </c>
      <c r="J10" s="7" t="s">
        <v>294</v>
      </c>
      <c r="K10" s="24" t="s">
        <v>294</v>
      </c>
      <c r="L10" s="7" t="s">
        <v>294</v>
      </c>
      <c r="M10" s="7" t="s">
        <v>294</v>
      </c>
      <c r="N10" s="14" t="s">
        <v>630</v>
      </c>
    </row>
    <row r="11" spans="1:14" x14ac:dyDescent="0.25">
      <c r="A11" s="15" t="s">
        <v>31</v>
      </c>
      <c r="B11" s="16" t="s">
        <v>69</v>
      </c>
      <c r="C11" s="7" t="s">
        <v>392</v>
      </c>
      <c r="D11" s="7" t="s">
        <v>293</v>
      </c>
      <c r="E11" s="7" t="s">
        <v>1</v>
      </c>
      <c r="F11" s="7">
        <v>12</v>
      </c>
      <c r="G11" s="7">
        <v>5</v>
      </c>
      <c r="H11" s="7">
        <v>0</v>
      </c>
      <c r="I11" s="7">
        <v>12</v>
      </c>
      <c r="J11" s="7">
        <v>0</v>
      </c>
      <c r="K11" s="17">
        <v>4</v>
      </c>
      <c r="L11" s="7" t="s">
        <v>141</v>
      </c>
      <c r="M11" s="6">
        <f>(((F11*G11)-H11-J11)/(F11*G11)*1)</f>
        <v>1</v>
      </c>
      <c r="N11" s="14" t="s">
        <v>709</v>
      </c>
    </row>
    <row r="12" spans="1:14" x14ac:dyDescent="0.25">
      <c r="A12" s="53" t="s">
        <v>479</v>
      </c>
      <c r="B12" s="16" t="s">
        <v>69</v>
      </c>
      <c r="C12" s="7" t="s">
        <v>691</v>
      </c>
      <c r="D12" s="7" t="s">
        <v>77</v>
      </c>
      <c r="E12" s="7" t="s">
        <v>1</v>
      </c>
      <c r="F12" s="7">
        <v>12</v>
      </c>
      <c r="G12" s="7">
        <v>5</v>
      </c>
      <c r="H12" s="7">
        <v>0</v>
      </c>
      <c r="I12" s="7">
        <v>12</v>
      </c>
      <c r="J12" s="7">
        <v>0</v>
      </c>
      <c r="K12" s="17">
        <v>2</v>
      </c>
      <c r="L12" s="7" t="s">
        <v>141</v>
      </c>
      <c r="M12" s="6">
        <f>(((F12*G12)-H12-J12)/(F12*G12)*1)</f>
        <v>1</v>
      </c>
      <c r="N12" s="14" t="s">
        <v>630</v>
      </c>
    </row>
    <row r="13" spans="1:14" x14ac:dyDescent="0.25">
      <c r="A13" s="15" t="s">
        <v>6</v>
      </c>
      <c r="B13" s="16" t="s">
        <v>69</v>
      </c>
      <c r="C13" s="7" t="s">
        <v>379</v>
      </c>
      <c r="D13" s="7" t="s">
        <v>180</v>
      </c>
      <c r="E13" s="7" t="s">
        <v>1</v>
      </c>
      <c r="F13" s="7">
        <v>10</v>
      </c>
      <c r="G13" s="7">
        <v>5</v>
      </c>
      <c r="H13" s="7">
        <v>1</v>
      </c>
      <c r="I13" s="7">
        <v>10</v>
      </c>
      <c r="J13" s="7">
        <v>0</v>
      </c>
      <c r="K13" s="17">
        <v>2</v>
      </c>
      <c r="L13" s="7" t="s">
        <v>141</v>
      </c>
      <c r="M13" s="6">
        <f>(((F13*G13)-H13-J13)/(F13*G13)*1)</f>
        <v>0.98</v>
      </c>
      <c r="N13" s="14" t="s">
        <v>710</v>
      </c>
    </row>
    <row r="14" spans="1:14" x14ac:dyDescent="0.25">
      <c r="A14" s="15" t="s">
        <v>7</v>
      </c>
      <c r="B14" s="16" t="s">
        <v>69</v>
      </c>
      <c r="C14" s="7" t="s">
        <v>367</v>
      </c>
      <c r="D14" s="7" t="s">
        <v>297</v>
      </c>
      <c r="E14" s="7" t="s">
        <v>1</v>
      </c>
      <c r="F14" s="7">
        <v>10</v>
      </c>
      <c r="G14" s="7">
        <v>5</v>
      </c>
      <c r="H14" s="7">
        <v>0</v>
      </c>
      <c r="I14" s="7">
        <v>10</v>
      </c>
      <c r="J14" s="7">
        <v>0</v>
      </c>
      <c r="K14" s="17">
        <v>4</v>
      </c>
      <c r="L14" s="7" t="s">
        <v>67</v>
      </c>
      <c r="M14" s="6">
        <f>(((F14*G14)-H14-J14)/(F14*G14)*1)</f>
        <v>1</v>
      </c>
      <c r="N14" s="14" t="s">
        <v>711</v>
      </c>
    </row>
    <row r="15" spans="1:14" x14ac:dyDescent="0.25">
      <c r="A15" s="15" t="s">
        <v>9</v>
      </c>
      <c r="B15" s="16" t="s">
        <v>295</v>
      </c>
      <c r="C15" s="7" t="s">
        <v>296</v>
      </c>
      <c r="D15" s="7" t="s">
        <v>297</v>
      </c>
      <c r="E15" s="7" t="s">
        <v>1</v>
      </c>
      <c r="F15" s="7">
        <v>10</v>
      </c>
      <c r="G15" s="7">
        <v>5</v>
      </c>
      <c r="H15" s="7">
        <v>0</v>
      </c>
      <c r="I15" s="7">
        <v>10</v>
      </c>
      <c r="J15" s="7">
        <v>0</v>
      </c>
      <c r="K15" s="17">
        <v>3</v>
      </c>
      <c r="L15" s="7" t="s">
        <v>141</v>
      </c>
      <c r="M15" s="6">
        <f>(((F15*G15)-H15-J15)/(F15*G15)*1)</f>
        <v>1</v>
      </c>
      <c r="N15" s="14" t="s">
        <v>712</v>
      </c>
    </row>
    <row r="16" spans="1:14" x14ac:dyDescent="0.25">
      <c r="A16" s="53" t="s">
        <v>10</v>
      </c>
      <c r="B16" s="16" t="s">
        <v>295</v>
      </c>
      <c r="C16" s="7" t="s">
        <v>441</v>
      </c>
      <c r="D16" s="7" t="s">
        <v>297</v>
      </c>
      <c r="E16" s="7" t="s">
        <v>1</v>
      </c>
      <c r="F16" s="7" t="s">
        <v>294</v>
      </c>
      <c r="G16" s="7" t="s">
        <v>294</v>
      </c>
      <c r="H16" s="7" t="s">
        <v>294</v>
      </c>
      <c r="I16" s="7" t="s">
        <v>294</v>
      </c>
      <c r="J16" s="7" t="s">
        <v>294</v>
      </c>
      <c r="K16" s="7" t="s">
        <v>294</v>
      </c>
      <c r="L16" s="7" t="s">
        <v>294</v>
      </c>
      <c r="M16" s="7" t="s">
        <v>294</v>
      </c>
      <c r="N16" s="14" t="s">
        <v>630</v>
      </c>
    </row>
    <row r="17" spans="1:14" x14ac:dyDescent="0.25">
      <c r="A17" s="15" t="s">
        <v>12</v>
      </c>
      <c r="B17" s="16" t="s">
        <v>295</v>
      </c>
      <c r="C17" s="7" t="s">
        <v>442</v>
      </c>
      <c r="D17" s="7" t="s">
        <v>443</v>
      </c>
      <c r="E17" s="7" t="s">
        <v>444</v>
      </c>
      <c r="F17" s="7">
        <v>20</v>
      </c>
      <c r="G17" s="7">
        <v>3</v>
      </c>
      <c r="H17" s="7">
        <v>2</v>
      </c>
      <c r="I17" s="7">
        <v>20</v>
      </c>
      <c r="J17" s="7">
        <v>0</v>
      </c>
      <c r="K17" s="17">
        <v>2</v>
      </c>
      <c r="L17" s="7" t="s">
        <v>141</v>
      </c>
      <c r="M17" s="6">
        <f t="shared" ref="M17:M26" si="0">(((F17*G17)-H17-J17)/(F17*G17)*1)</f>
        <v>0.96666666666666667</v>
      </c>
      <c r="N17" s="14" t="s">
        <v>713</v>
      </c>
    </row>
    <row r="18" spans="1:14" x14ac:dyDescent="0.25">
      <c r="A18" s="15" t="s">
        <v>11</v>
      </c>
      <c r="B18" s="16" t="s">
        <v>295</v>
      </c>
      <c r="C18" s="7" t="s">
        <v>95</v>
      </c>
      <c r="D18" s="7" t="s">
        <v>65</v>
      </c>
      <c r="E18" s="7" t="s">
        <v>1</v>
      </c>
      <c r="F18" s="7">
        <v>8</v>
      </c>
      <c r="G18" s="7">
        <v>5</v>
      </c>
      <c r="H18" s="7">
        <v>0</v>
      </c>
      <c r="I18" s="7">
        <v>8</v>
      </c>
      <c r="J18" s="7">
        <v>0</v>
      </c>
      <c r="K18" s="17">
        <v>2</v>
      </c>
      <c r="L18" s="7" t="s">
        <v>141</v>
      </c>
      <c r="M18" s="6">
        <f t="shared" si="0"/>
        <v>1</v>
      </c>
      <c r="N18" s="14" t="s">
        <v>714</v>
      </c>
    </row>
    <row r="19" spans="1:14" x14ac:dyDescent="0.25">
      <c r="A19" s="15" t="s">
        <v>13</v>
      </c>
      <c r="B19" s="16" t="s">
        <v>295</v>
      </c>
      <c r="C19" s="7" t="s">
        <v>404</v>
      </c>
      <c r="D19" s="7" t="s">
        <v>77</v>
      </c>
      <c r="E19" s="7" t="s">
        <v>1</v>
      </c>
      <c r="F19" s="7">
        <v>12</v>
      </c>
      <c r="G19" s="7">
        <v>5</v>
      </c>
      <c r="H19" s="7">
        <v>0</v>
      </c>
      <c r="I19" s="7">
        <v>12</v>
      </c>
      <c r="J19" s="7">
        <v>1</v>
      </c>
      <c r="K19" s="17">
        <v>2</v>
      </c>
      <c r="L19" s="7" t="s">
        <v>67</v>
      </c>
      <c r="M19" s="6">
        <f t="shared" si="0"/>
        <v>0.98333333333333328</v>
      </c>
      <c r="N19" s="14" t="s">
        <v>715</v>
      </c>
    </row>
    <row r="20" spans="1:14" x14ac:dyDescent="0.25">
      <c r="A20" s="15" t="s">
        <v>14</v>
      </c>
      <c r="B20" s="16" t="s">
        <v>63</v>
      </c>
      <c r="C20" s="7" t="s">
        <v>445</v>
      </c>
      <c r="D20" s="7" t="s">
        <v>180</v>
      </c>
      <c r="E20" s="7" t="s">
        <v>1</v>
      </c>
      <c r="F20" s="7">
        <v>8</v>
      </c>
      <c r="G20" s="7">
        <v>3</v>
      </c>
      <c r="H20" s="7">
        <v>0</v>
      </c>
      <c r="I20" s="7">
        <v>8</v>
      </c>
      <c r="J20" s="7">
        <v>1</v>
      </c>
      <c r="K20" s="17">
        <v>3</v>
      </c>
      <c r="L20" s="7" t="s">
        <v>67</v>
      </c>
      <c r="M20" s="6">
        <f t="shared" si="0"/>
        <v>0.95833333333333337</v>
      </c>
      <c r="N20" s="14" t="s">
        <v>716</v>
      </c>
    </row>
    <row r="21" spans="1:14" ht="15.75" customHeight="1" x14ac:dyDescent="0.25">
      <c r="A21" s="15" t="s">
        <v>15</v>
      </c>
      <c r="B21" s="16" t="s">
        <v>63</v>
      </c>
      <c r="C21" s="7" t="s">
        <v>446</v>
      </c>
      <c r="D21" s="7" t="s">
        <v>447</v>
      </c>
      <c r="E21" s="7" t="s">
        <v>1</v>
      </c>
      <c r="F21" s="7">
        <v>6</v>
      </c>
      <c r="G21" s="7">
        <v>3</v>
      </c>
      <c r="H21" s="7">
        <v>0</v>
      </c>
      <c r="I21" s="7">
        <v>6</v>
      </c>
      <c r="J21" s="7">
        <v>0</v>
      </c>
      <c r="K21" s="65">
        <v>4</v>
      </c>
      <c r="L21" s="7" t="s">
        <v>67</v>
      </c>
      <c r="M21" s="6">
        <f t="shared" si="0"/>
        <v>1</v>
      </c>
      <c r="N21" s="14" t="s">
        <v>629</v>
      </c>
    </row>
    <row r="22" spans="1:14" ht="15.75" customHeight="1" x14ac:dyDescent="0.25">
      <c r="A22" s="15" t="s">
        <v>16</v>
      </c>
      <c r="B22" s="16" t="s">
        <v>63</v>
      </c>
      <c r="C22" s="7" t="s">
        <v>448</v>
      </c>
      <c r="D22" s="7" t="s">
        <v>297</v>
      </c>
      <c r="E22" s="7" t="s">
        <v>1</v>
      </c>
      <c r="F22" s="7">
        <v>10</v>
      </c>
      <c r="G22" s="7">
        <v>3</v>
      </c>
      <c r="H22" s="7">
        <v>0</v>
      </c>
      <c r="I22" s="7">
        <v>10</v>
      </c>
      <c r="J22" s="7">
        <v>0</v>
      </c>
      <c r="K22" s="17">
        <v>3</v>
      </c>
      <c r="L22" s="7" t="s">
        <v>141</v>
      </c>
      <c r="M22" s="6">
        <f t="shared" si="0"/>
        <v>1</v>
      </c>
      <c r="N22" s="14" t="s">
        <v>717</v>
      </c>
    </row>
    <row r="23" spans="1:14" ht="15.75" customHeight="1" x14ac:dyDescent="0.25">
      <c r="A23" s="15" t="s">
        <v>42</v>
      </c>
      <c r="B23" s="16" t="s">
        <v>63</v>
      </c>
      <c r="C23" s="7" t="s">
        <v>449</v>
      </c>
      <c r="D23" s="7" t="s">
        <v>447</v>
      </c>
      <c r="E23" s="7" t="s">
        <v>1</v>
      </c>
      <c r="F23" s="7">
        <v>6</v>
      </c>
      <c r="G23" s="7">
        <v>3</v>
      </c>
      <c r="H23" s="7">
        <v>1</v>
      </c>
      <c r="I23" s="7">
        <v>6</v>
      </c>
      <c r="J23" s="7">
        <v>0</v>
      </c>
      <c r="K23" s="17">
        <v>4</v>
      </c>
      <c r="L23" s="7" t="s">
        <v>67</v>
      </c>
      <c r="M23" s="6">
        <f t="shared" si="0"/>
        <v>0.94444444444444442</v>
      </c>
      <c r="N23" s="14" t="s">
        <v>718</v>
      </c>
    </row>
    <row r="24" spans="1:14" ht="15.75" customHeight="1" x14ac:dyDescent="0.25">
      <c r="A24" s="15" t="s">
        <v>39</v>
      </c>
      <c r="B24" s="16" t="s">
        <v>63</v>
      </c>
      <c r="C24" s="7" t="s">
        <v>450</v>
      </c>
      <c r="D24" s="7" t="s">
        <v>447</v>
      </c>
      <c r="E24" s="7" t="s">
        <v>451</v>
      </c>
      <c r="F24" s="7">
        <v>10</v>
      </c>
      <c r="G24" s="7">
        <v>3</v>
      </c>
      <c r="H24" s="7">
        <v>0</v>
      </c>
      <c r="I24" s="7">
        <v>10</v>
      </c>
      <c r="J24" s="7">
        <v>0</v>
      </c>
      <c r="K24" s="17">
        <v>4</v>
      </c>
      <c r="L24" s="7" t="s">
        <v>141</v>
      </c>
      <c r="M24" s="6">
        <f t="shared" si="0"/>
        <v>1</v>
      </c>
      <c r="N24" s="14" t="s">
        <v>629</v>
      </c>
    </row>
    <row r="25" spans="1:14" ht="15.75" customHeight="1" x14ac:dyDescent="0.25">
      <c r="A25" s="15" t="s">
        <v>17</v>
      </c>
      <c r="B25" s="16" t="s">
        <v>63</v>
      </c>
      <c r="C25" s="7" t="s">
        <v>452</v>
      </c>
      <c r="D25" s="7" t="s">
        <v>297</v>
      </c>
      <c r="E25" s="7" t="s">
        <v>1</v>
      </c>
      <c r="F25" s="7">
        <v>10</v>
      </c>
      <c r="G25" s="7">
        <v>3</v>
      </c>
      <c r="H25" s="7">
        <v>0</v>
      </c>
      <c r="I25" s="7">
        <v>10</v>
      </c>
      <c r="J25" s="7">
        <v>0</v>
      </c>
      <c r="K25" s="17">
        <v>2</v>
      </c>
      <c r="L25" s="7" t="s">
        <v>141</v>
      </c>
      <c r="M25" s="6">
        <f t="shared" si="0"/>
        <v>1</v>
      </c>
      <c r="N25" s="14" t="s">
        <v>629</v>
      </c>
    </row>
    <row r="26" spans="1:14" ht="15.75" customHeight="1" x14ac:dyDescent="0.25">
      <c r="A26" s="15" t="s">
        <v>18</v>
      </c>
      <c r="B26" s="16" t="s">
        <v>63</v>
      </c>
      <c r="C26" s="7" t="s">
        <v>405</v>
      </c>
      <c r="D26" s="7" t="s">
        <v>180</v>
      </c>
      <c r="E26" s="7" t="s">
        <v>1</v>
      </c>
      <c r="F26" s="7">
        <v>8</v>
      </c>
      <c r="G26" s="7">
        <v>3</v>
      </c>
      <c r="H26" s="7">
        <v>0</v>
      </c>
      <c r="I26" s="7">
        <v>8</v>
      </c>
      <c r="J26" s="7">
        <v>0</v>
      </c>
      <c r="K26" s="17">
        <v>4</v>
      </c>
      <c r="L26" s="7" t="s">
        <v>67</v>
      </c>
      <c r="M26" s="6">
        <f t="shared" si="0"/>
        <v>1</v>
      </c>
      <c r="N26" s="14" t="s">
        <v>629</v>
      </c>
    </row>
    <row r="27" spans="1:14" ht="15.75" customHeight="1" x14ac:dyDescent="0.25">
      <c r="A27" s="15" t="s">
        <v>19</v>
      </c>
      <c r="B27" s="7" t="s">
        <v>63</v>
      </c>
      <c r="C27" s="7" t="s">
        <v>298</v>
      </c>
      <c r="D27" s="7" t="s">
        <v>65</v>
      </c>
      <c r="E27" s="7" t="s">
        <v>1</v>
      </c>
      <c r="F27" s="7">
        <v>8</v>
      </c>
      <c r="G27" s="7">
        <v>3</v>
      </c>
      <c r="H27" s="7">
        <v>0</v>
      </c>
      <c r="I27" s="7">
        <v>8</v>
      </c>
      <c r="J27" s="7">
        <v>0</v>
      </c>
      <c r="K27" s="17">
        <v>4</v>
      </c>
      <c r="L27" s="7" t="s">
        <v>67</v>
      </c>
      <c r="M27" s="6">
        <v>1</v>
      </c>
      <c r="N27" s="14" t="s">
        <v>719</v>
      </c>
    </row>
    <row r="28" spans="1:14" ht="15.75" customHeight="1" x14ac:dyDescent="0.25">
      <c r="A28" s="14" t="s">
        <v>22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</row>
    <row r="29" spans="1:14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spans="1:14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spans="1:14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</sheetData>
  <mergeCells count="1">
    <mergeCell ref="C2:M2"/>
  </mergeCells>
  <conditionalFormatting sqref="H5:H15 J5:J15 H17:H27 J17:J27">
    <cfRule type="cellIs" dxfId="56" priority="2" operator="between">
      <formula>0</formula>
      <formula>0</formula>
    </cfRule>
    <cfRule type="cellIs" dxfId="55" priority="3" operator="between">
      <formula>3</formula>
      <formula>10</formula>
    </cfRule>
    <cfRule type="cellIs" dxfId="54" priority="4" operator="between">
      <formula>1</formula>
      <formula>2</formula>
    </cfRule>
  </conditionalFormatting>
  <conditionalFormatting sqref="L5:L15 M9:M10 M16 L17:L27">
    <cfRule type="cellIs" dxfId="53" priority="5" operator="equal">
      <formula>"SI"</formula>
    </cfRule>
    <cfRule type="cellIs" dxfId="52" priority="6" operator="equal">
      <formula>"NO"</formula>
    </cfRule>
  </conditionalFormatting>
  <conditionalFormatting sqref="M5:M8 M11:M15 M17:M27">
    <cfRule type="cellIs" dxfId="51" priority="7" operator="between">
      <formula>0</formula>
      <formula>0.84</formula>
    </cfRule>
    <cfRule type="cellIs" dxfId="50" priority="8" operator="between">
      <formula>0.85</formula>
      <formula>0.9</formula>
    </cfRule>
    <cfRule type="cellIs" dxfId="49" priority="9" operator="between">
      <formula>0.91</formula>
      <formula>0.98</formula>
    </cfRule>
    <cfRule type="cellIs" dxfId="48" priority="10" operator="between">
      <formula>0.98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N100"/>
  <sheetViews>
    <sheetView zoomScaleNormal="100" workbookViewId="0"/>
  </sheetViews>
  <sheetFormatPr baseColWidth="10" defaultColWidth="14.42578125" defaultRowHeight="15" x14ac:dyDescent="0.25"/>
  <cols>
    <col min="1" max="1" width="17.42578125" customWidth="1"/>
    <col min="2" max="2" width="6.140625" customWidth="1"/>
    <col min="3" max="3" width="18.42578125" customWidth="1"/>
    <col min="4" max="5" width="11.42578125" customWidth="1"/>
    <col min="6" max="6" width="11.7109375" customWidth="1"/>
    <col min="7" max="7" width="10.42578125" customWidth="1"/>
    <col min="8" max="8" width="11.28515625" customWidth="1"/>
    <col min="9" max="9" width="12.140625" customWidth="1"/>
    <col min="10" max="10" width="10.28515625" customWidth="1"/>
    <col min="11" max="11" width="10" customWidth="1"/>
    <col min="12" max="12" width="11.42578125" customWidth="1"/>
    <col min="13" max="13" width="9.28515625" customWidth="1"/>
    <col min="14" max="14" width="127.85546875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8.5" x14ac:dyDescent="0.45">
      <c r="A2" s="1"/>
      <c r="B2" s="1"/>
      <c r="C2" s="70" t="s">
        <v>720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1"/>
    </row>
    <row r="3" spans="1:14" ht="85.5" customHeight="1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59</v>
      </c>
      <c r="M3" s="13" t="s">
        <v>61</v>
      </c>
      <c r="N3" s="14" t="s">
        <v>62</v>
      </c>
    </row>
    <row r="4" spans="1:14" x14ac:dyDescent="0.25">
      <c r="A4" s="53" t="s">
        <v>0</v>
      </c>
      <c r="B4" s="16" t="s">
        <v>69</v>
      </c>
      <c r="C4" s="7" t="s">
        <v>291</v>
      </c>
      <c r="D4" s="7" t="s">
        <v>297</v>
      </c>
      <c r="E4" s="7" t="s">
        <v>293</v>
      </c>
      <c r="F4" s="7" t="s">
        <v>294</v>
      </c>
      <c r="G4" s="7" t="s">
        <v>294</v>
      </c>
      <c r="H4" s="7" t="s">
        <v>294</v>
      </c>
      <c r="I4" s="7" t="s">
        <v>294</v>
      </c>
      <c r="J4" s="7" t="s">
        <v>294</v>
      </c>
      <c r="K4" s="7" t="s">
        <v>294</v>
      </c>
      <c r="L4" s="7" t="s">
        <v>294</v>
      </c>
      <c r="M4" s="7" t="s">
        <v>294</v>
      </c>
      <c r="N4" s="14" t="s">
        <v>630</v>
      </c>
    </row>
    <row r="5" spans="1:14" x14ac:dyDescent="0.25">
      <c r="A5" s="15" t="s">
        <v>2</v>
      </c>
      <c r="B5" s="16" t="s">
        <v>69</v>
      </c>
      <c r="C5" s="7" t="s">
        <v>495</v>
      </c>
      <c r="D5" s="7" t="s">
        <v>180</v>
      </c>
      <c r="E5" s="7" t="s">
        <v>447</v>
      </c>
      <c r="F5" s="7">
        <v>14</v>
      </c>
      <c r="G5" s="7">
        <v>5</v>
      </c>
      <c r="H5" s="7">
        <v>0</v>
      </c>
      <c r="I5" s="7">
        <v>14</v>
      </c>
      <c r="J5" s="7">
        <v>0</v>
      </c>
      <c r="K5" s="17">
        <v>4</v>
      </c>
      <c r="L5" s="7" t="s">
        <v>67</v>
      </c>
      <c r="M5" s="6">
        <f>(((F5*G5)-H5-J5)/(F5*G5)*1)</f>
        <v>1</v>
      </c>
      <c r="N5" s="14" t="s">
        <v>708</v>
      </c>
    </row>
    <row r="6" spans="1:14" x14ac:dyDescent="0.25">
      <c r="A6" s="15" t="s">
        <v>40</v>
      </c>
      <c r="B6" s="16" t="s">
        <v>69</v>
      </c>
      <c r="C6" s="7" t="s">
        <v>433</v>
      </c>
      <c r="D6" s="7" t="s">
        <v>180</v>
      </c>
      <c r="E6" s="7" t="s">
        <v>1</v>
      </c>
      <c r="F6" s="7">
        <v>8</v>
      </c>
      <c r="G6" s="7">
        <v>5</v>
      </c>
      <c r="H6" s="7">
        <v>0</v>
      </c>
      <c r="I6" s="7">
        <v>8</v>
      </c>
      <c r="J6" s="7">
        <v>0</v>
      </c>
      <c r="K6" s="17">
        <v>1</v>
      </c>
      <c r="L6" s="7" t="s">
        <v>141</v>
      </c>
      <c r="M6" s="6">
        <v>1</v>
      </c>
      <c r="N6" s="14" t="s">
        <v>721</v>
      </c>
    </row>
    <row r="7" spans="1:14" x14ac:dyDescent="0.25">
      <c r="A7" s="15" t="s">
        <v>41</v>
      </c>
      <c r="B7" s="16" t="s">
        <v>69</v>
      </c>
      <c r="C7" s="7" t="s">
        <v>435</v>
      </c>
      <c r="D7" s="7" t="s">
        <v>180</v>
      </c>
      <c r="E7" s="7" t="s">
        <v>180</v>
      </c>
      <c r="F7" s="7">
        <v>16</v>
      </c>
      <c r="G7" s="7">
        <v>5</v>
      </c>
      <c r="H7" s="7">
        <v>0</v>
      </c>
      <c r="I7" s="7">
        <v>16</v>
      </c>
      <c r="J7" s="7">
        <v>0</v>
      </c>
      <c r="K7" s="17">
        <v>3</v>
      </c>
      <c r="L7" s="7" t="s">
        <v>67</v>
      </c>
      <c r="M7" s="6">
        <f>(((F7*G7)-H7-J7)/(F7*G7)*1)</f>
        <v>1</v>
      </c>
      <c r="N7" s="14" t="s">
        <v>629</v>
      </c>
    </row>
    <row r="8" spans="1:14" x14ac:dyDescent="0.25">
      <c r="A8" s="15" t="s">
        <v>3</v>
      </c>
      <c r="B8" s="16" t="s">
        <v>69</v>
      </c>
      <c r="C8" s="7" t="s">
        <v>509</v>
      </c>
      <c r="D8" s="7" t="s">
        <v>180</v>
      </c>
      <c r="E8" s="7" t="s">
        <v>447</v>
      </c>
      <c r="F8" s="7">
        <v>14</v>
      </c>
      <c r="G8" s="7">
        <v>5</v>
      </c>
      <c r="H8" s="7">
        <v>2</v>
      </c>
      <c r="I8" s="7">
        <v>14</v>
      </c>
      <c r="J8" s="7">
        <v>0</v>
      </c>
      <c r="K8" s="17">
        <v>4</v>
      </c>
      <c r="L8" s="7" t="s">
        <v>67</v>
      </c>
      <c r="M8" s="6">
        <f>(((F8*G8)-H8-J8)/(F8*G8)*1)</f>
        <v>0.97142857142857142</v>
      </c>
      <c r="N8" s="14" t="s">
        <v>722</v>
      </c>
    </row>
    <row r="9" spans="1:14" x14ac:dyDescent="0.25">
      <c r="A9" s="53" t="s">
        <v>4</v>
      </c>
      <c r="B9" s="16" t="s">
        <v>69</v>
      </c>
      <c r="C9" s="7" t="s">
        <v>291</v>
      </c>
      <c r="D9" s="7" t="s">
        <v>180</v>
      </c>
      <c r="E9" s="7" t="s">
        <v>65</v>
      </c>
      <c r="F9" s="7" t="s">
        <v>294</v>
      </c>
      <c r="G9" s="7" t="s">
        <v>439</v>
      </c>
      <c r="H9" s="7" t="s">
        <v>439</v>
      </c>
      <c r="I9" s="7" t="s">
        <v>294</v>
      </c>
      <c r="J9" s="7" t="s">
        <v>294</v>
      </c>
      <c r="K9" s="24" t="s">
        <v>294</v>
      </c>
      <c r="L9" s="7" t="s">
        <v>294</v>
      </c>
      <c r="M9" s="7" t="s">
        <v>294</v>
      </c>
      <c r="N9" s="14" t="s">
        <v>630</v>
      </c>
    </row>
    <row r="10" spans="1:14" x14ac:dyDescent="0.25">
      <c r="A10" s="53" t="s">
        <v>437</v>
      </c>
      <c r="B10" s="16" t="s">
        <v>69</v>
      </c>
      <c r="C10" s="7" t="s">
        <v>438</v>
      </c>
      <c r="D10" s="7" t="s">
        <v>180</v>
      </c>
      <c r="E10" s="7" t="s">
        <v>1</v>
      </c>
      <c r="F10" s="7" t="s">
        <v>294</v>
      </c>
      <c r="G10" s="7" t="s">
        <v>439</v>
      </c>
      <c r="H10" s="7" t="s">
        <v>439</v>
      </c>
      <c r="I10" s="7" t="s">
        <v>294</v>
      </c>
      <c r="J10" s="7" t="s">
        <v>294</v>
      </c>
      <c r="K10" s="24" t="s">
        <v>294</v>
      </c>
      <c r="L10" s="7" t="s">
        <v>294</v>
      </c>
      <c r="M10" s="7" t="s">
        <v>294</v>
      </c>
      <c r="N10" s="14" t="s">
        <v>630</v>
      </c>
    </row>
    <row r="11" spans="1:14" x14ac:dyDescent="0.25">
      <c r="A11" s="15" t="s">
        <v>31</v>
      </c>
      <c r="B11" s="16" t="s">
        <v>69</v>
      </c>
      <c r="C11" s="7" t="s">
        <v>392</v>
      </c>
      <c r="D11" s="7" t="s">
        <v>293</v>
      </c>
      <c r="E11" s="7" t="s">
        <v>1</v>
      </c>
      <c r="F11" s="7">
        <v>12</v>
      </c>
      <c r="G11" s="7">
        <v>5</v>
      </c>
      <c r="H11" s="7">
        <v>0</v>
      </c>
      <c r="I11" s="7">
        <v>12</v>
      </c>
      <c r="J11" s="7">
        <v>0</v>
      </c>
      <c r="K11" s="17">
        <v>4</v>
      </c>
      <c r="L11" s="7" t="s">
        <v>141</v>
      </c>
      <c r="M11" s="6">
        <f>(((F11*G11)-H11-J11)/(F11*G11)*1)</f>
        <v>1</v>
      </c>
      <c r="N11" s="14" t="s">
        <v>709</v>
      </c>
    </row>
    <row r="12" spans="1:14" x14ac:dyDescent="0.25">
      <c r="A12" s="53" t="s">
        <v>479</v>
      </c>
      <c r="B12" s="16" t="s">
        <v>69</v>
      </c>
      <c r="C12" s="7" t="s">
        <v>691</v>
      </c>
      <c r="D12" s="7" t="s">
        <v>77</v>
      </c>
      <c r="E12" s="7" t="s">
        <v>1</v>
      </c>
      <c r="F12" s="7">
        <v>12</v>
      </c>
      <c r="G12" s="7">
        <v>5</v>
      </c>
      <c r="H12" s="7">
        <v>0</v>
      </c>
      <c r="I12" s="7">
        <v>12</v>
      </c>
      <c r="J12" s="7">
        <v>0</v>
      </c>
      <c r="K12" s="17">
        <v>2</v>
      </c>
      <c r="L12" s="7" t="s">
        <v>141</v>
      </c>
      <c r="M12" s="6">
        <f>(((F12*G12)-H12-J12)/(F12*G12)*1)</f>
        <v>1</v>
      </c>
      <c r="N12" s="14" t="s">
        <v>630</v>
      </c>
    </row>
    <row r="13" spans="1:14" x14ac:dyDescent="0.25">
      <c r="A13" s="15" t="s">
        <v>6</v>
      </c>
      <c r="B13" s="16" t="s">
        <v>69</v>
      </c>
      <c r="C13" s="7" t="s">
        <v>379</v>
      </c>
      <c r="D13" s="7" t="s">
        <v>180</v>
      </c>
      <c r="E13" s="7" t="s">
        <v>1</v>
      </c>
      <c r="F13" s="7">
        <v>10</v>
      </c>
      <c r="G13" s="7">
        <v>5</v>
      </c>
      <c r="H13" s="7">
        <v>0</v>
      </c>
      <c r="I13" s="7">
        <v>10</v>
      </c>
      <c r="J13" s="7">
        <v>0</v>
      </c>
      <c r="K13" s="17" t="s">
        <v>1</v>
      </c>
      <c r="L13" s="7" t="s">
        <v>141</v>
      </c>
      <c r="M13" s="6">
        <f>(((F13*G13)-H13-J13)/(F13*G13)*1)</f>
        <v>1</v>
      </c>
      <c r="N13" s="14" t="s">
        <v>635</v>
      </c>
    </row>
    <row r="14" spans="1:14" x14ac:dyDescent="0.25">
      <c r="A14" s="15" t="s">
        <v>7</v>
      </c>
      <c r="B14" s="16" t="s">
        <v>69</v>
      </c>
      <c r="C14" s="7" t="s">
        <v>367</v>
      </c>
      <c r="D14" s="7" t="s">
        <v>297</v>
      </c>
      <c r="E14" s="7" t="s">
        <v>1</v>
      </c>
      <c r="F14" s="7">
        <v>10</v>
      </c>
      <c r="G14" s="7">
        <v>5</v>
      </c>
      <c r="H14" s="7">
        <v>0</v>
      </c>
      <c r="I14" s="7">
        <v>10</v>
      </c>
      <c r="J14" s="7">
        <v>0</v>
      </c>
      <c r="K14" s="17">
        <v>4</v>
      </c>
      <c r="L14" s="7" t="s">
        <v>67</v>
      </c>
      <c r="M14" s="6">
        <f>(((F14*G14)-H14-J14)/(F14*G14)*1)</f>
        <v>1</v>
      </c>
      <c r="N14" s="14" t="s">
        <v>723</v>
      </c>
    </row>
    <row r="15" spans="1:14" x14ac:dyDescent="0.25">
      <c r="A15" s="15" t="s">
        <v>9</v>
      </c>
      <c r="B15" s="16" t="s">
        <v>295</v>
      </c>
      <c r="C15" s="7" t="s">
        <v>296</v>
      </c>
      <c r="D15" s="7" t="s">
        <v>297</v>
      </c>
      <c r="E15" s="7" t="s">
        <v>1</v>
      </c>
      <c r="F15" s="7">
        <v>10</v>
      </c>
      <c r="G15" s="7">
        <v>5</v>
      </c>
      <c r="H15" s="7">
        <v>0</v>
      </c>
      <c r="I15" s="7">
        <v>10</v>
      </c>
      <c r="J15" s="7">
        <v>0</v>
      </c>
      <c r="K15" s="7">
        <v>3</v>
      </c>
      <c r="L15" s="7" t="s">
        <v>141</v>
      </c>
      <c r="M15" s="6">
        <f>(((F15*G15)-H15-J15)/(F15*G15)*1)</f>
        <v>1</v>
      </c>
      <c r="N15" s="14" t="s">
        <v>712</v>
      </c>
    </row>
    <row r="16" spans="1:14" x14ac:dyDescent="0.25">
      <c r="A16" s="53" t="s">
        <v>10</v>
      </c>
      <c r="B16" s="16" t="s">
        <v>295</v>
      </c>
      <c r="C16" s="7" t="s">
        <v>441</v>
      </c>
      <c r="D16" s="7" t="s">
        <v>297</v>
      </c>
      <c r="E16" s="7" t="s">
        <v>1</v>
      </c>
      <c r="F16" s="7" t="s">
        <v>294</v>
      </c>
      <c r="G16" s="7" t="s">
        <v>294</v>
      </c>
      <c r="H16" s="7" t="s">
        <v>294</v>
      </c>
      <c r="I16" s="7" t="s">
        <v>294</v>
      </c>
      <c r="J16" s="7" t="s">
        <v>294</v>
      </c>
      <c r="K16" s="7" t="s">
        <v>294</v>
      </c>
      <c r="L16" s="7" t="s">
        <v>294</v>
      </c>
      <c r="M16" s="7" t="s">
        <v>294</v>
      </c>
      <c r="N16" s="14" t="s">
        <v>630</v>
      </c>
    </row>
    <row r="17" spans="1:14" x14ac:dyDescent="0.25">
      <c r="A17" s="15" t="s">
        <v>12</v>
      </c>
      <c r="B17" s="16" t="s">
        <v>295</v>
      </c>
      <c r="C17" s="7" t="s">
        <v>442</v>
      </c>
      <c r="D17" s="7" t="s">
        <v>443</v>
      </c>
      <c r="E17" s="7" t="s">
        <v>444</v>
      </c>
      <c r="F17" s="7">
        <v>20</v>
      </c>
      <c r="G17" s="7">
        <v>3</v>
      </c>
      <c r="H17" s="7">
        <v>2</v>
      </c>
      <c r="I17" s="7">
        <v>20</v>
      </c>
      <c r="J17" s="7">
        <v>0</v>
      </c>
      <c r="K17" s="17">
        <v>0</v>
      </c>
      <c r="L17" s="7" t="s">
        <v>141</v>
      </c>
      <c r="M17" s="6">
        <f t="shared" ref="M17:M26" si="0">(((F17*G17)-H17-J17)/(F17*G17)*1)</f>
        <v>0.96666666666666667</v>
      </c>
      <c r="N17" s="14" t="s">
        <v>724</v>
      </c>
    </row>
    <row r="18" spans="1:14" x14ac:dyDescent="0.25">
      <c r="A18" s="15" t="s">
        <v>11</v>
      </c>
      <c r="B18" s="16" t="s">
        <v>295</v>
      </c>
      <c r="C18" s="7" t="s">
        <v>95</v>
      </c>
      <c r="D18" s="7" t="s">
        <v>65</v>
      </c>
      <c r="E18" s="7" t="s">
        <v>1</v>
      </c>
      <c r="F18" s="7">
        <v>8</v>
      </c>
      <c r="G18" s="7">
        <v>5</v>
      </c>
      <c r="H18" s="7">
        <v>0</v>
      </c>
      <c r="I18" s="7">
        <v>8</v>
      </c>
      <c r="J18" s="7">
        <v>0</v>
      </c>
      <c r="K18" s="17">
        <v>2</v>
      </c>
      <c r="L18" s="7" t="s">
        <v>141</v>
      </c>
      <c r="M18" s="6">
        <f t="shared" si="0"/>
        <v>1</v>
      </c>
      <c r="N18" s="14" t="s">
        <v>714</v>
      </c>
    </row>
    <row r="19" spans="1:14" x14ac:dyDescent="0.25">
      <c r="A19" s="15" t="s">
        <v>13</v>
      </c>
      <c r="B19" s="16" t="s">
        <v>295</v>
      </c>
      <c r="C19" s="7" t="s">
        <v>404</v>
      </c>
      <c r="D19" s="7" t="s">
        <v>77</v>
      </c>
      <c r="E19" s="7" t="s">
        <v>1</v>
      </c>
      <c r="F19" s="7">
        <v>12</v>
      </c>
      <c r="G19" s="7">
        <v>5</v>
      </c>
      <c r="H19" s="7">
        <v>0</v>
      </c>
      <c r="I19" s="7">
        <v>12</v>
      </c>
      <c r="J19" s="7">
        <v>1</v>
      </c>
      <c r="K19" s="17">
        <v>2</v>
      </c>
      <c r="L19" s="7" t="s">
        <v>67</v>
      </c>
      <c r="M19" s="6">
        <f t="shared" si="0"/>
        <v>0.98333333333333328</v>
      </c>
      <c r="N19" s="14" t="s">
        <v>725</v>
      </c>
    </row>
    <row r="20" spans="1:14" x14ac:dyDescent="0.25">
      <c r="A20" s="15" t="s">
        <v>14</v>
      </c>
      <c r="B20" s="16" t="s">
        <v>63</v>
      </c>
      <c r="C20" s="7" t="s">
        <v>445</v>
      </c>
      <c r="D20" s="7" t="s">
        <v>180</v>
      </c>
      <c r="E20" s="7" t="s">
        <v>1</v>
      </c>
      <c r="F20" s="7">
        <v>8</v>
      </c>
      <c r="G20" s="7">
        <v>3</v>
      </c>
      <c r="H20" s="7">
        <v>0</v>
      </c>
      <c r="I20" s="7">
        <v>8</v>
      </c>
      <c r="J20" s="7">
        <v>0</v>
      </c>
      <c r="K20" s="17">
        <v>4</v>
      </c>
      <c r="L20" s="7" t="s">
        <v>67</v>
      </c>
      <c r="M20" s="6">
        <f t="shared" si="0"/>
        <v>1</v>
      </c>
      <c r="N20" s="14" t="s">
        <v>629</v>
      </c>
    </row>
    <row r="21" spans="1:14" ht="15.75" customHeight="1" x14ac:dyDescent="0.25">
      <c r="A21" s="15" t="s">
        <v>15</v>
      </c>
      <c r="B21" s="16" t="s">
        <v>63</v>
      </c>
      <c r="C21" s="7" t="s">
        <v>446</v>
      </c>
      <c r="D21" s="7" t="s">
        <v>447</v>
      </c>
      <c r="E21" s="7" t="s">
        <v>1</v>
      </c>
      <c r="F21" s="7">
        <v>6</v>
      </c>
      <c r="G21" s="7">
        <v>3</v>
      </c>
      <c r="H21" s="7">
        <v>0</v>
      </c>
      <c r="I21" s="7">
        <v>6</v>
      </c>
      <c r="J21" s="7">
        <v>0</v>
      </c>
      <c r="K21" s="65">
        <v>5</v>
      </c>
      <c r="L21" s="7" t="s">
        <v>67</v>
      </c>
      <c r="M21" s="6">
        <f t="shared" si="0"/>
        <v>1</v>
      </c>
      <c r="N21" s="14" t="s">
        <v>629</v>
      </c>
    </row>
    <row r="22" spans="1:14" ht="15.75" customHeight="1" x14ac:dyDescent="0.25">
      <c r="A22" s="15" t="s">
        <v>16</v>
      </c>
      <c r="B22" s="16" t="s">
        <v>63</v>
      </c>
      <c r="C22" s="7" t="s">
        <v>448</v>
      </c>
      <c r="D22" s="7" t="s">
        <v>297</v>
      </c>
      <c r="E22" s="7" t="s">
        <v>1</v>
      </c>
      <c r="F22" s="7">
        <v>10</v>
      </c>
      <c r="G22" s="7">
        <v>3</v>
      </c>
      <c r="H22" s="7">
        <v>0</v>
      </c>
      <c r="I22" s="7">
        <v>10</v>
      </c>
      <c r="J22" s="7">
        <v>0</v>
      </c>
      <c r="K22" s="17">
        <v>3</v>
      </c>
      <c r="L22" s="7" t="s">
        <v>141</v>
      </c>
      <c r="M22" s="6">
        <f t="shared" si="0"/>
        <v>1</v>
      </c>
      <c r="N22" s="14" t="s">
        <v>717</v>
      </c>
    </row>
    <row r="23" spans="1:14" ht="15.75" customHeight="1" x14ac:dyDescent="0.25">
      <c r="A23" s="15" t="s">
        <v>42</v>
      </c>
      <c r="B23" s="16" t="s">
        <v>63</v>
      </c>
      <c r="C23" s="7" t="s">
        <v>449</v>
      </c>
      <c r="D23" s="7" t="s">
        <v>447</v>
      </c>
      <c r="E23" s="7" t="s">
        <v>1</v>
      </c>
      <c r="F23" s="7">
        <v>6</v>
      </c>
      <c r="G23" s="7">
        <v>3</v>
      </c>
      <c r="H23" s="7">
        <v>0</v>
      </c>
      <c r="I23" s="7">
        <v>6</v>
      </c>
      <c r="J23" s="7">
        <v>1</v>
      </c>
      <c r="K23" s="17">
        <v>4</v>
      </c>
      <c r="L23" s="7" t="s">
        <v>67</v>
      </c>
      <c r="M23" s="6">
        <f t="shared" si="0"/>
        <v>0.94444444444444442</v>
      </c>
      <c r="N23" s="14" t="s">
        <v>726</v>
      </c>
    </row>
    <row r="24" spans="1:14" ht="15.75" customHeight="1" x14ac:dyDescent="0.25">
      <c r="A24" s="15" t="s">
        <v>39</v>
      </c>
      <c r="B24" s="16" t="s">
        <v>63</v>
      </c>
      <c r="C24" s="7" t="s">
        <v>450</v>
      </c>
      <c r="D24" s="7" t="s">
        <v>447</v>
      </c>
      <c r="E24" s="7" t="s">
        <v>451</v>
      </c>
      <c r="F24" s="7">
        <v>10</v>
      </c>
      <c r="G24" s="7">
        <v>3</v>
      </c>
      <c r="H24" s="7">
        <v>0</v>
      </c>
      <c r="I24" s="7">
        <v>10</v>
      </c>
      <c r="J24" s="7">
        <v>0</v>
      </c>
      <c r="K24" s="17">
        <v>4</v>
      </c>
      <c r="L24" s="7" t="s">
        <v>141</v>
      </c>
      <c r="M24" s="6">
        <f t="shared" si="0"/>
        <v>1</v>
      </c>
      <c r="N24" s="14" t="s">
        <v>629</v>
      </c>
    </row>
    <row r="25" spans="1:14" ht="15.75" customHeight="1" x14ac:dyDescent="0.25">
      <c r="A25" s="15" t="s">
        <v>17</v>
      </c>
      <c r="B25" s="16" t="s">
        <v>63</v>
      </c>
      <c r="C25" s="7" t="s">
        <v>452</v>
      </c>
      <c r="D25" s="7" t="s">
        <v>297</v>
      </c>
      <c r="E25" s="7" t="s">
        <v>1</v>
      </c>
      <c r="F25" s="7">
        <v>10</v>
      </c>
      <c r="G25" s="7">
        <v>3</v>
      </c>
      <c r="H25" s="7">
        <v>0</v>
      </c>
      <c r="I25" s="7">
        <v>10</v>
      </c>
      <c r="J25" s="7">
        <v>0</v>
      </c>
      <c r="K25" s="17">
        <v>2</v>
      </c>
      <c r="L25" s="7" t="s">
        <v>141</v>
      </c>
      <c r="M25" s="6">
        <f t="shared" si="0"/>
        <v>1</v>
      </c>
      <c r="N25" s="14" t="s">
        <v>715</v>
      </c>
    </row>
    <row r="26" spans="1:14" ht="15.75" customHeight="1" x14ac:dyDescent="0.25">
      <c r="A26" s="15" t="s">
        <v>18</v>
      </c>
      <c r="B26" s="16" t="s">
        <v>63</v>
      </c>
      <c r="C26" s="7" t="s">
        <v>405</v>
      </c>
      <c r="D26" s="7" t="s">
        <v>180</v>
      </c>
      <c r="E26" s="7" t="s">
        <v>1</v>
      </c>
      <c r="F26" s="7">
        <v>8</v>
      </c>
      <c r="G26" s="7">
        <v>3</v>
      </c>
      <c r="H26" s="7">
        <v>0</v>
      </c>
      <c r="I26" s="7">
        <v>8</v>
      </c>
      <c r="J26" s="7">
        <v>0</v>
      </c>
      <c r="K26" s="17">
        <v>4</v>
      </c>
      <c r="L26" s="7" t="s">
        <v>67</v>
      </c>
      <c r="M26" s="6">
        <f t="shared" si="0"/>
        <v>1</v>
      </c>
      <c r="N26" s="14" t="s">
        <v>629</v>
      </c>
    </row>
    <row r="27" spans="1:14" ht="15.75" customHeight="1" x14ac:dyDescent="0.25">
      <c r="A27" s="15" t="s">
        <v>19</v>
      </c>
      <c r="B27" s="7" t="s">
        <v>63</v>
      </c>
      <c r="C27" s="7" t="s">
        <v>298</v>
      </c>
      <c r="D27" s="7" t="s">
        <v>65</v>
      </c>
      <c r="E27" s="7" t="s">
        <v>1</v>
      </c>
      <c r="F27" s="7">
        <v>8</v>
      </c>
      <c r="G27" s="7">
        <v>3</v>
      </c>
      <c r="H27" s="7">
        <v>0</v>
      </c>
      <c r="I27" s="7">
        <v>8</v>
      </c>
      <c r="J27" s="7">
        <v>0</v>
      </c>
      <c r="K27" s="17">
        <v>8</v>
      </c>
      <c r="L27" s="7" t="s">
        <v>67</v>
      </c>
      <c r="M27" s="6">
        <v>1</v>
      </c>
      <c r="N27" s="14" t="s">
        <v>719</v>
      </c>
    </row>
    <row r="28" spans="1:14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</row>
    <row r="29" spans="1:14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spans="1:14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spans="1:14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15.75" customHeight="1" x14ac:dyDescent="0.25">
      <c r="A32" s="1" t="s">
        <v>727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</sheetData>
  <mergeCells count="1">
    <mergeCell ref="C2:M2"/>
  </mergeCells>
  <conditionalFormatting sqref="H5:H15 J5:J15 H17:H27 J17:J27">
    <cfRule type="cellIs" dxfId="47" priority="2" operator="between">
      <formula>0</formula>
      <formula>0</formula>
    </cfRule>
    <cfRule type="cellIs" dxfId="46" priority="3" operator="between">
      <formula>3</formula>
      <formula>10</formula>
    </cfRule>
    <cfRule type="cellIs" dxfId="45" priority="4" operator="between">
      <formula>1</formula>
      <formula>2</formula>
    </cfRule>
  </conditionalFormatting>
  <conditionalFormatting sqref="L5:L15 M9:M10 M16 L17:L27">
    <cfRule type="cellIs" dxfId="44" priority="5" operator="equal">
      <formula>"SI"</formula>
    </cfRule>
    <cfRule type="cellIs" dxfId="43" priority="6" operator="equal">
      <formula>"NO"</formula>
    </cfRule>
  </conditionalFormatting>
  <conditionalFormatting sqref="M5:M8 M11:M15 M17:M27">
    <cfRule type="cellIs" dxfId="42" priority="7" operator="between">
      <formula>0</formula>
      <formula>0.84</formula>
    </cfRule>
    <cfRule type="cellIs" dxfId="41" priority="8" operator="between">
      <formula>0.85</formula>
      <formula>0.9</formula>
    </cfRule>
    <cfRule type="cellIs" dxfId="40" priority="9" operator="between">
      <formula>0.91</formula>
      <formula>0.98</formula>
    </cfRule>
    <cfRule type="cellIs" dxfId="39" priority="10" operator="between">
      <formula>0.98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N100"/>
  <sheetViews>
    <sheetView zoomScaleNormal="100" workbookViewId="0"/>
  </sheetViews>
  <sheetFormatPr baseColWidth="10" defaultColWidth="14.42578125" defaultRowHeight="15" x14ac:dyDescent="0.25"/>
  <cols>
    <col min="1" max="1" width="17.42578125" customWidth="1"/>
    <col min="2" max="2" width="6.140625" customWidth="1"/>
    <col min="3" max="3" width="18.42578125" customWidth="1"/>
    <col min="4" max="5" width="11.42578125" customWidth="1"/>
    <col min="6" max="6" width="11.7109375" customWidth="1"/>
    <col min="7" max="7" width="10.42578125" customWidth="1"/>
    <col min="8" max="8" width="11.28515625" customWidth="1"/>
    <col min="9" max="9" width="12.140625" customWidth="1"/>
    <col min="10" max="10" width="10.28515625" customWidth="1"/>
    <col min="11" max="11" width="10" customWidth="1"/>
    <col min="12" max="12" width="11.42578125" customWidth="1"/>
    <col min="13" max="13" width="9.28515625" customWidth="1"/>
    <col min="14" max="14" width="127.85546875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8.5" x14ac:dyDescent="0.45">
      <c r="A2" s="1"/>
      <c r="B2" s="1"/>
      <c r="C2" s="70" t="s">
        <v>728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1"/>
    </row>
    <row r="3" spans="1:14" ht="85.5" customHeight="1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59</v>
      </c>
      <c r="M3" s="13" t="s">
        <v>61</v>
      </c>
      <c r="N3" s="14" t="s">
        <v>62</v>
      </c>
    </row>
    <row r="4" spans="1:14" x14ac:dyDescent="0.25">
      <c r="A4" s="53" t="s">
        <v>0</v>
      </c>
      <c r="B4" s="16" t="s">
        <v>69</v>
      </c>
      <c r="C4" s="7" t="s">
        <v>291</v>
      </c>
      <c r="D4" s="7" t="s">
        <v>297</v>
      </c>
      <c r="E4" s="7" t="s">
        <v>293</v>
      </c>
      <c r="F4" s="7" t="s">
        <v>294</v>
      </c>
      <c r="G4" s="7" t="s">
        <v>294</v>
      </c>
      <c r="H4" s="7" t="s">
        <v>294</v>
      </c>
      <c r="I4" s="7" t="s">
        <v>294</v>
      </c>
      <c r="J4" s="7" t="s">
        <v>294</v>
      </c>
      <c r="K4" s="7" t="s">
        <v>294</v>
      </c>
      <c r="L4" s="7" t="s">
        <v>294</v>
      </c>
      <c r="M4" s="7" t="s">
        <v>294</v>
      </c>
      <c r="N4" s="14" t="s">
        <v>630</v>
      </c>
    </row>
    <row r="5" spans="1:14" x14ac:dyDescent="0.25">
      <c r="A5" s="15" t="s">
        <v>2</v>
      </c>
      <c r="B5" s="16" t="s">
        <v>69</v>
      </c>
      <c r="C5" s="7" t="s">
        <v>495</v>
      </c>
      <c r="D5" s="7" t="s">
        <v>180</v>
      </c>
      <c r="E5" s="7" t="s">
        <v>447</v>
      </c>
      <c r="F5" s="7">
        <v>14</v>
      </c>
      <c r="G5" s="7">
        <v>5</v>
      </c>
      <c r="H5" s="7">
        <v>0</v>
      </c>
      <c r="I5" s="7">
        <v>14</v>
      </c>
      <c r="J5" s="7">
        <v>0</v>
      </c>
      <c r="K5" s="17">
        <v>4</v>
      </c>
      <c r="L5" s="7" t="s">
        <v>67</v>
      </c>
      <c r="M5" s="6">
        <f>(((F5*G5)-H5-J5)/(F5*G5)*1)</f>
        <v>1</v>
      </c>
      <c r="N5" s="14" t="s">
        <v>729</v>
      </c>
    </row>
    <row r="6" spans="1:14" x14ac:dyDescent="0.25">
      <c r="A6" s="15" t="s">
        <v>40</v>
      </c>
      <c r="B6" s="16" t="s">
        <v>69</v>
      </c>
      <c r="C6" s="7" t="s">
        <v>433</v>
      </c>
      <c r="D6" s="7" t="s">
        <v>180</v>
      </c>
      <c r="E6" s="7" t="s">
        <v>1</v>
      </c>
      <c r="F6" s="7">
        <v>8</v>
      </c>
      <c r="G6" s="7">
        <v>5</v>
      </c>
      <c r="H6" s="7">
        <v>0</v>
      </c>
      <c r="I6" s="7">
        <v>8</v>
      </c>
      <c r="J6" s="7">
        <v>0</v>
      </c>
      <c r="K6" s="17">
        <v>1</v>
      </c>
      <c r="L6" s="7" t="s">
        <v>141</v>
      </c>
      <c r="M6" s="6">
        <v>1</v>
      </c>
      <c r="N6" s="14" t="s">
        <v>629</v>
      </c>
    </row>
    <row r="7" spans="1:14" x14ac:dyDescent="0.25">
      <c r="A7" s="15" t="s">
        <v>41</v>
      </c>
      <c r="B7" s="16" t="s">
        <v>69</v>
      </c>
      <c r="C7" s="7" t="s">
        <v>435</v>
      </c>
      <c r="D7" s="7" t="s">
        <v>180</v>
      </c>
      <c r="E7" s="7" t="s">
        <v>180</v>
      </c>
      <c r="F7" s="7">
        <v>16</v>
      </c>
      <c r="G7" s="7">
        <v>5</v>
      </c>
      <c r="H7" s="7">
        <v>0</v>
      </c>
      <c r="I7" s="7">
        <v>16</v>
      </c>
      <c r="J7" s="7">
        <v>0</v>
      </c>
      <c r="K7" s="17">
        <v>3</v>
      </c>
      <c r="L7" s="7" t="s">
        <v>141</v>
      </c>
      <c r="M7" s="6">
        <f>(((F7*G7)-H7-J7)/(F7*G7)*1)</f>
        <v>1</v>
      </c>
      <c r="N7" s="14" t="s">
        <v>629</v>
      </c>
    </row>
    <row r="8" spans="1:14" x14ac:dyDescent="0.25">
      <c r="A8" s="15" t="s">
        <v>3</v>
      </c>
      <c r="B8" s="16" t="s">
        <v>69</v>
      </c>
      <c r="C8" s="7" t="s">
        <v>509</v>
      </c>
      <c r="D8" s="7" t="s">
        <v>180</v>
      </c>
      <c r="E8" s="7" t="s">
        <v>447</v>
      </c>
      <c r="F8" s="7">
        <v>14</v>
      </c>
      <c r="G8" s="7">
        <v>5</v>
      </c>
      <c r="H8" s="7">
        <v>0</v>
      </c>
      <c r="I8" s="7">
        <v>14</v>
      </c>
      <c r="J8" s="7">
        <v>0</v>
      </c>
      <c r="K8" s="17">
        <v>4</v>
      </c>
      <c r="L8" s="7" t="s">
        <v>67</v>
      </c>
      <c r="M8" s="6">
        <f>(((F8*G8)-H8-J8)/(F8*G8)*1)</f>
        <v>1</v>
      </c>
      <c r="N8" s="14" t="s">
        <v>629</v>
      </c>
    </row>
    <row r="9" spans="1:14" x14ac:dyDescent="0.25">
      <c r="A9" s="53" t="s">
        <v>4</v>
      </c>
      <c r="B9" s="16" t="s">
        <v>69</v>
      </c>
      <c r="C9" s="7" t="s">
        <v>291</v>
      </c>
      <c r="D9" s="7" t="s">
        <v>180</v>
      </c>
      <c r="E9" s="7" t="s">
        <v>65</v>
      </c>
      <c r="F9" s="7" t="s">
        <v>294</v>
      </c>
      <c r="G9" s="7" t="s">
        <v>439</v>
      </c>
      <c r="H9" s="7" t="s">
        <v>439</v>
      </c>
      <c r="I9" s="7" t="s">
        <v>294</v>
      </c>
      <c r="J9" s="7" t="s">
        <v>294</v>
      </c>
      <c r="K9" s="24" t="s">
        <v>294</v>
      </c>
      <c r="L9" s="7" t="s">
        <v>294</v>
      </c>
      <c r="M9" s="7" t="s">
        <v>294</v>
      </c>
      <c r="N9" s="14" t="s">
        <v>630</v>
      </c>
    </row>
    <row r="10" spans="1:14" x14ac:dyDescent="0.25">
      <c r="A10" s="53" t="s">
        <v>437</v>
      </c>
      <c r="B10" s="16" t="s">
        <v>69</v>
      </c>
      <c r="C10" s="7" t="s">
        <v>438</v>
      </c>
      <c r="D10" s="7" t="s">
        <v>180</v>
      </c>
      <c r="E10" s="7" t="s">
        <v>1</v>
      </c>
      <c r="F10" s="7" t="s">
        <v>294</v>
      </c>
      <c r="G10" s="7" t="s">
        <v>439</v>
      </c>
      <c r="H10" s="7" t="s">
        <v>439</v>
      </c>
      <c r="I10" s="7" t="s">
        <v>294</v>
      </c>
      <c r="J10" s="7" t="s">
        <v>294</v>
      </c>
      <c r="K10" s="24" t="s">
        <v>294</v>
      </c>
      <c r="L10" s="7" t="s">
        <v>294</v>
      </c>
      <c r="M10" s="7" t="s">
        <v>294</v>
      </c>
      <c r="N10" s="14" t="s">
        <v>630</v>
      </c>
    </row>
    <row r="11" spans="1:14" x14ac:dyDescent="0.25">
      <c r="A11" s="15" t="s">
        <v>31</v>
      </c>
      <c r="B11" s="16" t="s">
        <v>69</v>
      </c>
      <c r="C11" s="7" t="s">
        <v>392</v>
      </c>
      <c r="D11" s="7" t="s">
        <v>293</v>
      </c>
      <c r="E11" s="7" t="s">
        <v>1</v>
      </c>
      <c r="F11" s="7">
        <v>12</v>
      </c>
      <c r="G11" s="7">
        <v>5</v>
      </c>
      <c r="H11" s="7">
        <v>0</v>
      </c>
      <c r="I11" s="7">
        <v>12</v>
      </c>
      <c r="J11" s="7">
        <v>0</v>
      </c>
      <c r="K11" s="17">
        <v>4</v>
      </c>
      <c r="L11" s="7" t="s">
        <v>141</v>
      </c>
      <c r="M11" s="6">
        <f>(((F11*G11)-H11-J11)/(F11*G11)*1)</f>
        <v>1</v>
      </c>
      <c r="N11" s="14" t="s">
        <v>527</v>
      </c>
    </row>
    <row r="12" spans="1:14" x14ac:dyDescent="0.25">
      <c r="A12" s="53" t="s">
        <v>479</v>
      </c>
      <c r="B12" s="16" t="s">
        <v>69</v>
      </c>
      <c r="C12" s="7" t="s">
        <v>691</v>
      </c>
      <c r="D12" s="7" t="s">
        <v>77</v>
      </c>
      <c r="E12" s="7" t="s">
        <v>1</v>
      </c>
      <c r="F12" s="7">
        <v>12</v>
      </c>
      <c r="G12" s="7">
        <v>5</v>
      </c>
      <c r="H12" s="7">
        <v>0</v>
      </c>
      <c r="I12" s="7">
        <v>12</v>
      </c>
      <c r="J12" s="7">
        <v>0</v>
      </c>
      <c r="K12" s="17">
        <v>2</v>
      </c>
      <c r="L12" s="7" t="s">
        <v>141</v>
      </c>
      <c r="M12" s="6">
        <f>(((F12*G12)-H12-J12)/(F12*G12)*1)</f>
        <v>1</v>
      </c>
      <c r="N12" s="14" t="s">
        <v>630</v>
      </c>
    </row>
    <row r="13" spans="1:14" x14ac:dyDescent="0.25">
      <c r="A13" s="15" t="s">
        <v>6</v>
      </c>
      <c r="B13" s="16" t="s">
        <v>69</v>
      </c>
      <c r="C13" s="7" t="s">
        <v>379</v>
      </c>
      <c r="D13" s="7" t="s">
        <v>180</v>
      </c>
      <c r="E13" s="7" t="s">
        <v>1</v>
      </c>
      <c r="F13" s="7">
        <v>10</v>
      </c>
      <c r="G13" s="7">
        <v>5</v>
      </c>
      <c r="H13" s="7">
        <v>0</v>
      </c>
      <c r="I13" s="7">
        <v>10</v>
      </c>
      <c r="J13" s="7">
        <v>0</v>
      </c>
      <c r="K13" s="17" t="s">
        <v>1</v>
      </c>
      <c r="L13" s="7" t="s">
        <v>141</v>
      </c>
      <c r="M13" s="6">
        <f>(((F13*G13)-H13-J13)/(F13*G13)*1)</f>
        <v>1</v>
      </c>
      <c r="N13" s="14" t="s">
        <v>635</v>
      </c>
    </row>
    <row r="14" spans="1:14" x14ac:dyDescent="0.25">
      <c r="A14" s="15" t="s">
        <v>7</v>
      </c>
      <c r="B14" s="16" t="s">
        <v>69</v>
      </c>
      <c r="C14" s="7" t="s">
        <v>367</v>
      </c>
      <c r="D14" s="7" t="s">
        <v>297</v>
      </c>
      <c r="E14" s="7" t="s">
        <v>1</v>
      </c>
      <c r="F14" s="7">
        <v>10</v>
      </c>
      <c r="G14" s="7">
        <v>5</v>
      </c>
      <c r="H14" s="7">
        <v>0</v>
      </c>
      <c r="I14" s="7">
        <v>10</v>
      </c>
      <c r="J14" s="7">
        <v>2</v>
      </c>
      <c r="K14" s="17">
        <v>4</v>
      </c>
      <c r="L14" s="7" t="s">
        <v>67</v>
      </c>
      <c r="M14" s="6">
        <f>(((F14*G14)-H14-J14)/(F14*G14)*1)</f>
        <v>0.96</v>
      </c>
      <c r="N14" s="14" t="s">
        <v>730</v>
      </c>
    </row>
    <row r="15" spans="1:14" x14ac:dyDescent="0.25">
      <c r="A15" s="53" t="s">
        <v>9</v>
      </c>
      <c r="B15" s="16" t="s">
        <v>295</v>
      </c>
      <c r="C15" s="7" t="s">
        <v>392</v>
      </c>
      <c r="D15" s="7" t="s">
        <v>180</v>
      </c>
      <c r="E15" s="7" t="s">
        <v>1</v>
      </c>
      <c r="F15" s="7" t="s">
        <v>294</v>
      </c>
      <c r="G15" s="7" t="s">
        <v>294</v>
      </c>
      <c r="H15" s="7" t="s">
        <v>294</v>
      </c>
      <c r="I15" s="7" t="s">
        <v>294</v>
      </c>
      <c r="J15" s="7" t="s">
        <v>294</v>
      </c>
      <c r="K15" s="7" t="s">
        <v>294</v>
      </c>
      <c r="L15" s="7" t="s">
        <v>294</v>
      </c>
      <c r="M15" s="7" t="s">
        <v>294</v>
      </c>
      <c r="N15" s="14" t="s">
        <v>630</v>
      </c>
    </row>
    <row r="16" spans="1:14" x14ac:dyDescent="0.25">
      <c r="A16" s="53" t="s">
        <v>10</v>
      </c>
      <c r="B16" s="16" t="s">
        <v>295</v>
      </c>
      <c r="C16" s="7" t="s">
        <v>441</v>
      </c>
      <c r="D16" s="7" t="s">
        <v>297</v>
      </c>
      <c r="E16" s="7" t="s">
        <v>1</v>
      </c>
      <c r="F16" s="7" t="s">
        <v>294</v>
      </c>
      <c r="G16" s="7" t="s">
        <v>294</v>
      </c>
      <c r="H16" s="7" t="s">
        <v>294</v>
      </c>
      <c r="I16" s="7" t="s">
        <v>294</v>
      </c>
      <c r="J16" s="7" t="s">
        <v>294</v>
      </c>
      <c r="K16" s="7" t="s">
        <v>294</v>
      </c>
      <c r="L16" s="7" t="s">
        <v>294</v>
      </c>
      <c r="M16" s="7" t="s">
        <v>294</v>
      </c>
      <c r="N16" s="14" t="s">
        <v>630</v>
      </c>
    </row>
    <row r="17" spans="1:14" x14ac:dyDescent="0.25">
      <c r="A17" s="15" t="s">
        <v>12</v>
      </c>
      <c r="B17" s="16" t="s">
        <v>295</v>
      </c>
      <c r="C17" s="7" t="s">
        <v>442</v>
      </c>
      <c r="D17" s="7" t="s">
        <v>443</v>
      </c>
      <c r="E17" s="7" t="s">
        <v>444</v>
      </c>
      <c r="F17" s="7">
        <v>20</v>
      </c>
      <c r="G17" s="7">
        <v>3</v>
      </c>
      <c r="H17" s="7">
        <v>2</v>
      </c>
      <c r="I17" s="7">
        <v>20</v>
      </c>
      <c r="J17" s="7">
        <v>0</v>
      </c>
      <c r="K17" s="17">
        <v>0</v>
      </c>
      <c r="L17" s="7" t="s">
        <v>141</v>
      </c>
      <c r="M17" s="6">
        <f t="shared" ref="M17:M26" si="0">(((F17*G17)-H17-J17)/(F17*G17)*1)</f>
        <v>0.96666666666666667</v>
      </c>
      <c r="N17" s="14" t="s">
        <v>731</v>
      </c>
    </row>
    <row r="18" spans="1:14" x14ac:dyDescent="0.25">
      <c r="A18" s="15" t="s">
        <v>11</v>
      </c>
      <c r="B18" s="16" t="s">
        <v>295</v>
      </c>
      <c r="C18" s="7" t="s">
        <v>95</v>
      </c>
      <c r="D18" s="7" t="s">
        <v>65</v>
      </c>
      <c r="E18" s="7" t="s">
        <v>1</v>
      </c>
      <c r="F18" s="7">
        <v>8</v>
      </c>
      <c r="G18" s="7">
        <v>5</v>
      </c>
      <c r="H18" s="7">
        <v>0</v>
      </c>
      <c r="I18" s="7">
        <v>8</v>
      </c>
      <c r="J18" s="7">
        <v>0</v>
      </c>
      <c r="K18" s="17">
        <v>2</v>
      </c>
      <c r="L18" s="7" t="s">
        <v>141</v>
      </c>
      <c r="M18" s="6">
        <f t="shared" si="0"/>
        <v>1</v>
      </c>
      <c r="N18" s="14" t="s">
        <v>714</v>
      </c>
    </row>
    <row r="19" spans="1:14" x14ac:dyDescent="0.25">
      <c r="A19" s="15" t="s">
        <v>13</v>
      </c>
      <c r="B19" s="16" t="s">
        <v>295</v>
      </c>
      <c r="C19" s="7" t="s">
        <v>404</v>
      </c>
      <c r="D19" s="7" t="s">
        <v>77</v>
      </c>
      <c r="E19" s="7" t="s">
        <v>1</v>
      </c>
      <c r="F19" s="7">
        <v>12</v>
      </c>
      <c r="G19" s="7">
        <v>5</v>
      </c>
      <c r="H19" s="7">
        <v>0</v>
      </c>
      <c r="I19" s="7">
        <v>12</v>
      </c>
      <c r="J19" s="7">
        <v>0</v>
      </c>
      <c r="K19" s="17">
        <v>2</v>
      </c>
      <c r="L19" s="7" t="s">
        <v>67</v>
      </c>
      <c r="M19" s="6">
        <f t="shared" si="0"/>
        <v>1</v>
      </c>
      <c r="N19" s="14" t="s">
        <v>732</v>
      </c>
    </row>
    <row r="20" spans="1:14" x14ac:dyDescent="0.25">
      <c r="A20" s="15" t="s">
        <v>14</v>
      </c>
      <c r="B20" s="16" t="s">
        <v>63</v>
      </c>
      <c r="C20" s="7" t="s">
        <v>445</v>
      </c>
      <c r="D20" s="7" t="s">
        <v>180</v>
      </c>
      <c r="E20" s="7" t="s">
        <v>1</v>
      </c>
      <c r="F20" s="7">
        <v>8</v>
      </c>
      <c r="G20" s="7">
        <v>3</v>
      </c>
      <c r="H20" s="7">
        <v>0</v>
      </c>
      <c r="I20" s="7">
        <v>8</v>
      </c>
      <c r="J20" s="7">
        <v>0</v>
      </c>
      <c r="K20" s="17">
        <v>4</v>
      </c>
      <c r="L20" s="7" t="s">
        <v>67</v>
      </c>
      <c r="M20" s="6">
        <f t="shared" si="0"/>
        <v>1</v>
      </c>
      <c r="N20" s="14" t="s">
        <v>629</v>
      </c>
    </row>
    <row r="21" spans="1:14" ht="15.75" customHeight="1" x14ac:dyDescent="0.25">
      <c r="A21" s="15" t="s">
        <v>15</v>
      </c>
      <c r="B21" s="16" t="s">
        <v>63</v>
      </c>
      <c r="C21" s="7" t="s">
        <v>446</v>
      </c>
      <c r="D21" s="7" t="s">
        <v>447</v>
      </c>
      <c r="E21" s="7" t="s">
        <v>1</v>
      </c>
      <c r="F21" s="7">
        <v>6</v>
      </c>
      <c r="G21" s="7">
        <v>3</v>
      </c>
      <c r="H21" s="7">
        <v>0</v>
      </c>
      <c r="I21" s="7">
        <v>6</v>
      </c>
      <c r="J21" s="7">
        <v>0</v>
      </c>
      <c r="K21" s="65">
        <v>5</v>
      </c>
      <c r="L21" s="7" t="s">
        <v>141</v>
      </c>
      <c r="M21" s="6">
        <f t="shared" si="0"/>
        <v>1</v>
      </c>
      <c r="N21" s="14" t="s">
        <v>527</v>
      </c>
    </row>
    <row r="22" spans="1:14" ht="15.75" customHeight="1" x14ac:dyDescent="0.25">
      <c r="A22" s="15" t="s">
        <v>16</v>
      </c>
      <c r="B22" s="16" t="s">
        <v>63</v>
      </c>
      <c r="C22" s="7" t="s">
        <v>448</v>
      </c>
      <c r="D22" s="7" t="s">
        <v>297</v>
      </c>
      <c r="E22" s="7" t="s">
        <v>1</v>
      </c>
      <c r="F22" s="7">
        <v>10</v>
      </c>
      <c r="G22" s="7">
        <v>3</v>
      </c>
      <c r="H22" s="7">
        <v>0</v>
      </c>
      <c r="I22" s="7">
        <v>10</v>
      </c>
      <c r="J22" s="7">
        <v>0</v>
      </c>
      <c r="K22" s="17">
        <v>3</v>
      </c>
      <c r="L22" s="7" t="s">
        <v>67</v>
      </c>
      <c r="M22" s="6">
        <f t="shared" si="0"/>
        <v>1</v>
      </c>
      <c r="N22" s="14" t="s">
        <v>527</v>
      </c>
    </row>
    <row r="23" spans="1:14" ht="15.75" customHeight="1" x14ac:dyDescent="0.25">
      <c r="A23" s="15" t="s">
        <v>42</v>
      </c>
      <c r="B23" s="16" t="s">
        <v>63</v>
      </c>
      <c r="C23" s="7" t="s">
        <v>449</v>
      </c>
      <c r="D23" s="7" t="s">
        <v>447</v>
      </c>
      <c r="E23" s="7" t="s">
        <v>1</v>
      </c>
      <c r="F23" s="7">
        <v>6</v>
      </c>
      <c r="G23" s="7">
        <v>3</v>
      </c>
      <c r="H23" s="7">
        <v>1</v>
      </c>
      <c r="I23" s="7">
        <v>6</v>
      </c>
      <c r="J23" s="7">
        <v>0</v>
      </c>
      <c r="K23" s="17">
        <v>4</v>
      </c>
      <c r="L23" s="7" t="s">
        <v>67</v>
      </c>
      <c r="M23" s="6">
        <f t="shared" si="0"/>
        <v>0.94444444444444442</v>
      </c>
      <c r="N23" s="14" t="s">
        <v>733</v>
      </c>
    </row>
    <row r="24" spans="1:14" ht="15.75" customHeight="1" x14ac:dyDescent="0.25">
      <c r="A24" s="15" t="s">
        <v>39</v>
      </c>
      <c r="B24" s="16" t="s">
        <v>63</v>
      </c>
      <c r="C24" s="7" t="s">
        <v>450</v>
      </c>
      <c r="D24" s="7" t="s">
        <v>447</v>
      </c>
      <c r="E24" s="7" t="s">
        <v>451</v>
      </c>
      <c r="F24" s="7">
        <v>10</v>
      </c>
      <c r="G24" s="7">
        <v>3</v>
      </c>
      <c r="H24" s="7">
        <v>0</v>
      </c>
      <c r="I24" s="7">
        <v>10</v>
      </c>
      <c r="J24" s="7">
        <v>0</v>
      </c>
      <c r="K24" s="17">
        <v>4</v>
      </c>
      <c r="L24" s="7" t="s">
        <v>141</v>
      </c>
      <c r="M24" s="6">
        <f t="shared" si="0"/>
        <v>1</v>
      </c>
      <c r="N24" s="14" t="s">
        <v>734</v>
      </c>
    </row>
    <row r="25" spans="1:14" ht="15.75" customHeight="1" x14ac:dyDescent="0.25">
      <c r="A25" s="15" t="s">
        <v>17</v>
      </c>
      <c r="B25" s="16" t="s">
        <v>63</v>
      </c>
      <c r="C25" s="7" t="s">
        <v>452</v>
      </c>
      <c r="D25" s="7" t="s">
        <v>297</v>
      </c>
      <c r="E25" s="7" t="s">
        <v>1</v>
      </c>
      <c r="F25" s="7">
        <v>10</v>
      </c>
      <c r="G25" s="7">
        <v>3</v>
      </c>
      <c r="H25" s="7">
        <v>0</v>
      </c>
      <c r="I25" s="7">
        <v>10</v>
      </c>
      <c r="J25" s="7">
        <v>0</v>
      </c>
      <c r="K25" s="17">
        <v>2</v>
      </c>
      <c r="L25" s="7" t="s">
        <v>141</v>
      </c>
      <c r="M25" s="6">
        <f t="shared" si="0"/>
        <v>1</v>
      </c>
      <c r="N25" s="14" t="s">
        <v>735</v>
      </c>
    </row>
    <row r="26" spans="1:14" ht="15.75" customHeight="1" x14ac:dyDescent="0.25">
      <c r="A26" s="15" t="s">
        <v>18</v>
      </c>
      <c r="B26" s="16" t="s">
        <v>63</v>
      </c>
      <c r="C26" s="7" t="s">
        <v>405</v>
      </c>
      <c r="D26" s="7" t="s">
        <v>180</v>
      </c>
      <c r="E26" s="7" t="s">
        <v>1</v>
      </c>
      <c r="F26" s="7">
        <v>8</v>
      </c>
      <c r="G26" s="7">
        <v>3</v>
      </c>
      <c r="H26" s="7">
        <v>0</v>
      </c>
      <c r="I26" s="7">
        <v>8</v>
      </c>
      <c r="J26" s="7">
        <v>0</v>
      </c>
      <c r="K26" s="17">
        <v>4</v>
      </c>
      <c r="L26" s="7" t="s">
        <v>67</v>
      </c>
      <c r="M26" s="6">
        <f t="shared" si="0"/>
        <v>1</v>
      </c>
      <c r="N26" s="14" t="s">
        <v>732</v>
      </c>
    </row>
    <row r="27" spans="1:14" ht="15.75" customHeight="1" x14ac:dyDescent="0.25">
      <c r="A27" s="15" t="s">
        <v>19</v>
      </c>
      <c r="B27" s="7" t="s">
        <v>63</v>
      </c>
      <c r="C27" s="7" t="s">
        <v>298</v>
      </c>
      <c r="D27" s="7" t="s">
        <v>65</v>
      </c>
      <c r="E27" s="7" t="s">
        <v>1</v>
      </c>
      <c r="F27" s="7">
        <v>8</v>
      </c>
      <c r="G27" s="7">
        <v>3</v>
      </c>
      <c r="H27" s="7">
        <v>0</v>
      </c>
      <c r="I27" s="7">
        <v>8</v>
      </c>
      <c r="J27" s="7">
        <v>0</v>
      </c>
      <c r="K27" s="17">
        <v>8</v>
      </c>
      <c r="L27" s="7" t="s">
        <v>67</v>
      </c>
      <c r="M27" s="6">
        <v>1</v>
      </c>
      <c r="N27" s="14" t="s">
        <v>736</v>
      </c>
    </row>
    <row r="28" spans="1:14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</row>
    <row r="29" spans="1:14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spans="1:14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spans="1:14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15.75" customHeight="1" x14ac:dyDescent="0.25">
      <c r="A32" s="1" t="s">
        <v>727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</sheetData>
  <mergeCells count="1">
    <mergeCell ref="C2:M2"/>
  </mergeCells>
  <conditionalFormatting sqref="H5:H15 J5:J15 H17:H27 J17:J27">
    <cfRule type="cellIs" dxfId="38" priority="2" operator="between">
      <formula>0</formula>
      <formula>0</formula>
    </cfRule>
    <cfRule type="cellIs" dxfId="37" priority="3" operator="between">
      <formula>3</formula>
      <formula>10</formula>
    </cfRule>
    <cfRule type="cellIs" dxfId="36" priority="4" operator="between">
      <formula>1</formula>
      <formula>2</formula>
    </cfRule>
  </conditionalFormatting>
  <conditionalFormatting sqref="L5:L14 M9:M10 M15:M16 L17:L27">
    <cfRule type="cellIs" dxfId="35" priority="5" operator="equal">
      <formula>"SI"</formula>
    </cfRule>
    <cfRule type="cellIs" dxfId="34" priority="6" operator="equal">
      <formula>"NO"</formula>
    </cfRule>
  </conditionalFormatting>
  <conditionalFormatting sqref="M5:M8 M11:M14 M17:M27">
    <cfRule type="cellIs" dxfId="33" priority="7" operator="between">
      <formula>0</formula>
      <formula>0.84</formula>
    </cfRule>
    <cfRule type="cellIs" dxfId="32" priority="8" operator="between">
      <formula>0.85</formula>
      <formula>0.9</formula>
    </cfRule>
    <cfRule type="cellIs" dxfId="31" priority="9" operator="between">
      <formula>0.91</formula>
      <formula>0.98</formula>
    </cfRule>
    <cfRule type="cellIs" dxfId="30" priority="10" operator="between">
      <formula>0.98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N100"/>
  <sheetViews>
    <sheetView zoomScaleNormal="100" workbookViewId="0"/>
  </sheetViews>
  <sheetFormatPr baseColWidth="10" defaultColWidth="14.42578125" defaultRowHeight="15" x14ac:dyDescent="0.25"/>
  <cols>
    <col min="1" max="1" width="17.42578125" customWidth="1"/>
    <col min="2" max="2" width="6.140625" customWidth="1"/>
    <col min="3" max="3" width="18.42578125" customWidth="1"/>
    <col min="4" max="5" width="11.42578125" customWidth="1"/>
    <col min="6" max="6" width="11.7109375" customWidth="1"/>
    <col min="7" max="7" width="10.42578125" customWidth="1"/>
    <col min="8" max="8" width="11.28515625" customWidth="1"/>
    <col min="9" max="9" width="12.140625" customWidth="1"/>
    <col min="10" max="10" width="10.28515625" customWidth="1"/>
    <col min="11" max="11" width="10" customWidth="1"/>
    <col min="12" max="12" width="11.42578125" customWidth="1"/>
    <col min="13" max="13" width="9.28515625" customWidth="1"/>
    <col min="14" max="14" width="127.85546875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8.5" x14ac:dyDescent="0.45">
      <c r="A2" s="1"/>
      <c r="B2" s="1"/>
      <c r="C2" s="70" t="s">
        <v>737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1"/>
    </row>
    <row r="3" spans="1:14" ht="85.5" customHeight="1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59</v>
      </c>
      <c r="M3" s="13" t="s">
        <v>61</v>
      </c>
      <c r="N3" s="14" t="s">
        <v>62</v>
      </c>
    </row>
    <row r="4" spans="1:14" x14ac:dyDescent="0.25">
      <c r="A4" s="53" t="s">
        <v>0</v>
      </c>
      <c r="B4" s="16" t="s">
        <v>69</v>
      </c>
      <c r="C4" s="7" t="s">
        <v>291</v>
      </c>
      <c r="D4" s="7" t="s">
        <v>297</v>
      </c>
      <c r="E4" s="7" t="s">
        <v>293</v>
      </c>
      <c r="F4" s="7" t="s">
        <v>294</v>
      </c>
      <c r="G4" s="7" t="s">
        <v>294</v>
      </c>
      <c r="H4" s="7" t="s">
        <v>294</v>
      </c>
      <c r="I4" s="7" t="s">
        <v>294</v>
      </c>
      <c r="J4" s="7" t="s">
        <v>294</v>
      </c>
      <c r="K4" s="7" t="s">
        <v>294</v>
      </c>
      <c r="L4" s="7" t="s">
        <v>294</v>
      </c>
      <c r="M4" s="7" t="s">
        <v>294</v>
      </c>
      <c r="N4" s="14" t="s">
        <v>630</v>
      </c>
    </row>
    <row r="5" spans="1:14" x14ac:dyDescent="0.25">
      <c r="A5" s="15" t="s">
        <v>2</v>
      </c>
      <c r="B5" s="16" t="s">
        <v>69</v>
      </c>
      <c r="C5" s="7" t="s">
        <v>495</v>
      </c>
      <c r="D5" s="7" t="s">
        <v>180</v>
      </c>
      <c r="E5" s="7" t="s">
        <v>447</v>
      </c>
      <c r="F5" s="7">
        <v>14</v>
      </c>
      <c r="G5" s="7">
        <v>5</v>
      </c>
      <c r="H5" s="7">
        <v>0</v>
      </c>
      <c r="I5" s="7">
        <v>14</v>
      </c>
      <c r="J5" s="7">
        <v>0</v>
      </c>
      <c r="K5" s="17">
        <v>4</v>
      </c>
      <c r="L5" s="7" t="s">
        <v>67</v>
      </c>
      <c r="M5" s="6">
        <f>(((F5*G5)-H5-J5)/(F5*G5)*1)</f>
        <v>1</v>
      </c>
      <c r="N5" s="14" t="s">
        <v>738</v>
      </c>
    </row>
    <row r="6" spans="1:14" x14ac:dyDescent="0.25">
      <c r="A6" s="15" t="s">
        <v>40</v>
      </c>
      <c r="B6" s="16" t="s">
        <v>69</v>
      </c>
      <c r="C6" s="7" t="s">
        <v>433</v>
      </c>
      <c r="D6" s="7" t="s">
        <v>180</v>
      </c>
      <c r="E6" s="7" t="s">
        <v>1</v>
      </c>
      <c r="F6" s="7">
        <v>8</v>
      </c>
      <c r="G6" s="7">
        <v>5</v>
      </c>
      <c r="H6" s="7">
        <v>0</v>
      </c>
      <c r="I6" s="7">
        <v>8</v>
      </c>
      <c r="J6" s="7">
        <v>1</v>
      </c>
      <c r="K6" s="17">
        <v>2</v>
      </c>
      <c r="L6" s="7" t="s">
        <v>141</v>
      </c>
      <c r="M6" s="6">
        <f>(((F6*G6)-H6-J6)/(F6*G6)*1)</f>
        <v>0.97499999999999998</v>
      </c>
      <c r="N6" s="14" t="s">
        <v>739</v>
      </c>
    </row>
    <row r="7" spans="1:14" x14ac:dyDescent="0.25">
      <c r="A7" s="15" t="s">
        <v>41</v>
      </c>
      <c r="B7" s="16" t="s">
        <v>69</v>
      </c>
      <c r="C7" s="7" t="s">
        <v>435</v>
      </c>
      <c r="D7" s="7" t="s">
        <v>180</v>
      </c>
      <c r="E7" s="7" t="s">
        <v>180</v>
      </c>
      <c r="F7" s="7">
        <v>16</v>
      </c>
      <c r="G7" s="7">
        <v>5</v>
      </c>
      <c r="H7" s="7">
        <v>1</v>
      </c>
      <c r="I7" s="7">
        <v>16</v>
      </c>
      <c r="J7" s="7">
        <v>0</v>
      </c>
      <c r="K7" s="17">
        <v>5</v>
      </c>
      <c r="L7" s="7" t="s">
        <v>141</v>
      </c>
      <c r="M7" s="6">
        <f>(((F7*G7)-H7-J7)/(F7*G7)*1)</f>
        <v>0.98750000000000004</v>
      </c>
      <c r="N7" s="14" t="s">
        <v>739</v>
      </c>
    </row>
    <row r="8" spans="1:14" x14ac:dyDescent="0.25">
      <c r="A8" s="15" t="s">
        <v>3</v>
      </c>
      <c r="B8" s="16" t="s">
        <v>69</v>
      </c>
      <c r="C8" s="7" t="s">
        <v>509</v>
      </c>
      <c r="D8" s="7" t="s">
        <v>180</v>
      </c>
      <c r="E8" s="7" t="s">
        <v>447</v>
      </c>
      <c r="F8" s="7">
        <v>14</v>
      </c>
      <c r="G8" s="7">
        <v>5</v>
      </c>
      <c r="H8" s="7">
        <v>1</v>
      </c>
      <c r="I8" s="7">
        <v>14</v>
      </c>
      <c r="J8" s="7">
        <v>0</v>
      </c>
      <c r="K8" s="17">
        <v>4</v>
      </c>
      <c r="L8" s="7" t="s">
        <v>67</v>
      </c>
      <c r="M8" s="6">
        <f>(((F8*G8)-H8-J8)/(F8*G8)*1)</f>
        <v>0.98571428571428577</v>
      </c>
      <c r="N8" s="14" t="s">
        <v>629</v>
      </c>
    </row>
    <row r="9" spans="1:14" x14ac:dyDescent="0.25">
      <c r="A9" s="53" t="s">
        <v>4</v>
      </c>
      <c r="B9" s="16" t="s">
        <v>69</v>
      </c>
      <c r="C9" s="7" t="s">
        <v>291</v>
      </c>
      <c r="D9" s="7" t="s">
        <v>180</v>
      </c>
      <c r="E9" s="7" t="s">
        <v>65</v>
      </c>
      <c r="F9" s="7" t="s">
        <v>294</v>
      </c>
      <c r="G9" s="7" t="s">
        <v>439</v>
      </c>
      <c r="H9" s="7" t="s">
        <v>439</v>
      </c>
      <c r="I9" s="7" t="s">
        <v>294</v>
      </c>
      <c r="J9" s="7" t="s">
        <v>294</v>
      </c>
      <c r="K9" s="24" t="s">
        <v>294</v>
      </c>
      <c r="L9" s="7" t="s">
        <v>294</v>
      </c>
      <c r="M9" s="7" t="s">
        <v>294</v>
      </c>
      <c r="N9" s="14" t="s">
        <v>630</v>
      </c>
    </row>
    <row r="10" spans="1:14" x14ac:dyDescent="0.25">
      <c r="A10" s="53" t="s">
        <v>437</v>
      </c>
      <c r="B10" s="16" t="s">
        <v>69</v>
      </c>
      <c r="C10" s="7" t="s">
        <v>438</v>
      </c>
      <c r="D10" s="7" t="s">
        <v>180</v>
      </c>
      <c r="E10" s="7" t="s">
        <v>1</v>
      </c>
      <c r="F10" s="7" t="s">
        <v>294</v>
      </c>
      <c r="G10" s="7" t="s">
        <v>439</v>
      </c>
      <c r="H10" s="7" t="s">
        <v>439</v>
      </c>
      <c r="I10" s="7" t="s">
        <v>294</v>
      </c>
      <c r="J10" s="7" t="s">
        <v>294</v>
      </c>
      <c r="K10" s="24" t="s">
        <v>294</v>
      </c>
      <c r="L10" s="7" t="s">
        <v>294</v>
      </c>
      <c r="M10" s="7" t="s">
        <v>294</v>
      </c>
      <c r="N10" s="14" t="s">
        <v>630</v>
      </c>
    </row>
    <row r="11" spans="1:14" x14ac:dyDescent="0.25">
      <c r="A11" s="15" t="s">
        <v>31</v>
      </c>
      <c r="B11" s="16" t="s">
        <v>69</v>
      </c>
      <c r="C11" s="7" t="s">
        <v>392</v>
      </c>
      <c r="D11" s="7" t="s">
        <v>293</v>
      </c>
      <c r="E11" s="7" t="s">
        <v>1</v>
      </c>
      <c r="F11" s="7">
        <v>12</v>
      </c>
      <c r="G11" s="7">
        <v>5</v>
      </c>
      <c r="H11" s="7">
        <v>0</v>
      </c>
      <c r="I11" s="7">
        <v>12</v>
      </c>
      <c r="J11" s="7">
        <v>0</v>
      </c>
      <c r="K11" s="17">
        <v>4</v>
      </c>
      <c r="L11" s="7" t="s">
        <v>141</v>
      </c>
      <c r="M11" s="6">
        <f>(((F11*G11)-H11-J11)/(F11*G11)*1)</f>
        <v>1</v>
      </c>
      <c r="N11" s="14" t="s">
        <v>635</v>
      </c>
    </row>
    <row r="12" spans="1:14" x14ac:dyDescent="0.25">
      <c r="A12" s="53" t="s">
        <v>479</v>
      </c>
      <c r="B12" s="16" t="s">
        <v>69</v>
      </c>
      <c r="C12" s="7" t="s">
        <v>691</v>
      </c>
      <c r="D12" s="7" t="s">
        <v>77</v>
      </c>
      <c r="E12" s="7" t="s">
        <v>1</v>
      </c>
      <c r="F12" s="7">
        <v>12</v>
      </c>
      <c r="G12" s="7">
        <v>5</v>
      </c>
      <c r="H12" s="7">
        <v>0</v>
      </c>
      <c r="I12" s="7">
        <v>12</v>
      </c>
      <c r="J12" s="7">
        <v>0</v>
      </c>
      <c r="K12" s="17">
        <v>2</v>
      </c>
      <c r="L12" s="7" t="s">
        <v>141</v>
      </c>
      <c r="M12" s="6">
        <f>(((F12*G12)-H12-J12)/(F12*G12)*1)</f>
        <v>1</v>
      </c>
      <c r="N12" s="14" t="s">
        <v>740</v>
      </c>
    </row>
    <row r="13" spans="1:14" x14ac:dyDescent="0.25">
      <c r="A13" s="15" t="s">
        <v>6</v>
      </c>
      <c r="B13" s="16" t="s">
        <v>69</v>
      </c>
      <c r="C13" s="7" t="s">
        <v>379</v>
      </c>
      <c r="D13" s="7" t="s">
        <v>180</v>
      </c>
      <c r="E13" s="7" t="s">
        <v>1</v>
      </c>
      <c r="F13" s="7">
        <v>10</v>
      </c>
      <c r="G13" s="7">
        <v>5</v>
      </c>
      <c r="H13" s="7">
        <v>0</v>
      </c>
      <c r="I13" s="7">
        <v>10</v>
      </c>
      <c r="J13" s="7">
        <v>0</v>
      </c>
      <c r="K13" s="17" t="s">
        <v>1</v>
      </c>
      <c r="L13" s="7" t="s">
        <v>141</v>
      </c>
      <c r="M13" s="6">
        <f>(((F13*G13)-H13-J13)/(F13*G13)*1)</f>
        <v>1</v>
      </c>
      <c r="N13" s="14" t="s">
        <v>635</v>
      </c>
    </row>
    <row r="14" spans="1:14" x14ac:dyDescent="0.25">
      <c r="A14" s="15" t="s">
        <v>7</v>
      </c>
      <c r="B14" s="16" t="s">
        <v>69</v>
      </c>
      <c r="C14" s="7" t="s">
        <v>367</v>
      </c>
      <c r="D14" s="7" t="s">
        <v>297</v>
      </c>
      <c r="E14" s="7" t="s">
        <v>1</v>
      </c>
      <c r="F14" s="7">
        <v>10</v>
      </c>
      <c r="G14" s="7">
        <v>5</v>
      </c>
      <c r="H14" s="7">
        <v>0</v>
      </c>
      <c r="I14" s="7">
        <v>10</v>
      </c>
      <c r="J14" s="7">
        <v>0</v>
      </c>
      <c r="K14" s="17">
        <v>4</v>
      </c>
      <c r="L14" s="7" t="s">
        <v>67</v>
      </c>
      <c r="M14" s="6">
        <f>(((F14*G14)-H14-J14)/(F14*G14)*1)</f>
        <v>1</v>
      </c>
      <c r="N14" s="14" t="s">
        <v>629</v>
      </c>
    </row>
    <row r="15" spans="1:14" x14ac:dyDescent="0.25">
      <c r="A15" s="53" t="s">
        <v>9</v>
      </c>
      <c r="B15" s="16" t="s">
        <v>295</v>
      </c>
      <c r="C15" s="7" t="s">
        <v>392</v>
      </c>
      <c r="D15" s="7" t="s">
        <v>180</v>
      </c>
      <c r="E15" s="7" t="s">
        <v>1</v>
      </c>
      <c r="F15" s="7" t="s">
        <v>294</v>
      </c>
      <c r="G15" s="7" t="s">
        <v>294</v>
      </c>
      <c r="H15" s="7" t="s">
        <v>294</v>
      </c>
      <c r="I15" s="7" t="s">
        <v>294</v>
      </c>
      <c r="J15" s="7" t="s">
        <v>294</v>
      </c>
      <c r="K15" s="7" t="s">
        <v>294</v>
      </c>
      <c r="L15" s="7" t="s">
        <v>294</v>
      </c>
      <c r="M15" s="7" t="s">
        <v>294</v>
      </c>
      <c r="N15" s="14" t="s">
        <v>630</v>
      </c>
    </row>
    <row r="16" spans="1:14" x14ac:dyDescent="0.25">
      <c r="A16" s="53" t="s">
        <v>10</v>
      </c>
      <c r="B16" s="16" t="s">
        <v>295</v>
      </c>
      <c r="C16" s="7" t="s">
        <v>441</v>
      </c>
      <c r="D16" s="7" t="s">
        <v>297</v>
      </c>
      <c r="E16" s="7" t="s">
        <v>1</v>
      </c>
      <c r="F16" s="7" t="s">
        <v>294</v>
      </c>
      <c r="G16" s="7" t="s">
        <v>294</v>
      </c>
      <c r="H16" s="7" t="s">
        <v>294</v>
      </c>
      <c r="I16" s="7" t="s">
        <v>294</v>
      </c>
      <c r="J16" s="7" t="s">
        <v>294</v>
      </c>
      <c r="K16" s="7" t="s">
        <v>294</v>
      </c>
      <c r="L16" s="7" t="s">
        <v>294</v>
      </c>
      <c r="M16" s="7" t="s">
        <v>294</v>
      </c>
      <c r="N16" s="14" t="s">
        <v>630</v>
      </c>
    </row>
    <row r="17" spans="1:14" x14ac:dyDescent="0.25">
      <c r="A17" s="15" t="s">
        <v>12</v>
      </c>
      <c r="B17" s="16" t="s">
        <v>295</v>
      </c>
      <c r="C17" s="7" t="s">
        <v>442</v>
      </c>
      <c r="D17" s="7" t="s">
        <v>443</v>
      </c>
      <c r="E17" s="7" t="s">
        <v>444</v>
      </c>
      <c r="F17" s="7">
        <v>20</v>
      </c>
      <c r="G17" s="7">
        <v>3</v>
      </c>
      <c r="H17" s="7">
        <v>0</v>
      </c>
      <c r="I17" s="7">
        <v>20</v>
      </c>
      <c r="J17" s="7">
        <v>0</v>
      </c>
      <c r="K17" s="17">
        <v>3</v>
      </c>
      <c r="L17" s="7" t="s">
        <v>67</v>
      </c>
      <c r="M17" s="6">
        <f t="shared" ref="M17:M26" si="0">(((F17*G17)-H17-J17)/(F17*G17)*1)</f>
        <v>1</v>
      </c>
      <c r="N17" s="14" t="s">
        <v>629</v>
      </c>
    </row>
    <row r="18" spans="1:14" x14ac:dyDescent="0.25">
      <c r="A18" s="15" t="s">
        <v>11</v>
      </c>
      <c r="B18" s="16" t="s">
        <v>295</v>
      </c>
      <c r="C18" s="7" t="s">
        <v>95</v>
      </c>
      <c r="D18" s="7" t="s">
        <v>65</v>
      </c>
      <c r="E18" s="7" t="s">
        <v>1</v>
      </c>
      <c r="F18" s="7">
        <v>8</v>
      </c>
      <c r="G18" s="7">
        <v>5</v>
      </c>
      <c r="H18" s="7">
        <v>0</v>
      </c>
      <c r="I18" s="7">
        <v>8</v>
      </c>
      <c r="J18" s="7">
        <v>0</v>
      </c>
      <c r="K18" s="17">
        <v>2</v>
      </c>
      <c r="L18" s="7" t="s">
        <v>141</v>
      </c>
      <c r="M18" s="6">
        <f t="shared" si="0"/>
        <v>1</v>
      </c>
      <c r="N18" s="14" t="s">
        <v>741</v>
      </c>
    </row>
    <row r="19" spans="1:14" x14ac:dyDescent="0.25">
      <c r="A19" s="15" t="s">
        <v>13</v>
      </c>
      <c r="B19" s="16" t="s">
        <v>295</v>
      </c>
      <c r="C19" s="7" t="s">
        <v>404</v>
      </c>
      <c r="D19" s="7" t="s">
        <v>77</v>
      </c>
      <c r="E19" s="7" t="s">
        <v>1</v>
      </c>
      <c r="F19" s="7">
        <v>12</v>
      </c>
      <c r="G19" s="7">
        <v>5</v>
      </c>
      <c r="H19" s="7">
        <v>4</v>
      </c>
      <c r="I19" s="7">
        <v>12</v>
      </c>
      <c r="J19" s="7">
        <v>1</v>
      </c>
      <c r="K19" s="17">
        <v>2</v>
      </c>
      <c r="L19" s="7" t="s">
        <v>67</v>
      </c>
      <c r="M19" s="6">
        <f t="shared" si="0"/>
        <v>0.91666666666666663</v>
      </c>
      <c r="N19" s="14" t="s">
        <v>742</v>
      </c>
    </row>
    <row r="20" spans="1:14" x14ac:dyDescent="0.25">
      <c r="A20" s="15" t="s">
        <v>14</v>
      </c>
      <c r="B20" s="16" t="s">
        <v>63</v>
      </c>
      <c r="C20" s="7" t="s">
        <v>445</v>
      </c>
      <c r="D20" s="7" t="s">
        <v>180</v>
      </c>
      <c r="E20" s="7" t="s">
        <v>1</v>
      </c>
      <c r="F20" s="7">
        <v>8</v>
      </c>
      <c r="G20" s="7">
        <v>3</v>
      </c>
      <c r="H20" s="7">
        <v>0</v>
      </c>
      <c r="I20" s="7">
        <v>8</v>
      </c>
      <c r="J20" s="7">
        <v>0</v>
      </c>
      <c r="K20" s="17">
        <v>5</v>
      </c>
      <c r="L20" s="7" t="s">
        <v>67</v>
      </c>
      <c r="M20" s="6">
        <f t="shared" si="0"/>
        <v>1</v>
      </c>
      <c r="N20" s="14" t="s">
        <v>743</v>
      </c>
    </row>
    <row r="21" spans="1:14" ht="15.75" customHeight="1" x14ac:dyDescent="0.25">
      <c r="A21" s="15" t="s">
        <v>15</v>
      </c>
      <c r="B21" s="16" t="s">
        <v>63</v>
      </c>
      <c r="C21" s="7" t="s">
        <v>446</v>
      </c>
      <c r="D21" s="7" t="s">
        <v>447</v>
      </c>
      <c r="E21" s="7" t="s">
        <v>1</v>
      </c>
      <c r="F21" s="7">
        <v>6</v>
      </c>
      <c r="G21" s="7">
        <v>3</v>
      </c>
      <c r="H21" s="7">
        <v>0</v>
      </c>
      <c r="I21" s="7">
        <v>6</v>
      </c>
      <c r="J21" s="7">
        <v>0</v>
      </c>
      <c r="K21" s="65">
        <v>5</v>
      </c>
      <c r="L21" s="7" t="s">
        <v>141</v>
      </c>
      <c r="M21" s="6">
        <f t="shared" si="0"/>
        <v>1</v>
      </c>
      <c r="N21" s="14" t="s">
        <v>635</v>
      </c>
    </row>
    <row r="22" spans="1:14" ht="15.75" customHeight="1" x14ac:dyDescent="0.25">
      <c r="A22" s="15" t="s">
        <v>16</v>
      </c>
      <c r="B22" s="16" t="s">
        <v>63</v>
      </c>
      <c r="C22" s="7" t="s">
        <v>448</v>
      </c>
      <c r="D22" s="7" t="s">
        <v>297</v>
      </c>
      <c r="E22" s="7" t="s">
        <v>1</v>
      </c>
      <c r="F22" s="7">
        <v>10</v>
      </c>
      <c r="G22" s="7">
        <v>3</v>
      </c>
      <c r="H22" s="7">
        <v>0</v>
      </c>
      <c r="I22" s="7">
        <v>10</v>
      </c>
      <c r="J22" s="7">
        <v>0</v>
      </c>
      <c r="K22" s="17">
        <v>3</v>
      </c>
      <c r="L22" s="7" t="s">
        <v>67</v>
      </c>
      <c r="M22" s="6">
        <f t="shared" si="0"/>
        <v>1</v>
      </c>
      <c r="N22" s="14" t="s">
        <v>743</v>
      </c>
    </row>
    <row r="23" spans="1:14" ht="15.75" customHeight="1" x14ac:dyDescent="0.25">
      <c r="A23" s="15" t="s">
        <v>42</v>
      </c>
      <c r="B23" s="16" t="s">
        <v>63</v>
      </c>
      <c r="C23" s="7" t="s">
        <v>449</v>
      </c>
      <c r="D23" s="7" t="s">
        <v>447</v>
      </c>
      <c r="E23" s="7" t="s">
        <v>1</v>
      </c>
      <c r="F23" s="7">
        <v>6</v>
      </c>
      <c r="G23" s="7">
        <v>3</v>
      </c>
      <c r="H23" s="7">
        <v>0</v>
      </c>
      <c r="I23" s="7">
        <v>6</v>
      </c>
      <c r="J23" s="7">
        <v>2</v>
      </c>
      <c r="K23" s="17">
        <v>4</v>
      </c>
      <c r="L23" s="7" t="s">
        <v>67</v>
      </c>
      <c r="M23" s="6">
        <f t="shared" si="0"/>
        <v>0.88888888888888884</v>
      </c>
      <c r="N23" s="14" t="s">
        <v>744</v>
      </c>
    </row>
    <row r="24" spans="1:14" ht="15.75" customHeight="1" x14ac:dyDescent="0.25">
      <c r="A24" s="15" t="s">
        <v>39</v>
      </c>
      <c r="B24" s="16" t="s">
        <v>63</v>
      </c>
      <c r="C24" s="7" t="s">
        <v>450</v>
      </c>
      <c r="D24" s="7" t="s">
        <v>447</v>
      </c>
      <c r="E24" s="7" t="s">
        <v>451</v>
      </c>
      <c r="F24" s="7">
        <v>10</v>
      </c>
      <c r="G24" s="7">
        <v>3</v>
      </c>
      <c r="H24" s="7">
        <v>0</v>
      </c>
      <c r="I24" s="7">
        <v>10</v>
      </c>
      <c r="J24" s="7">
        <v>0</v>
      </c>
      <c r="K24" s="17">
        <v>4</v>
      </c>
      <c r="L24" s="7" t="s">
        <v>141</v>
      </c>
      <c r="M24" s="6">
        <f t="shared" si="0"/>
        <v>1</v>
      </c>
      <c r="N24" s="14" t="s">
        <v>629</v>
      </c>
    </row>
    <row r="25" spans="1:14" ht="15.75" customHeight="1" x14ac:dyDescent="0.25">
      <c r="A25" s="15" t="s">
        <v>17</v>
      </c>
      <c r="B25" s="16" t="s">
        <v>63</v>
      </c>
      <c r="C25" s="7" t="s">
        <v>452</v>
      </c>
      <c r="D25" s="7" t="s">
        <v>297</v>
      </c>
      <c r="E25" s="7" t="s">
        <v>1</v>
      </c>
      <c r="F25" s="7">
        <v>10</v>
      </c>
      <c r="G25" s="7">
        <v>3</v>
      </c>
      <c r="H25" s="7">
        <v>0</v>
      </c>
      <c r="I25" s="7">
        <v>10</v>
      </c>
      <c r="J25" s="7">
        <v>0</v>
      </c>
      <c r="K25" s="17">
        <v>2</v>
      </c>
      <c r="L25" s="7" t="s">
        <v>141</v>
      </c>
      <c r="M25" s="6">
        <f t="shared" si="0"/>
        <v>1</v>
      </c>
      <c r="N25" s="14" t="s">
        <v>743</v>
      </c>
    </row>
    <row r="26" spans="1:14" ht="15.75" customHeight="1" x14ac:dyDescent="0.25">
      <c r="A26" s="15" t="s">
        <v>18</v>
      </c>
      <c r="B26" s="16" t="s">
        <v>63</v>
      </c>
      <c r="C26" s="7" t="s">
        <v>405</v>
      </c>
      <c r="D26" s="7" t="s">
        <v>180</v>
      </c>
      <c r="E26" s="7" t="s">
        <v>1</v>
      </c>
      <c r="F26" s="7">
        <v>8</v>
      </c>
      <c r="G26" s="7">
        <v>3</v>
      </c>
      <c r="H26" s="7">
        <v>0</v>
      </c>
      <c r="I26" s="7">
        <v>8</v>
      </c>
      <c r="J26" s="7">
        <v>0</v>
      </c>
      <c r="K26" s="17">
        <v>4</v>
      </c>
      <c r="L26" s="7" t="s">
        <v>67</v>
      </c>
      <c r="M26" s="6">
        <f t="shared" si="0"/>
        <v>1</v>
      </c>
      <c r="N26" s="14" t="s">
        <v>743</v>
      </c>
    </row>
    <row r="27" spans="1:14" ht="15.75" customHeight="1" x14ac:dyDescent="0.25">
      <c r="A27" s="15" t="s">
        <v>19</v>
      </c>
      <c r="B27" s="7" t="s">
        <v>63</v>
      </c>
      <c r="C27" s="7" t="s">
        <v>298</v>
      </c>
      <c r="D27" s="7" t="s">
        <v>65</v>
      </c>
      <c r="E27" s="7" t="s">
        <v>1</v>
      </c>
      <c r="F27" s="7">
        <v>8</v>
      </c>
      <c r="G27" s="7">
        <v>3</v>
      </c>
      <c r="H27" s="7">
        <v>0</v>
      </c>
      <c r="I27" s="7">
        <v>8</v>
      </c>
      <c r="J27" s="7">
        <v>0</v>
      </c>
      <c r="K27" s="17">
        <v>8</v>
      </c>
      <c r="L27" s="7" t="s">
        <v>67</v>
      </c>
      <c r="M27" s="6">
        <v>1</v>
      </c>
      <c r="N27" s="14" t="s">
        <v>745</v>
      </c>
    </row>
    <row r="28" spans="1:14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</row>
    <row r="29" spans="1:14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spans="1:14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spans="1:14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15.75" customHeight="1" x14ac:dyDescent="0.25">
      <c r="A32" s="1" t="s">
        <v>727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</sheetData>
  <mergeCells count="1">
    <mergeCell ref="C2:M2"/>
  </mergeCells>
  <conditionalFormatting sqref="H5:H15 J5:J15 H17:H27 J17:J27">
    <cfRule type="cellIs" dxfId="29" priority="2" operator="between">
      <formula>0</formula>
      <formula>0</formula>
    </cfRule>
    <cfRule type="cellIs" dxfId="28" priority="3" operator="between">
      <formula>3</formula>
      <formula>10</formula>
    </cfRule>
    <cfRule type="cellIs" dxfId="27" priority="4" operator="between">
      <formula>1</formula>
      <formula>2</formula>
    </cfRule>
  </conditionalFormatting>
  <conditionalFormatting sqref="L5:L14 M9:M10 M15:M16 L17:L27">
    <cfRule type="cellIs" dxfId="26" priority="5" operator="equal">
      <formula>"SI"</formula>
    </cfRule>
    <cfRule type="cellIs" dxfId="25" priority="6" operator="equal">
      <formula>"NO"</formula>
    </cfRule>
  </conditionalFormatting>
  <conditionalFormatting sqref="M5:M8 M11:M14 M17:M27">
    <cfRule type="cellIs" dxfId="24" priority="7" operator="between">
      <formula>0</formula>
      <formula>0.84</formula>
    </cfRule>
    <cfRule type="cellIs" dxfId="23" priority="8" operator="between">
      <formula>0.85</formula>
      <formula>0.9</formula>
    </cfRule>
    <cfRule type="cellIs" dxfId="22" priority="9" operator="between">
      <formula>0.91</formula>
      <formula>0.98</formula>
    </cfRule>
    <cfRule type="cellIs" dxfId="21" priority="10" operator="between">
      <formula>0.98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N100"/>
  <sheetViews>
    <sheetView zoomScaleNormal="100" workbookViewId="0"/>
  </sheetViews>
  <sheetFormatPr baseColWidth="10" defaultColWidth="14.42578125" defaultRowHeight="15" x14ac:dyDescent="0.25"/>
  <cols>
    <col min="1" max="1" width="17.42578125" customWidth="1"/>
    <col min="2" max="2" width="6.140625" customWidth="1"/>
    <col min="3" max="3" width="18.42578125" customWidth="1"/>
    <col min="4" max="5" width="11.42578125" customWidth="1"/>
    <col min="6" max="6" width="11.7109375" customWidth="1"/>
    <col min="7" max="7" width="10.42578125" customWidth="1"/>
    <col min="8" max="8" width="11.28515625" customWidth="1"/>
    <col min="9" max="9" width="12.140625" customWidth="1"/>
    <col min="10" max="10" width="10.28515625" customWidth="1"/>
    <col min="11" max="11" width="10" customWidth="1"/>
    <col min="12" max="12" width="11.42578125" customWidth="1"/>
    <col min="13" max="13" width="9.28515625" customWidth="1"/>
    <col min="14" max="14" width="127.85546875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8.5" x14ac:dyDescent="0.45">
      <c r="A2" s="1"/>
      <c r="B2" s="1"/>
      <c r="C2" s="70" t="s">
        <v>746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1"/>
    </row>
    <row r="3" spans="1:14" ht="85.5" customHeight="1" x14ac:dyDescent="0.25">
      <c r="A3" s="1" t="s">
        <v>47</v>
      </c>
      <c r="B3" s="11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59</v>
      </c>
      <c r="M3" s="13" t="s">
        <v>61</v>
      </c>
      <c r="N3" s="14" t="s">
        <v>62</v>
      </c>
    </row>
    <row r="4" spans="1:14" x14ac:dyDescent="0.25">
      <c r="A4" s="53" t="s">
        <v>0</v>
      </c>
      <c r="B4" s="16" t="s">
        <v>69</v>
      </c>
      <c r="C4" s="7" t="s">
        <v>291</v>
      </c>
      <c r="D4" s="7" t="s">
        <v>297</v>
      </c>
      <c r="E4" s="7" t="s">
        <v>293</v>
      </c>
      <c r="F4" s="7" t="s">
        <v>294</v>
      </c>
      <c r="G4" s="7" t="s">
        <v>294</v>
      </c>
      <c r="H4" s="7" t="s">
        <v>294</v>
      </c>
      <c r="I4" s="7" t="s">
        <v>294</v>
      </c>
      <c r="J4" s="7" t="s">
        <v>294</v>
      </c>
      <c r="K4" s="7" t="s">
        <v>294</v>
      </c>
      <c r="L4" s="7" t="s">
        <v>294</v>
      </c>
      <c r="M4" s="7" t="s">
        <v>294</v>
      </c>
      <c r="N4" s="14" t="s">
        <v>630</v>
      </c>
    </row>
    <row r="5" spans="1:14" x14ac:dyDescent="0.25">
      <c r="A5" s="15" t="s">
        <v>2</v>
      </c>
      <c r="B5" s="16" t="s">
        <v>69</v>
      </c>
      <c r="C5" s="7" t="s">
        <v>495</v>
      </c>
      <c r="D5" s="7" t="s">
        <v>180</v>
      </c>
      <c r="E5" s="7" t="s">
        <v>447</v>
      </c>
      <c r="F5" s="7">
        <v>14</v>
      </c>
      <c r="G5" s="7">
        <v>5</v>
      </c>
      <c r="H5" s="7">
        <v>0</v>
      </c>
      <c r="I5" s="7">
        <v>14</v>
      </c>
      <c r="J5" s="7">
        <v>0</v>
      </c>
      <c r="K5" s="17">
        <v>4</v>
      </c>
      <c r="L5" s="7" t="s">
        <v>67</v>
      </c>
      <c r="M5" s="6">
        <f>(((F5*G5)-H5-J5)/(F5*G5)*1)</f>
        <v>1</v>
      </c>
      <c r="N5" s="14" t="s">
        <v>738</v>
      </c>
    </row>
    <row r="6" spans="1:14" x14ac:dyDescent="0.25">
      <c r="A6" s="15" t="s">
        <v>40</v>
      </c>
      <c r="B6" s="16" t="s">
        <v>69</v>
      </c>
      <c r="C6" s="7" t="s">
        <v>433</v>
      </c>
      <c r="D6" s="7" t="s">
        <v>180</v>
      </c>
      <c r="E6" s="7" t="s">
        <v>1</v>
      </c>
      <c r="F6" s="7">
        <v>8</v>
      </c>
      <c r="G6" s="7">
        <v>5</v>
      </c>
      <c r="H6" s="7">
        <v>0</v>
      </c>
      <c r="I6" s="7">
        <v>8</v>
      </c>
      <c r="J6" s="7">
        <v>1</v>
      </c>
      <c r="K6" s="17">
        <v>2</v>
      </c>
      <c r="L6" s="7" t="s">
        <v>141</v>
      </c>
      <c r="M6" s="6">
        <f>(((F6*G6)-H6-J6)/(F6*G6)*1)</f>
        <v>0.97499999999999998</v>
      </c>
      <c r="N6" s="14" t="s">
        <v>739</v>
      </c>
    </row>
    <row r="7" spans="1:14" x14ac:dyDescent="0.25">
      <c r="A7" s="15" t="s">
        <v>41</v>
      </c>
      <c r="B7" s="16" t="s">
        <v>69</v>
      </c>
      <c r="C7" s="7" t="s">
        <v>435</v>
      </c>
      <c r="D7" s="7" t="s">
        <v>180</v>
      </c>
      <c r="E7" s="7" t="s">
        <v>180</v>
      </c>
      <c r="F7" s="7">
        <v>16</v>
      </c>
      <c r="G7" s="7">
        <v>5</v>
      </c>
      <c r="H7" s="7">
        <v>1</v>
      </c>
      <c r="I7" s="7">
        <v>16</v>
      </c>
      <c r="J7" s="7">
        <v>0</v>
      </c>
      <c r="K7" s="17">
        <v>5</v>
      </c>
      <c r="L7" s="7" t="s">
        <v>141</v>
      </c>
      <c r="M7" s="6">
        <f>(((F7*G7)-H7-J7)/(F7*G7)*1)</f>
        <v>0.98750000000000004</v>
      </c>
      <c r="N7" s="14" t="s">
        <v>739</v>
      </c>
    </row>
    <row r="8" spans="1:14" x14ac:dyDescent="0.25">
      <c r="A8" s="15" t="s">
        <v>3</v>
      </c>
      <c r="B8" s="16" t="s">
        <v>69</v>
      </c>
      <c r="C8" s="7" t="s">
        <v>509</v>
      </c>
      <c r="D8" s="7" t="s">
        <v>180</v>
      </c>
      <c r="E8" s="7" t="s">
        <v>447</v>
      </c>
      <c r="F8" s="7">
        <v>14</v>
      </c>
      <c r="G8" s="7">
        <v>5</v>
      </c>
      <c r="H8" s="7">
        <v>1</v>
      </c>
      <c r="I8" s="7">
        <v>14</v>
      </c>
      <c r="J8" s="7">
        <v>0</v>
      </c>
      <c r="K8" s="17">
        <v>4</v>
      </c>
      <c r="L8" s="7" t="s">
        <v>67</v>
      </c>
      <c r="M8" s="6">
        <f>(((F8*G8)-H8-J8)/(F8*G8)*1)</f>
        <v>0.98571428571428577</v>
      </c>
      <c r="N8" s="14" t="s">
        <v>629</v>
      </c>
    </row>
    <row r="9" spans="1:14" x14ac:dyDescent="0.25">
      <c r="A9" s="53" t="s">
        <v>4</v>
      </c>
      <c r="B9" s="16" t="s">
        <v>69</v>
      </c>
      <c r="C9" s="7" t="s">
        <v>291</v>
      </c>
      <c r="D9" s="7" t="s">
        <v>180</v>
      </c>
      <c r="E9" s="7" t="s">
        <v>65</v>
      </c>
      <c r="F9" s="7" t="s">
        <v>294</v>
      </c>
      <c r="G9" s="7" t="s">
        <v>439</v>
      </c>
      <c r="H9" s="7" t="s">
        <v>439</v>
      </c>
      <c r="I9" s="7" t="s">
        <v>294</v>
      </c>
      <c r="J9" s="7" t="s">
        <v>294</v>
      </c>
      <c r="K9" s="24" t="s">
        <v>294</v>
      </c>
      <c r="L9" s="7" t="s">
        <v>294</v>
      </c>
      <c r="M9" s="7" t="s">
        <v>294</v>
      </c>
      <c r="N9" s="14" t="s">
        <v>630</v>
      </c>
    </row>
    <row r="10" spans="1:14" x14ac:dyDescent="0.25">
      <c r="A10" s="53" t="s">
        <v>437</v>
      </c>
      <c r="B10" s="16" t="s">
        <v>69</v>
      </c>
      <c r="C10" s="7" t="s">
        <v>438</v>
      </c>
      <c r="D10" s="7" t="s">
        <v>180</v>
      </c>
      <c r="E10" s="7" t="s">
        <v>1</v>
      </c>
      <c r="F10" s="7" t="s">
        <v>294</v>
      </c>
      <c r="G10" s="7" t="s">
        <v>439</v>
      </c>
      <c r="H10" s="7" t="s">
        <v>439</v>
      </c>
      <c r="I10" s="7" t="s">
        <v>294</v>
      </c>
      <c r="J10" s="7" t="s">
        <v>294</v>
      </c>
      <c r="K10" s="24" t="s">
        <v>294</v>
      </c>
      <c r="L10" s="7" t="s">
        <v>294</v>
      </c>
      <c r="M10" s="7" t="s">
        <v>294</v>
      </c>
      <c r="N10" s="14" t="s">
        <v>630</v>
      </c>
    </row>
    <row r="11" spans="1:14" x14ac:dyDescent="0.25">
      <c r="A11" s="15" t="s">
        <v>31</v>
      </c>
      <c r="B11" s="16" t="s">
        <v>69</v>
      </c>
      <c r="C11" s="7" t="s">
        <v>392</v>
      </c>
      <c r="D11" s="7" t="s">
        <v>293</v>
      </c>
      <c r="E11" s="7" t="s">
        <v>1</v>
      </c>
      <c r="F11" s="7">
        <v>12</v>
      </c>
      <c r="G11" s="7">
        <v>5</v>
      </c>
      <c r="H11" s="7">
        <v>0</v>
      </c>
      <c r="I11" s="7">
        <v>12</v>
      </c>
      <c r="J11" s="7">
        <v>0</v>
      </c>
      <c r="K11" s="17">
        <v>4</v>
      </c>
      <c r="L11" s="7" t="s">
        <v>141</v>
      </c>
      <c r="M11" s="6">
        <f>(((F11*G11)-H11-J11)/(F11*G11)*1)</f>
        <v>1</v>
      </c>
      <c r="N11" s="14" t="s">
        <v>635</v>
      </c>
    </row>
    <row r="12" spans="1:14" x14ac:dyDescent="0.25">
      <c r="A12" s="53" t="s">
        <v>479</v>
      </c>
      <c r="B12" s="16" t="s">
        <v>69</v>
      </c>
      <c r="C12" s="7" t="s">
        <v>691</v>
      </c>
      <c r="D12" s="7" t="s">
        <v>77</v>
      </c>
      <c r="E12" s="7" t="s">
        <v>1</v>
      </c>
      <c r="F12" s="7">
        <v>12</v>
      </c>
      <c r="G12" s="7">
        <v>5</v>
      </c>
      <c r="H12" s="7">
        <v>0</v>
      </c>
      <c r="I12" s="7">
        <v>12</v>
      </c>
      <c r="J12" s="7">
        <v>0</v>
      </c>
      <c r="K12" s="17">
        <v>2</v>
      </c>
      <c r="L12" s="7" t="s">
        <v>141</v>
      </c>
      <c r="M12" s="6">
        <f>(((F12*G12)-H12-J12)/(F12*G12)*1)</f>
        <v>1</v>
      </c>
      <c r="N12" s="14" t="s">
        <v>740</v>
      </c>
    </row>
    <row r="13" spans="1:14" x14ac:dyDescent="0.25">
      <c r="A13" s="15" t="s">
        <v>6</v>
      </c>
      <c r="B13" s="16" t="s">
        <v>69</v>
      </c>
      <c r="C13" s="7" t="s">
        <v>379</v>
      </c>
      <c r="D13" s="7" t="s">
        <v>180</v>
      </c>
      <c r="E13" s="7" t="s">
        <v>1</v>
      </c>
      <c r="F13" s="7">
        <v>10</v>
      </c>
      <c r="G13" s="7">
        <v>5</v>
      </c>
      <c r="H13" s="7">
        <v>0</v>
      </c>
      <c r="I13" s="7">
        <v>10</v>
      </c>
      <c r="J13" s="7">
        <v>0</v>
      </c>
      <c r="K13" s="17" t="s">
        <v>1</v>
      </c>
      <c r="L13" s="7" t="s">
        <v>141</v>
      </c>
      <c r="M13" s="6">
        <f>(((F13*G13)-H13-J13)/(F13*G13)*1)</f>
        <v>1</v>
      </c>
      <c r="N13" s="14" t="s">
        <v>635</v>
      </c>
    </row>
    <row r="14" spans="1:14" x14ac:dyDescent="0.25">
      <c r="A14" s="15" t="s">
        <v>7</v>
      </c>
      <c r="B14" s="16" t="s">
        <v>69</v>
      </c>
      <c r="C14" s="7" t="s">
        <v>367</v>
      </c>
      <c r="D14" s="7" t="s">
        <v>297</v>
      </c>
      <c r="E14" s="7" t="s">
        <v>1</v>
      </c>
      <c r="F14" s="7">
        <v>10</v>
      </c>
      <c r="G14" s="7">
        <v>5</v>
      </c>
      <c r="H14" s="7">
        <v>0</v>
      </c>
      <c r="I14" s="7">
        <v>10</v>
      </c>
      <c r="J14" s="7">
        <v>0</v>
      </c>
      <c r="K14" s="17">
        <v>4</v>
      </c>
      <c r="L14" s="7" t="s">
        <v>67</v>
      </c>
      <c r="M14" s="6">
        <f>(((F14*G14)-H14-J14)/(F14*G14)*1)</f>
        <v>1</v>
      </c>
      <c r="N14" s="14" t="s">
        <v>629</v>
      </c>
    </row>
    <row r="15" spans="1:14" x14ac:dyDescent="0.25">
      <c r="A15" s="53" t="s">
        <v>9</v>
      </c>
      <c r="B15" s="16" t="s">
        <v>295</v>
      </c>
      <c r="C15" s="7" t="s">
        <v>392</v>
      </c>
      <c r="D15" s="7" t="s">
        <v>180</v>
      </c>
      <c r="E15" s="7" t="s">
        <v>1</v>
      </c>
      <c r="F15" s="7" t="s">
        <v>294</v>
      </c>
      <c r="G15" s="7" t="s">
        <v>294</v>
      </c>
      <c r="H15" s="7" t="s">
        <v>294</v>
      </c>
      <c r="I15" s="7" t="s">
        <v>294</v>
      </c>
      <c r="J15" s="7" t="s">
        <v>294</v>
      </c>
      <c r="K15" s="7" t="s">
        <v>294</v>
      </c>
      <c r="L15" s="7" t="s">
        <v>294</v>
      </c>
      <c r="M15" s="7" t="s">
        <v>294</v>
      </c>
      <c r="N15" s="14" t="s">
        <v>630</v>
      </c>
    </row>
    <row r="16" spans="1:14" x14ac:dyDescent="0.25">
      <c r="A16" s="53" t="s">
        <v>10</v>
      </c>
      <c r="B16" s="16" t="s">
        <v>295</v>
      </c>
      <c r="C16" s="7" t="s">
        <v>441</v>
      </c>
      <c r="D16" s="7" t="s">
        <v>297</v>
      </c>
      <c r="E16" s="7" t="s">
        <v>1</v>
      </c>
      <c r="F16" s="7" t="s">
        <v>294</v>
      </c>
      <c r="G16" s="7" t="s">
        <v>294</v>
      </c>
      <c r="H16" s="7" t="s">
        <v>294</v>
      </c>
      <c r="I16" s="7" t="s">
        <v>294</v>
      </c>
      <c r="J16" s="7" t="s">
        <v>294</v>
      </c>
      <c r="K16" s="7" t="s">
        <v>294</v>
      </c>
      <c r="L16" s="7" t="s">
        <v>294</v>
      </c>
      <c r="M16" s="7" t="s">
        <v>294</v>
      </c>
      <c r="N16" s="14" t="s">
        <v>630</v>
      </c>
    </row>
    <row r="17" spans="1:14" x14ac:dyDescent="0.25">
      <c r="A17" s="15" t="s">
        <v>12</v>
      </c>
      <c r="B17" s="16" t="s">
        <v>295</v>
      </c>
      <c r="C17" s="7" t="s">
        <v>442</v>
      </c>
      <c r="D17" s="7" t="s">
        <v>443</v>
      </c>
      <c r="E17" s="7" t="s">
        <v>444</v>
      </c>
      <c r="F17" s="7">
        <v>20</v>
      </c>
      <c r="G17" s="7">
        <v>3</v>
      </c>
      <c r="H17" s="7">
        <v>0</v>
      </c>
      <c r="I17" s="7">
        <v>20</v>
      </c>
      <c r="J17" s="7">
        <v>0</v>
      </c>
      <c r="K17" s="17">
        <v>3</v>
      </c>
      <c r="L17" s="7" t="s">
        <v>67</v>
      </c>
      <c r="M17" s="6">
        <f t="shared" ref="M17:M26" si="0">(((F17*G17)-H17-J17)/(F17*G17)*1)</f>
        <v>1</v>
      </c>
      <c r="N17" s="14" t="s">
        <v>629</v>
      </c>
    </row>
    <row r="18" spans="1:14" x14ac:dyDescent="0.25">
      <c r="A18" s="15" t="s">
        <v>11</v>
      </c>
      <c r="B18" s="16" t="s">
        <v>295</v>
      </c>
      <c r="C18" s="7" t="s">
        <v>95</v>
      </c>
      <c r="D18" s="7" t="s">
        <v>65</v>
      </c>
      <c r="E18" s="7" t="s">
        <v>1</v>
      </c>
      <c r="F18" s="7">
        <v>8</v>
      </c>
      <c r="G18" s="7">
        <v>5</v>
      </c>
      <c r="H18" s="7">
        <v>0</v>
      </c>
      <c r="I18" s="7">
        <v>8</v>
      </c>
      <c r="J18" s="7">
        <v>0</v>
      </c>
      <c r="K18" s="17">
        <v>2</v>
      </c>
      <c r="L18" s="7" t="s">
        <v>141</v>
      </c>
      <c r="M18" s="6">
        <f t="shared" si="0"/>
        <v>1</v>
      </c>
      <c r="N18" s="14" t="s">
        <v>741</v>
      </c>
    </row>
    <row r="19" spans="1:14" x14ac:dyDescent="0.25">
      <c r="A19" s="15" t="s">
        <v>13</v>
      </c>
      <c r="B19" s="16" t="s">
        <v>295</v>
      </c>
      <c r="C19" s="7" t="s">
        <v>404</v>
      </c>
      <c r="D19" s="7" t="s">
        <v>77</v>
      </c>
      <c r="E19" s="7" t="s">
        <v>1</v>
      </c>
      <c r="F19" s="7">
        <v>12</v>
      </c>
      <c r="G19" s="7">
        <v>5</v>
      </c>
      <c r="H19" s="7">
        <v>4</v>
      </c>
      <c r="I19" s="7">
        <v>12</v>
      </c>
      <c r="J19" s="7">
        <v>1</v>
      </c>
      <c r="K19" s="17">
        <v>2</v>
      </c>
      <c r="L19" s="7" t="s">
        <v>67</v>
      </c>
      <c r="M19" s="6">
        <f t="shared" si="0"/>
        <v>0.91666666666666663</v>
      </c>
      <c r="N19" s="14" t="s">
        <v>742</v>
      </c>
    </row>
    <row r="20" spans="1:14" x14ac:dyDescent="0.25">
      <c r="A20" s="15" t="s">
        <v>14</v>
      </c>
      <c r="B20" s="16" t="s">
        <v>63</v>
      </c>
      <c r="C20" s="7" t="s">
        <v>445</v>
      </c>
      <c r="D20" s="7" t="s">
        <v>180</v>
      </c>
      <c r="E20" s="7" t="s">
        <v>1</v>
      </c>
      <c r="F20" s="7">
        <v>8</v>
      </c>
      <c r="G20" s="7">
        <v>3</v>
      </c>
      <c r="H20" s="7">
        <v>0</v>
      </c>
      <c r="I20" s="7">
        <v>8</v>
      </c>
      <c r="J20" s="7">
        <v>0</v>
      </c>
      <c r="K20" s="17">
        <v>5</v>
      </c>
      <c r="L20" s="7" t="s">
        <v>67</v>
      </c>
      <c r="M20" s="6">
        <f t="shared" si="0"/>
        <v>1</v>
      </c>
      <c r="N20" s="14" t="s">
        <v>743</v>
      </c>
    </row>
    <row r="21" spans="1:14" ht="15.75" customHeight="1" x14ac:dyDescent="0.25">
      <c r="A21" s="15" t="s">
        <v>15</v>
      </c>
      <c r="B21" s="16" t="s">
        <v>63</v>
      </c>
      <c r="C21" s="7" t="s">
        <v>446</v>
      </c>
      <c r="D21" s="7" t="s">
        <v>447</v>
      </c>
      <c r="E21" s="7" t="s">
        <v>1</v>
      </c>
      <c r="F21" s="7">
        <v>6</v>
      </c>
      <c r="G21" s="7">
        <v>3</v>
      </c>
      <c r="H21" s="7">
        <v>0</v>
      </c>
      <c r="I21" s="7">
        <v>6</v>
      </c>
      <c r="J21" s="7">
        <v>0</v>
      </c>
      <c r="K21" s="65">
        <v>5</v>
      </c>
      <c r="L21" s="7" t="s">
        <v>141</v>
      </c>
      <c r="M21" s="6">
        <f t="shared" si="0"/>
        <v>1</v>
      </c>
      <c r="N21" s="14" t="s">
        <v>635</v>
      </c>
    </row>
    <row r="22" spans="1:14" ht="15.75" customHeight="1" x14ac:dyDescent="0.25">
      <c r="A22" s="15" t="s">
        <v>16</v>
      </c>
      <c r="B22" s="16" t="s">
        <v>63</v>
      </c>
      <c r="C22" s="7" t="s">
        <v>448</v>
      </c>
      <c r="D22" s="7" t="s">
        <v>297</v>
      </c>
      <c r="E22" s="7" t="s">
        <v>1</v>
      </c>
      <c r="F22" s="7">
        <v>10</v>
      </c>
      <c r="G22" s="7">
        <v>3</v>
      </c>
      <c r="H22" s="7">
        <v>0</v>
      </c>
      <c r="I22" s="7">
        <v>10</v>
      </c>
      <c r="J22" s="7">
        <v>0</v>
      </c>
      <c r="K22" s="17">
        <v>3</v>
      </c>
      <c r="L22" s="7" t="s">
        <v>67</v>
      </c>
      <c r="M22" s="6">
        <f t="shared" si="0"/>
        <v>1</v>
      </c>
      <c r="N22" s="14" t="s">
        <v>743</v>
      </c>
    </row>
    <row r="23" spans="1:14" ht="15.75" customHeight="1" x14ac:dyDescent="0.25">
      <c r="A23" s="15" t="s">
        <v>42</v>
      </c>
      <c r="B23" s="16" t="s">
        <v>63</v>
      </c>
      <c r="C23" s="7" t="s">
        <v>449</v>
      </c>
      <c r="D23" s="7" t="s">
        <v>447</v>
      </c>
      <c r="E23" s="7" t="s">
        <v>1</v>
      </c>
      <c r="F23" s="7">
        <v>6</v>
      </c>
      <c r="G23" s="7">
        <v>3</v>
      </c>
      <c r="H23" s="7">
        <v>0</v>
      </c>
      <c r="I23" s="7">
        <v>6</v>
      </c>
      <c r="J23" s="7">
        <v>2</v>
      </c>
      <c r="K23" s="17">
        <v>4</v>
      </c>
      <c r="L23" s="7" t="s">
        <v>67</v>
      </c>
      <c r="M23" s="6">
        <f t="shared" si="0"/>
        <v>0.88888888888888884</v>
      </c>
      <c r="N23" s="14" t="s">
        <v>744</v>
      </c>
    </row>
    <row r="24" spans="1:14" ht="15.75" customHeight="1" x14ac:dyDescent="0.25">
      <c r="A24" s="15" t="s">
        <v>39</v>
      </c>
      <c r="B24" s="16" t="s">
        <v>63</v>
      </c>
      <c r="C24" s="7" t="s">
        <v>450</v>
      </c>
      <c r="D24" s="7" t="s">
        <v>447</v>
      </c>
      <c r="E24" s="7" t="s">
        <v>451</v>
      </c>
      <c r="F24" s="7">
        <v>10</v>
      </c>
      <c r="G24" s="7">
        <v>3</v>
      </c>
      <c r="H24" s="7">
        <v>0</v>
      </c>
      <c r="I24" s="7">
        <v>10</v>
      </c>
      <c r="J24" s="7">
        <v>0</v>
      </c>
      <c r="K24" s="17">
        <v>4</v>
      </c>
      <c r="L24" s="7" t="s">
        <v>141</v>
      </c>
      <c r="M24" s="6">
        <f t="shared" si="0"/>
        <v>1</v>
      </c>
      <c r="N24" s="14" t="s">
        <v>629</v>
      </c>
    </row>
    <row r="25" spans="1:14" ht="15.75" customHeight="1" x14ac:dyDescent="0.25">
      <c r="A25" s="15" t="s">
        <v>17</v>
      </c>
      <c r="B25" s="16" t="s">
        <v>63</v>
      </c>
      <c r="C25" s="7" t="s">
        <v>452</v>
      </c>
      <c r="D25" s="7" t="s">
        <v>297</v>
      </c>
      <c r="E25" s="7" t="s">
        <v>1</v>
      </c>
      <c r="F25" s="7">
        <v>10</v>
      </c>
      <c r="G25" s="7">
        <v>3</v>
      </c>
      <c r="H25" s="7">
        <v>0</v>
      </c>
      <c r="I25" s="7">
        <v>10</v>
      </c>
      <c r="J25" s="7">
        <v>0</v>
      </c>
      <c r="K25" s="17">
        <v>2</v>
      </c>
      <c r="L25" s="7" t="s">
        <v>141</v>
      </c>
      <c r="M25" s="6">
        <f t="shared" si="0"/>
        <v>1</v>
      </c>
      <c r="N25" s="14" t="s">
        <v>743</v>
      </c>
    </row>
    <row r="26" spans="1:14" ht="15.75" customHeight="1" x14ac:dyDescent="0.25">
      <c r="A26" s="15" t="s">
        <v>18</v>
      </c>
      <c r="B26" s="16" t="s">
        <v>63</v>
      </c>
      <c r="C26" s="7" t="s">
        <v>405</v>
      </c>
      <c r="D26" s="7" t="s">
        <v>180</v>
      </c>
      <c r="E26" s="7" t="s">
        <v>1</v>
      </c>
      <c r="F26" s="7">
        <v>8</v>
      </c>
      <c r="G26" s="7">
        <v>3</v>
      </c>
      <c r="H26" s="7">
        <v>0</v>
      </c>
      <c r="I26" s="7">
        <v>8</v>
      </c>
      <c r="J26" s="7">
        <v>0</v>
      </c>
      <c r="K26" s="17">
        <v>4</v>
      </c>
      <c r="L26" s="7" t="s">
        <v>67</v>
      </c>
      <c r="M26" s="6">
        <f t="shared" si="0"/>
        <v>1</v>
      </c>
      <c r="N26" s="14" t="s">
        <v>743</v>
      </c>
    </row>
    <row r="27" spans="1:14" ht="15.75" customHeight="1" x14ac:dyDescent="0.25">
      <c r="A27" s="15" t="s">
        <v>19</v>
      </c>
      <c r="B27" s="7" t="s">
        <v>63</v>
      </c>
      <c r="C27" s="7" t="s">
        <v>298</v>
      </c>
      <c r="D27" s="7" t="s">
        <v>65</v>
      </c>
      <c r="E27" s="7" t="s">
        <v>1</v>
      </c>
      <c r="F27" s="7">
        <v>8</v>
      </c>
      <c r="G27" s="7">
        <v>3</v>
      </c>
      <c r="H27" s="7">
        <v>0</v>
      </c>
      <c r="I27" s="7">
        <v>8</v>
      </c>
      <c r="J27" s="7">
        <v>0</v>
      </c>
      <c r="K27" s="17">
        <v>8</v>
      </c>
      <c r="L27" s="7" t="s">
        <v>67</v>
      </c>
      <c r="M27" s="6">
        <v>1</v>
      </c>
      <c r="N27" s="14" t="s">
        <v>745</v>
      </c>
    </row>
    <row r="28" spans="1:14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</row>
    <row r="29" spans="1:14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spans="1:14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spans="1:14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15.75" customHeight="1" x14ac:dyDescent="0.25">
      <c r="A32" s="1" t="s">
        <v>727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</sheetData>
  <mergeCells count="1">
    <mergeCell ref="C2:M2"/>
  </mergeCells>
  <conditionalFormatting sqref="H5:H15 J5:J15 H17:H27 J17:J27">
    <cfRule type="cellIs" dxfId="20" priority="2" operator="between">
      <formula>0</formula>
      <formula>0</formula>
    </cfRule>
    <cfRule type="cellIs" dxfId="19" priority="3" operator="between">
      <formula>3</formula>
      <formula>10</formula>
    </cfRule>
    <cfRule type="cellIs" dxfId="18" priority="4" operator="between">
      <formula>1</formula>
      <formula>2</formula>
    </cfRule>
  </conditionalFormatting>
  <conditionalFormatting sqref="L5:L14 M9:M10 M15:M16 L17:L27">
    <cfRule type="cellIs" dxfId="17" priority="5" operator="equal">
      <formula>"SI"</formula>
    </cfRule>
    <cfRule type="cellIs" dxfId="16" priority="6" operator="equal">
      <formula>"NO"</formula>
    </cfRule>
  </conditionalFormatting>
  <conditionalFormatting sqref="M5:M8 M11:M14 M17:M27">
    <cfRule type="cellIs" dxfId="15" priority="7" operator="between">
      <formula>0</formula>
      <formula>0.84</formula>
    </cfRule>
    <cfRule type="cellIs" dxfId="14" priority="8" operator="between">
      <formula>0.85</formula>
      <formula>0.9</formula>
    </cfRule>
    <cfRule type="cellIs" dxfId="13" priority="9" operator="between">
      <formula>0.91</formula>
      <formula>0.98</formula>
    </cfRule>
    <cfRule type="cellIs" dxfId="12" priority="10" operator="between">
      <formula>0.98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3998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97</vt:i4>
      </vt:variant>
    </vt:vector>
  </HeadingPairs>
  <TitlesOfParts>
    <vt:vector size="97" baseType="lpstr">
      <vt:lpstr>Consolidado</vt:lpstr>
      <vt:lpstr>21-08-2026</vt:lpstr>
      <vt:lpstr>14-08-2026 </vt:lpstr>
      <vt:lpstr>07-08-2026</vt:lpstr>
      <vt:lpstr>31-07-2026</vt:lpstr>
      <vt:lpstr>24-07-2026</vt:lpstr>
      <vt:lpstr>17-07-2026</vt:lpstr>
      <vt:lpstr>10-07-2026</vt:lpstr>
      <vt:lpstr>03-07-2026 </vt:lpstr>
      <vt:lpstr>26-06-2026</vt:lpstr>
      <vt:lpstr>19-06-2026</vt:lpstr>
      <vt:lpstr>12-06-2026</vt:lpstr>
      <vt:lpstr>05-06-2026 </vt:lpstr>
      <vt:lpstr>29-05-2026</vt:lpstr>
      <vt:lpstr>22-05-2026</vt:lpstr>
      <vt:lpstr>15-05-2026</vt:lpstr>
      <vt:lpstr>08-05-2026</vt:lpstr>
      <vt:lpstr>30-04-2026</vt:lpstr>
      <vt:lpstr>24-04-2026</vt:lpstr>
      <vt:lpstr>17-04-2026</vt:lpstr>
      <vt:lpstr>10-04-2026</vt:lpstr>
      <vt:lpstr>02-04-2026</vt:lpstr>
      <vt:lpstr>27-03-2026</vt:lpstr>
      <vt:lpstr>20-03-2026</vt:lpstr>
      <vt:lpstr>20-02-2026</vt:lpstr>
      <vt:lpstr>13-02-2026</vt:lpstr>
      <vt:lpstr>06-02-2026</vt:lpstr>
      <vt:lpstr>30-01-2026 </vt:lpstr>
      <vt:lpstr>23-01-2026 </vt:lpstr>
      <vt:lpstr>16-01-2026</vt:lpstr>
      <vt:lpstr>09-01-2026 </vt:lpstr>
      <vt:lpstr>02-01-2026</vt:lpstr>
      <vt:lpstr>26-12-2025</vt:lpstr>
      <vt:lpstr>19-12-2025</vt:lpstr>
      <vt:lpstr>12-12-2025</vt:lpstr>
      <vt:lpstr>05-12-2025</vt:lpstr>
      <vt:lpstr>28-11-2025</vt:lpstr>
      <vt:lpstr>21-11-2025</vt:lpstr>
      <vt:lpstr>14-11-2025</vt:lpstr>
      <vt:lpstr>07-11-2025</vt:lpstr>
      <vt:lpstr>30-10-2025</vt:lpstr>
      <vt:lpstr>24-10-2025 </vt:lpstr>
      <vt:lpstr>17-10-2025</vt:lpstr>
      <vt:lpstr>10-10-2025</vt:lpstr>
      <vt:lpstr>03-10-2025</vt:lpstr>
      <vt:lpstr>26-09-2025</vt:lpstr>
      <vt:lpstr>12-09-2025</vt:lpstr>
      <vt:lpstr>05-09-2025</vt:lpstr>
      <vt:lpstr>29-08-2025</vt:lpstr>
      <vt:lpstr>22-08-2025</vt:lpstr>
      <vt:lpstr>14-08-2025</vt:lpstr>
      <vt:lpstr>08-08-2025</vt:lpstr>
      <vt:lpstr>01-08-2025</vt:lpstr>
      <vt:lpstr>25-07-2025 </vt:lpstr>
      <vt:lpstr>18-07-2025</vt:lpstr>
      <vt:lpstr>11-07-2025</vt:lpstr>
      <vt:lpstr>04-07-2025</vt:lpstr>
      <vt:lpstr>19-06-2025</vt:lpstr>
      <vt:lpstr>13-06-2025</vt:lpstr>
      <vt:lpstr>06-06-2025</vt:lpstr>
      <vt:lpstr>23-05-2025</vt:lpstr>
      <vt:lpstr>16-05-2025</vt:lpstr>
      <vt:lpstr>09-05-2025</vt:lpstr>
      <vt:lpstr>30-04-2025</vt:lpstr>
      <vt:lpstr>25-04-2025</vt:lpstr>
      <vt:lpstr>17-04-2025</vt:lpstr>
      <vt:lpstr>11-04-2025</vt:lpstr>
      <vt:lpstr>04-04-2025</vt:lpstr>
      <vt:lpstr>28-03-2025</vt:lpstr>
      <vt:lpstr>21-03-2025</vt:lpstr>
      <vt:lpstr>14-03-2025</vt:lpstr>
      <vt:lpstr>07-03-2025</vt:lpstr>
      <vt:lpstr>28-02-2025</vt:lpstr>
      <vt:lpstr>21-02-2025</vt:lpstr>
      <vt:lpstr>14-02-2025</vt:lpstr>
      <vt:lpstr>07-02-2025</vt:lpstr>
      <vt:lpstr>31-01-2025</vt:lpstr>
      <vt:lpstr>24-01-25</vt:lpstr>
      <vt:lpstr>17-01-25</vt:lpstr>
      <vt:lpstr>12-01-25</vt:lpstr>
      <vt:lpstr>27-12-24</vt:lpstr>
      <vt:lpstr>20-12-24</vt:lpstr>
      <vt:lpstr>13-12-24</vt:lpstr>
      <vt:lpstr>06-12-24</vt:lpstr>
      <vt:lpstr>29-11-24</vt:lpstr>
      <vt:lpstr>22-11-24</vt:lpstr>
      <vt:lpstr>15-11-24</vt:lpstr>
      <vt:lpstr>08-11-24</vt:lpstr>
      <vt:lpstr>18-10-24</vt:lpstr>
      <vt:lpstr>02-10-24</vt:lpstr>
      <vt:lpstr>05-09-24</vt:lpstr>
      <vt:lpstr>29-08-24</vt:lpstr>
      <vt:lpstr>02-08-24</vt:lpstr>
      <vt:lpstr>19-07-24</vt:lpstr>
      <vt:lpstr>12-07-24</vt:lpstr>
      <vt:lpstr>27-06-24</vt:lpstr>
      <vt:lpstr>21-06-24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 A</dc:creator>
  <dc:description/>
  <cp:lastModifiedBy>Germán Aravena</cp:lastModifiedBy>
  <cp:revision>46</cp:revision>
  <cp:lastPrinted>2026-08-07T19:40:26Z</cp:lastPrinted>
  <dcterms:created xsi:type="dcterms:W3CDTF">2024-12-13T14:34:23Z</dcterms:created>
  <dcterms:modified xsi:type="dcterms:W3CDTF">2026-08-21T18:09:12Z</dcterms:modified>
  <dc:language>es-CL</dc:language>
</cp:coreProperties>
</file>