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Omnifish\Desktop\Generador de Reportes Semanales\Datos_Excel\"/>
    </mc:Choice>
  </mc:AlternateContent>
  <xr:revisionPtr revIDLastSave="0" documentId="13_ncr:1_{A66580A4-4204-44CF-B366-458176DBCD0B}" xr6:coauthVersionLast="47" xr6:coauthVersionMax="47" xr10:uidLastSave="{00000000-0000-0000-0000-000000000000}"/>
  <bookViews>
    <workbookView xWindow="4335" yWindow="2475" windowWidth="28800" windowHeight="11295" tabRatio="500" activeTab="1" xr2:uid="{00000000-000D-0000-FFFF-FFFF00000000}"/>
  </bookViews>
  <sheets>
    <sheet name="Consolidado" sheetId="1" r:id="rId1"/>
    <sheet name="21-08-2026" sheetId="97" r:id="rId2"/>
    <sheet name="14-08-2026 " sheetId="96" r:id="rId3"/>
    <sheet name="07-08-2026" sheetId="95" r:id="rId4"/>
    <sheet name="31-07-2026" sheetId="2" r:id="rId5"/>
    <sheet name="24-07-2026" sheetId="3" r:id="rId6"/>
    <sheet name="17-07-2026" sheetId="4" r:id="rId7"/>
    <sheet name="10-07-2026" sheetId="5" r:id="rId8"/>
    <sheet name="03-07-2026 " sheetId="6" r:id="rId9"/>
    <sheet name="26-06-2026" sheetId="7" r:id="rId10"/>
    <sheet name="19-06-2026" sheetId="8" r:id="rId11"/>
    <sheet name="12-06-2026" sheetId="9" r:id="rId12"/>
    <sheet name="05-06-2026 " sheetId="10" r:id="rId13"/>
    <sheet name="29-05-2026" sheetId="11" r:id="rId14"/>
    <sheet name="22-05-2026" sheetId="12" r:id="rId15"/>
    <sheet name="15-05-2026" sheetId="13" r:id="rId16"/>
    <sheet name="08-05-2026" sheetId="14" r:id="rId17"/>
    <sheet name="30-04-2026" sheetId="15" r:id="rId18"/>
    <sheet name="24-04-2026" sheetId="16" r:id="rId19"/>
    <sheet name="17-04-2026" sheetId="17" r:id="rId20"/>
    <sheet name="10-04-2026" sheetId="18" r:id="rId21"/>
    <sheet name="02-04-2026" sheetId="19" r:id="rId22"/>
    <sheet name="27-03-2026" sheetId="20" r:id="rId23"/>
    <sheet name="20-03-2026" sheetId="21" r:id="rId24"/>
    <sheet name="20-02-2026" sheetId="22" r:id="rId25"/>
    <sheet name="13-02-2026" sheetId="23" r:id="rId26"/>
    <sheet name="06-02-2026" sheetId="24" r:id="rId27"/>
    <sheet name="30-01-2026 " sheetId="25" r:id="rId28"/>
    <sheet name="23-01-2026 " sheetId="26" r:id="rId29"/>
    <sheet name="16-01-2026" sheetId="27" r:id="rId30"/>
    <sheet name="09-01-2026 " sheetId="28" r:id="rId31"/>
    <sheet name="02-01-2026" sheetId="29" r:id="rId32"/>
    <sheet name="26-12-2025" sheetId="30" r:id="rId33"/>
    <sheet name="19-12-2025" sheetId="31" r:id="rId34"/>
    <sheet name="12-12-2025" sheetId="32" r:id="rId35"/>
    <sheet name="05-12-2025" sheetId="33" r:id="rId36"/>
    <sheet name="28-11-2025" sheetId="34" r:id="rId37"/>
    <sheet name="21-11-2025" sheetId="35" r:id="rId38"/>
    <sheet name="14-11-2025" sheetId="36" r:id="rId39"/>
    <sheet name="07-11-2025" sheetId="37" r:id="rId40"/>
    <sheet name="30-10-2025" sheetId="38" r:id="rId41"/>
    <sheet name="24-10-2025 " sheetId="39" r:id="rId42"/>
    <sheet name="17-10-2025" sheetId="40" r:id="rId43"/>
    <sheet name="10-10-2025" sheetId="41" r:id="rId44"/>
    <sheet name="03-10-2025" sheetId="42" r:id="rId45"/>
    <sheet name="26-09-2025" sheetId="43" r:id="rId46"/>
    <sheet name="12-09-2025" sheetId="44" r:id="rId47"/>
    <sheet name="05-09-2025" sheetId="45" r:id="rId48"/>
    <sheet name="29-08-2025" sheetId="46" r:id="rId49"/>
    <sheet name="22-08-2025" sheetId="47" r:id="rId50"/>
    <sheet name="14-08-2025" sheetId="48" r:id="rId51"/>
    <sheet name="08-08-2025" sheetId="49" r:id="rId52"/>
    <sheet name="01-08-2025" sheetId="50" r:id="rId53"/>
    <sheet name="25-07-2025 " sheetId="51" r:id="rId54"/>
    <sheet name="18-07-2025" sheetId="52" r:id="rId55"/>
    <sheet name="11-07-2025" sheetId="53" r:id="rId56"/>
    <sheet name="04-07-2025" sheetId="54" r:id="rId57"/>
    <sheet name="19-06-2025" sheetId="55" r:id="rId58"/>
    <sheet name="13-06-2025" sheetId="56" r:id="rId59"/>
    <sheet name="06-06-2025" sheetId="57" r:id="rId60"/>
    <sheet name="23-05-2025" sheetId="58" r:id="rId61"/>
    <sheet name="16-05-2025" sheetId="59" r:id="rId62"/>
    <sheet name="09-05-2025" sheetId="60" r:id="rId63"/>
    <sheet name="30-04-2025" sheetId="61" r:id="rId64"/>
    <sheet name="25-04-2025" sheetId="62" r:id="rId65"/>
    <sheet name="17-04-2025" sheetId="63" r:id="rId66"/>
    <sheet name="11-04-2025" sheetId="64" r:id="rId67"/>
    <sheet name="04-04-2025" sheetId="65" r:id="rId68"/>
    <sheet name="28-03-2025" sheetId="66" r:id="rId69"/>
    <sheet name="21-03-2025" sheetId="67" r:id="rId70"/>
    <sheet name="14-03-2025" sheetId="68" r:id="rId71"/>
    <sheet name="07-03-2025" sheetId="69" r:id="rId72"/>
    <sheet name="28-02-2025" sheetId="70" r:id="rId73"/>
    <sheet name="21-02-2025" sheetId="71" r:id="rId74"/>
    <sheet name="14-02-2025" sheetId="72" r:id="rId75"/>
    <sheet name="07-02-2025" sheetId="73" r:id="rId76"/>
    <sheet name="31-01-2025" sheetId="74" r:id="rId77"/>
    <sheet name="24-01-25" sheetId="75" r:id="rId78"/>
    <sheet name="17-01-25" sheetId="76" r:id="rId79"/>
    <sheet name="12-01-25" sheetId="77" r:id="rId80"/>
    <sheet name="27-12-24" sheetId="78" r:id="rId81"/>
    <sheet name="20-12-24" sheetId="79" r:id="rId82"/>
    <sheet name="13-12-24" sheetId="80" r:id="rId83"/>
    <sheet name="06-12-24" sheetId="81" r:id="rId84"/>
    <sheet name="29-11-24" sheetId="82" r:id="rId85"/>
    <sheet name="22-11-24" sheetId="83" r:id="rId86"/>
    <sheet name="15-11-24" sheetId="84" r:id="rId87"/>
    <sheet name="08-11-24" sheetId="85" r:id="rId88"/>
    <sheet name="18-10-24" sheetId="86" r:id="rId89"/>
    <sheet name="02-10-24" sheetId="87" r:id="rId90"/>
    <sheet name="05-09-24" sheetId="88" r:id="rId91"/>
    <sheet name="29-08-24" sheetId="89" r:id="rId92"/>
    <sheet name="02-08-24" sheetId="90" r:id="rId93"/>
    <sheet name="19-07-24" sheetId="91" r:id="rId94"/>
    <sheet name="12-07-24" sheetId="92" r:id="rId95"/>
    <sheet name="27-06-24" sheetId="93" r:id="rId96"/>
    <sheet name="21-06-24" sheetId="94" r:id="rId9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8" i="97" l="1"/>
  <c r="Q27" i="97"/>
  <c r="Q26" i="97"/>
  <c r="Q25" i="97"/>
  <c r="Q24" i="97"/>
  <c r="Q23" i="97"/>
  <c r="Q22" i="97"/>
  <c r="Q21" i="97"/>
  <c r="Q20" i="97"/>
  <c r="Q19" i="97"/>
  <c r="Q18" i="97"/>
  <c r="Q17" i="97"/>
  <c r="Q16" i="97"/>
  <c r="Q15" i="97"/>
  <c r="Q14" i="97"/>
  <c r="Q13" i="97"/>
  <c r="Q12" i="97"/>
  <c r="Q11" i="97"/>
  <c r="Q10" i="97"/>
  <c r="Q9" i="97"/>
  <c r="Q8" i="97"/>
  <c r="Q7" i="97"/>
  <c r="Q6" i="97"/>
  <c r="Q5" i="97"/>
  <c r="Q4" i="97"/>
  <c r="Q29" i="96"/>
  <c r="Q28" i="96"/>
  <c r="Q27" i="96"/>
  <c r="Q26" i="96"/>
  <c r="Q25" i="96"/>
  <c r="Q24" i="96"/>
  <c r="Q23" i="96"/>
  <c r="Q22" i="96"/>
  <c r="Q21" i="96"/>
  <c r="Q20" i="96"/>
  <c r="Q19" i="96"/>
  <c r="Q18" i="96"/>
  <c r="Q17" i="96"/>
  <c r="Q16" i="96"/>
  <c r="Q15" i="96"/>
  <c r="Q14" i="96"/>
  <c r="Q13" i="96"/>
  <c r="Q12" i="96"/>
  <c r="Q11" i="96"/>
  <c r="Q10" i="96"/>
  <c r="Q9" i="96"/>
  <c r="Q8" i="96"/>
  <c r="Q7" i="96"/>
  <c r="Q6" i="96"/>
  <c r="Q5" i="96"/>
  <c r="Q4" i="96"/>
  <c r="Q29" i="95"/>
  <c r="Q28" i="95"/>
  <c r="Q27" i="95"/>
  <c r="Q26" i="95"/>
  <c r="Q25" i="95"/>
  <c r="Q24" i="95"/>
  <c r="Q23" i="95"/>
  <c r="Q22" i="95"/>
  <c r="Q21" i="95"/>
  <c r="Q20" i="95"/>
  <c r="Q19" i="95"/>
  <c r="Q18" i="95"/>
  <c r="Q17" i="95"/>
  <c r="Q16" i="95"/>
  <c r="Q15" i="95"/>
  <c r="Q14" i="95"/>
  <c r="Q13" i="95"/>
  <c r="Q12" i="95"/>
  <c r="Q11" i="95"/>
  <c r="Q10" i="95"/>
  <c r="Q9" i="95"/>
  <c r="Q8" i="95"/>
  <c r="Q7" i="95"/>
  <c r="Q6" i="95"/>
  <c r="Q5" i="95"/>
  <c r="Q4" i="95"/>
  <c r="M26" i="94"/>
  <c r="M25" i="94"/>
  <c r="M24" i="94"/>
  <c r="M23" i="94"/>
  <c r="M22" i="94"/>
  <c r="M21" i="94"/>
  <c r="M20" i="94"/>
  <c r="M19" i="94"/>
  <c r="M18" i="94"/>
  <c r="M17" i="94"/>
  <c r="M14" i="94"/>
  <c r="M13" i="94"/>
  <c r="M12" i="94"/>
  <c r="M11" i="94"/>
  <c r="M8" i="94"/>
  <c r="M7" i="94"/>
  <c r="M6" i="94"/>
  <c r="M5" i="94"/>
  <c r="M26" i="93"/>
  <c r="M25" i="93"/>
  <c r="M24" i="93"/>
  <c r="M23" i="93"/>
  <c r="M22" i="93"/>
  <c r="M21" i="93"/>
  <c r="M20" i="93"/>
  <c r="M19" i="93"/>
  <c r="M18" i="93"/>
  <c r="M17" i="93"/>
  <c r="M14" i="93"/>
  <c r="M13" i="93"/>
  <c r="M12" i="93"/>
  <c r="M11" i="93"/>
  <c r="M8" i="93"/>
  <c r="M7" i="93"/>
  <c r="M6" i="93"/>
  <c r="M5" i="93"/>
  <c r="M26" i="92"/>
  <c r="M25" i="92"/>
  <c r="M24" i="92"/>
  <c r="M23" i="92"/>
  <c r="M22" i="92"/>
  <c r="M21" i="92"/>
  <c r="M20" i="92"/>
  <c r="M19" i="92"/>
  <c r="M18" i="92"/>
  <c r="M17" i="92"/>
  <c r="M14" i="92"/>
  <c r="M13" i="92"/>
  <c r="M12" i="92"/>
  <c r="M11" i="92"/>
  <c r="M8" i="92"/>
  <c r="M7" i="92"/>
  <c r="M5" i="92"/>
  <c r="M26" i="91"/>
  <c r="M25" i="91"/>
  <c r="M24" i="91"/>
  <c r="M23" i="91"/>
  <c r="M22" i="91"/>
  <c r="M21" i="91"/>
  <c r="M20" i="91"/>
  <c r="M19" i="91"/>
  <c r="M18" i="91"/>
  <c r="M17" i="91"/>
  <c r="M15" i="91"/>
  <c r="M14" i="91"/>
  <c r="M13" i="91"/>
  <c r="M12" i="91"/>
  <c r="M11" i="91"/>
  <c r="M8" i="91"/>
  <c r="M7" i="91"/>
  <c r="M5" i="91"/>
  <c r="M26" i="90"/>
  <c r="M25" i="90"/>
  <c r="M24" i="90"/>
  <c r="M23" i="90"/>
  <c r="M22" i="90"/>
  <c r="M21" i="90"/>
  <c r="M20" i="90"/>
  <c r="M19" i="90"/>
  <c r="M18" i="90"/>
  <c r="M17" i="90"/>
  <c r="M15" i="90"/>
  <c r="M14" i="90"/>
  <c r="M13" i="90"/>
  <c r="M12" i="90"/>
  <c r="M11" i="90"/>
  <c r="M8" i="90"/>
  <c r="M7" i="90"/>
  <c r="M5" i="90"/>
  <c r="M26" i="89"/>
  <c r="M25" i="89"/>
  <c r="M24" i="89"/>
  <c r="M22" i="89"/>
  <c r="M21" i="89"/>
  <c r="M20" i="89"/>
  <c r="M19" i="89"/>
  <c r="M18" i="89"/>
  <c r="M15" i="89"/>
  <c r="M14" i="89"/>
  <c r="M12" i="89"/>
  <c r="M11" i="89"/>
  <c r="M8" i="89"/>
  <c r="M7" i="89"/>
  <c r="M26" i="88"/>
  <c r="M25" i="88"/>
  <c r="M24" i="88"/>
  <c r="M22" i="88"/>
  <c r="M21" i="88"/>
  <c r="M20" i="88"/>
  <c r="M18" i="88"/>
  <c r="M15" i="88"/>
  <c r="M14" i="88"/>
  <c r="M13" i="88"/>
  <c r="M12" i="88"/>
  <c r="M11" i="88"/>
  <c r="M8" i="88"/>
  <c r="M7" i="88"/>
  <c r="M5" i="88"/>
  <c r="N30" i="87"/>
  <c r="N29" i="87"/>
  <c r="N28" i="87"/>
  <c r="N27" i="87"/>
  <c r="N26" i="87"/>
  <c r="N25" i="87"/>
  <c r="N24" i="87"/>
  <c r="N23" i="87"/>
  <c r="N22" i="87"/>
  <c r="N21" i="87"/>
  <c r="N20" i="87"/>
  <c r="N19" i="87"/>
  <c r="N18" i="87"/>
  <c r="N17" i="87"/>
  <c r="N15" i="87"/>
  <c r="N14" i="87"/>
  <c r="N13" i="87"/>
  <c r="N7" i="87"/>
  <c r="N6" i="87"/>
  <c r="N4" i="87"/>
  <c r="N30" i="86"/>
  <c r="N29" i="86"/>
  <c r="N28" i="86"/>
  <c r="N27" i="86"/>
  <c r="N26" i="86"/>
  <c r="N25" i="86"/>
  <c r="N23" i="86"/>
  <c r="N22" i="86"/>
  <c r="N21" i="86"/>
  <c r="N20" i="86"/>
  <c r="N19" i="86"/>
  <c r="N18" i="86"/>
  <c r="N17" i="86"/>
  <c r="N15" i="86"/>
  <c r="N13" i="86"/>
  <c r="N12" i="86"/>
  <c r="N7" i="86"/>
  <c r="N6" i="86"/>
  <c r="N4" i="86"/>
  <c r="O32" i="85"/>
  <c r="O31" i="85"/>
  <c r="O30" i="85"/>
  <c r="O29" i="85"/>
  <c r="O28" i="85"/>
  <c r="O27" i="85"/>
  <c r="O26" i="85"/>
  <c r="O25" i="85"/>
  <c r="O23" i="85"/>
  <c r="O22" i="85"/>
  <c r="O21" i="85"/>
  <c r="O20" i="85"/>
  <c r="O19" i="85"/>
  <c r="O18" i="85"/>
  <c r="O17" i="85"/>
  <c r="O15" i="85"/>
  <c r="O13" i="85"/>
  <c r="O12" i="85"/>
  <c r="O7" i="85"/>
  <c r="O6" i="85"/>
  <c r="O4" i="85"/>
  <c r="O32" i="84"/>
  <c r="O31" i="84"/>
  <c r="O30" i="84"/>
  <c r="O29" i="84"/>
  <c r="O28" i="84"/>
  <c r="O27" i="84"/>
  <c r="O26" i="84"/>
  <c r="O25" i="84"/>
  <c r="O23" i="84"/>
  <c r="O22" i="84"/>
  <c r="O21" i="84"/>
  <c r="O20" i="84"/>
  <c r="O19" i="84"/>
  <c r="O18" i="84"/>
  <c r="O17" i="84"/>
  <c r="O15" i="84"/>
  <c r="O13" i="84"/>
  <c r="O12" i="84"/>
  <c r="O9" i="84"/>
  <c r="O7" i="84"/>
  <c r="O6" i="84"/>
  <c r="O4" i="84"/>
  <c r="O32" i="83"/>
  <c r="O31" i="83"/>
  <c r="O30" i="83"/>
  <c r="O29" i="83"/>
  <c r="O28" i="83"/>
  <c r="O27" i="83"/>
  <c r="O26" i="83"/>
  <c r="O25" i="83"/>
  <c r="O23" i="83"/>
  <c r="O22" i="83"/>
  <c r="O21" i="83"/>
  <c r="O20" i="83"/>
  <c r="O19" i="83"/>
  <c r="O18" i="83"/>
  <c r="O17" i="83"/>
  <c r="O15" i="83"/>
  <c r="O13" i="83"/>
  <c r="O12" i="83"/>
  <c r="O9" i="83"/>
  <c r="O7" i="83"/>
  <c r="O6" i="83"/>
  <c r="O4" i="83"/>
  <c r="O32" i="82"/>
  <c r="O31" i="82"/>
  <c r="O30" i="82"/>
  <c r="O29" i="82"/>
  <c r="O28" i="82"/>
  <c r="O27" i="82"/>
  <c r="O26" i="82"/>
  <c r="O25" i="82"/>
  <c r="O23" i="82"/>
  <c r="O22" i="82"/>
  <c r="O21" i="82"/>
  <c r="O20" i="82"/>
  <c r="O19" i="82"/>
  <c r="O18" i="82"/>
  <c r="O17" i="82"/>
  <c r="O15" i="82"/>
  <c r="O13" i="82"/>
  <c r="O12" i="82"/>
  <c r="O9" i="82"/>
  <c r="O7" i="82"/>
  <c r="O6" i="82"/>
  <c r="O4" i="82"/>
  <c r="O32" i="81"/>
  <c r="O31" i="81"/>
  <c r="O30" i="81"/>
  <c r="O29" i="81"/>
  <c r="O28" i="81"/>
  <c r="O27" i="81"/>
  <c r="O26" i="81"/>
  <c r="O25" i="81"/>
  <c r="O23" i="81"/>
  <c r="O22" i="81"/>
  <c r="O21" i="81"/>
  <c r="O20" i="81"/>
  <c r="O19" i="81"/>
  <c r="O18" i="81"/>
  <c r="O17" i="81"/>
  <c r="O15" i="81"/>
  <c r="O13" i="81"/>
  <c r="O12" i="81"/>
  <c r="O9" i="81"/>
  <c r="O7" i="81"/>
  <c r="O6" i="81"/>
  <c r="O4" i="81"/>
  <c r="O32" i="80"/>
  <c r="O31" i="80"/>
  <c r="O30" i="80"/>
  <c r="O29" i="80"/>
  <c r="O28" i="80"/>
  <c r="O27" i="80"/>
  <c r="O26" i="80"/>
  <c r="O25" i="80"/>
  <c r="O23" i="80"/>
  <c r="O22" i="80"/>
  <c r="O21" i="80"/>
  <c r="O20" i="80"/>
  <c r="O19" i="80"/>
  <c r="O18" i="80"/>
  <c r="O17" i="80"/>
  <c r="O15" i="80"/>
  <c r="O13" i="80"/>
  <c r="O12" i="80"/>
  <c r="O9" i="80"/>
  <c r="O7" i="80"/>
  <c r="O6" i="80"/>
  <c r="O4" i="80"/>
  <c r="O32" i="79"/>
  <c r="O31" i="79"/>
  <c r="O30" i="79"/>
  <c r="O29" i="79"/>
  <c r="O28" i="79"/>
  <c r="O27" i="79"/>
  <c r="O26" i="79"/>
  <c r="O25" i="79"/>
  <c r="O23" i="79"/>
  <c r="O22" i="79"/>
  <c r="O21" i="79"/>
  <c r="O20" i="79"/>
  <c r="O19" i="79"/>
  <c r="O18" i="79"/>
  <c r="O17" i="79"/>
  <c r="O15" i="79"/>
  <c r="O13" i="79"/>
  <c r="O12" i="79"/>
  <c r="O9" i="79"/>
  <c r="O7" i="79"/>
  <c r="O6" i="79"/>
  <c r="O4" i="79"/>
  <c r="O32" i="78"/>
  <c r="O31" i="78"/>
  <c r="O30" i="78"/>
  <c r="O29" i="78"/>
  <c r="O28" i="78"/>
  <c r="O27" i="78"/>
  <c r="O26" i="78"/>
  <c r="O25" i="78"/>
  <c r="O23" i="78"/>
  <c r="O22" i="78"/>
  <c r="O21" i="78"/>
  <c r="O20" i="78"/>
  <c r="O18" i="78"/>
  <c r="O17" i="78"/>
  <c r="O15" i="78"/>
  <c r="O13" i="78"/>
  <c r="O12" i="78"/>
  <c r="O9" i="78"/>
  <c r="O7" i="78"/>
  <c r="O6" i="78"/>
  <c r="O4" i="78"/>
  <c r="O32" i="77"/>
  <c r="O31" i="77"/>
  <c r="O30" i="77"/>
  <c r="O29" i="77"/>
  <c r="O28" i="77"/>
  <c r="O27" i="77"/>
  <c r="O26" i="77"/>
  <c r="O25" i="77"/>
  <c r="O23" i="77"/>
  <c r="O22" i="77"/>
  <c r="O21" i="77"/>
  <c r="O20" i="77"/>
  <c r="O19" i="77"/>
  <c r="O18" i="77"/>
  <c r="O17" i="77"/>
  <c r="O15" i="77"/>
  <c r="O13" i="77"/>
  <c r="O12" i="77"/>
  <c r="O9" i="77"/>
  <c r="O7" i="77"/>
  <c r="O6" i="77"/>
  <c r="O4" i="77"/>
  <c r="O32" i="76"/>
  <c r="O31" i="76"/>
  <c r="O30" i="76"/>
  <c r="O29" i="76"/>
  <c r="O28" i="76"/>
  <c r="O27" i="76"/>
  <c r="O26" i="76"/>
  <c r="O25" i="76"/>
  <c r="O23" i="76"/>
  <c r="O22" i="76"/>
  <c r="O21" i="76"/>
  <c r="O20" i="76"/>
  <c r="O19" i="76"/>
  <c r="O18" i="76"/>
  <c r="O17" i="76"/>
  <c r="O15" i="76"/>
  <c r="O13" i="76"/>
  <c r="O12" i="76"/>
  <c r="O9" i="76"/>
  <c r="O7" i="76"/>
  <c r="O6" i="76"/>
  <c r="O4" i="76"/>
  <c r="O32" i="75"/>
  <c r="O31" i="75"/>
  <c r="O30" i="75"/>
  <c r="O29" i="75"/>
  <c r="O28" i="75"/>
  <c r="O27" i="75"/>
  <c r="O26" i="75"/>
  <c r="O25" i="75"/>
  <c r="O23" i="75"/>
  <c r="O22" i="75"/>
  <c r="O21" i="75"/>
  <c r="O20" i="75"/>
  <c r="O19" i="75"/>
  <c r="O18" i="75"/>
  <c r="O17" i="75"/>
  <c r="O15" i="75"/>
  <c r="O13" i="75"/>
  <c r="O12" i="75"/>
  <c r="O9" i="75"/>
  <c r="O7" i="75"/>
  <c r="O6" i="75"/>
  <c r="O4" i="75"/>
  <c r="O32" i="74"/>
  <c r="O31" i="74"/>
  <c r="O30" i="74"/>
  <c r="O29" i="74"/>
  <c r="O28" i="74"/>
  <c r="O27" i="74"/>
  <c r="O26" i="74"/>
  <c r="O25" i="74"/>
  <c r="O23" i="74"/>
  <c r="O22" i="74"/>
  <c r="O21" i="74"/>
  <c r="O20" i="74"/>
  <c r="O19" i="74"/>
  <c r="O18" i="74"/>
  <c r="O17" i="74"/>
  <c r="O15" i="74"/>
  <c r="O13" i="74"/>
  <c r="O12" i="74"/>
  <c r="O9" i="74"/>
  <c r="O7" i="74"/>
  <c r="O6" i="74"/>
  <c r="O4" i="74"/>
  <c r="O32" i="73"/>
  <c r="O31" i="73"/>
  <c r="O30" i="73"/>
  <c r="O29" i="73"/>
  <c r="O28" i="73"/>
  <c r="O27" i="73"/>
  <c r="O26" i="73"/>
  <c r="O25" i="73"/>
  <c r="O23" i="73"/>
  <c r="O22" i="73"/>
  <c r="O21" i="73"/>
  <c r="O20" i="73"/>
  <c r="O19" i="73"/>
  <c r="O18" i="73"/>
  <c r="O17" i="73"/>
  <c r="O15" i="73"/>
  <c r="O13" i="73"/>
  <c r="O12" i="73"/>
  <c r="O9" i="73"/>
  <c r="O7" i="73"/>
  <c r="O6" i="73"/>
  <c r="O4" i="73"/>
  <c r="AMK3" i="73" a="1"/>
  <c r="AMK3" i="73" s="1"/>
  <c r="O32" i="72"/>
  <c r="O31" i="72"/>
  <c r="O30" i="72"/>
  <c r="O29" i="72"/>
  <c r="O28" i="72"/>
  <c r="O27" i="72"/>
  <c r="O26" i="72"/>
  <c r="O25" i="72"/>
  <c r="O23" i="72"/>
  <c r="O22" i="72"/>
  <c r="O21" i="72"/>
  <c r="O20" i="72"/>
  <c r="O19" i="72"/>
  <c r="O18" i="72"/>
  <c r="O17" i="72"/>
  <c r="O15" i="72"/>
  <c r="O13" i="72"/>
  <c r="O12" i="72"/>
  <c r="O9" i="72"/>
  <c r="O6" i="72"/>
  <c r="O4" i="72"/>
  <c r="AMK3" i="72" a="1"/>
  <c r="AMK3" i="72" s="1"/>
  <c r="O32" i="71"/>
  <c r="O31" i="71"/>
  <c r="O30" i="71"/>
  <c r="O29" i="71"/>
  <c r="O28" i="71"/>
  <c r="O27" i="71"/>
  <c r="O26" i="71"/>
  <c r="O25" i="71"/>
  <c r="O23" i="71"/>
  <c r="O22" i="71"/>
  <c r="O21" i="71"/>
  <c r="O20" i="71"/>
  <c r="O19" i="71"/>
  <c r="O18" i="71"/>
  <c r="O17" i="71"/>
  <c r="O15" i="71"/>
  <c r="O14" i="71"/>
  <c r="O13" i="71"/>
  <c r="O12" i="71"/>
  <c r="O9" i="71"/>
  <c r="O7" i="71"/>
  <c r="O6" i="71"/>
  <c r="O4" i="71"/>
  <c r="AMK3" i="71" a="1"/>
  <c r="AMK3" i="71" s="1"/>
  <c r="O32" i="70"/>
  <c r="O31" i="70"/>
  <c r="O30" i="70"/>
  <c r="O29" i="70"/>
  <c r="O28" i="70"/>
  <c r="O27" i="70"/>
  <c r="O26" i="70"/>
  <c r="O25" i="70"/>
  <c r="O23" i="70"/>
  <c r="O22" i="70"/>
  <c r="O21" i="70"/>
  <c r="O20" i="70"/>
  <c r="O19" i="70"/>
  <c r="O18" i="70"/>
  <c r="O17" i="70"/>
  <c r="O15" i="70"/>
  <c r="O14" i="70"/>
  <c r="O13" i="70"/>
  <c r="O12" i="70"/>
  <c r="O9" i="70"/>
  <c r="O7" i="70"/>
  <c r="O6" i="70"/>
  <c r="O4" i="70"/>
  <c r="O32" i="69"/>
  <c r="O31" i="69"/>
  <c r="O30" i="69"/>
  <c r="O29" i="69"/>
  <c r="O28" i="69"/>
  <c r="O27" i="69"/>
  <c r="O26" i="69"/>
  <c r="O25" i="69"/>
  <c r="O23" i="69"/>
  <c r="O22" i="69"/>
  <c r="O21" i="69"/>
  <c r="O20" i="69"/>
  <c r="O19" i="69"/>
  <c r="O18" i="69"/>
  <c r="O17" i="69"/>
  <c r="O15" i="69"/>
  <c r="O14" i="69"/>
  <c r="O13" i="69"/>
  <c r="O12" i="69"/>
  <c r="O9" i="69"/>
  <c r="O7" i="69"/>
  <c r="O6" i="69"/>
  <c r="O4" i="69"/>
  <c r="O32" i="68"/>
  <c r="O31" i="68"/>
  <c r="O30" i="68"/>
  <c r="O29" i="68"/>
  <c r="O28" i="68"/>
  <c r="O27" i="68"/>
  <c r="O26" i="68"/>
  <c r="O25" i="68"/>
  <c r="O22" i="68"/>
  <c r="O20" i="68"/>
  <c r="O19" i="68"/>
  <c r="O18" i="68"/>
  <c r="O17" i="68"/>
  <c r="O15" i="68"/>
  <c r="O14" i="68"/>
  <c r="O13" i="68"/>
  <c r="O12" i="68"/>
  <c r="O9" i="68"/>
  <c r="O7" i="68"/>
  <c r="O6" i="68"/>
  <c r="O4" i="68"/>
  <c r="O33" i="67"/>
  <c r="O32" i="67"/>
  <c r="O31" i="67"/>
  <c r="O30" i="67"/>
  <c r="O29" i="67"/>
  <c r="O28" i="67"/>
  <c r="O27" i="67"/>
  <c r="O26" i="67"/>
  <c r="O25" i="67"/>
  <c r="O22" i="67"/>
  <c r="O20" i="67"/>
  <c r="O19" i="67"/>
  <c r="O18" i="67"/>
  <c r="O17" i="67"/>
  <c r="O15" i="67"/>
  <c r="O14" i="67"/>
  <c r="O13" i="67"/>
  <c r="O12" i="67"/>
  <c r="O9" i="67"/>
  <c r="O7" i="67"/>
  <c r="O6" i="67"/>
  <c r="O4" i="67"/>
  <c r="O32" i="66"/>
  <c r="O31" i="66"/>
  <c r="O30" i="66"/>
  <c r="O29" i="66"/>
  <c r="O28" i="66"/>
  <c r="O27" i="66"/>
  <c r="O26" i="66"/>
  <c r="O25" i="66"/>
  <c r="O22" i="66"/>
  <c r="O20" i="66"/>
  <c r="O19" i="66"/>
  <c r="O18" i="66"/>
  <c r="O17" i="66"/>
  <c r="O15" i="66"/>
  <c r="O14" i="66"/>
  <c r="O13" i="66"/>
  <c r="O12" i="66"/>
  <c r="O9" i="66"/>
  <c r="O7" i="66"/>
  <c r="O4" i="66"/>
  <c r="O32" i="65"/>
  <c r="O31" i="65"/>
  <c r="O30" i="65"/>
  <c r="O29" i="65"/>
  <c r="O28" i="65"/>
  <c r="O27" i="65"/>
  <c r="O26" i="65"/>
  <c r="O25" i="65"/>
  <c r="O22" i="65"/>
  <c r="O19" i="65"/>
  <c r="O18" i="65"/>
  <c r="O17" i="65"/>
  <c r="O15" i="65"/>
  <c r="O14" i="65"/>
  <c r="O13" i="65"/>
  <c r="O12" i="65"/>
  <c r="O9" i="65"/>
  <c r="O7" i="65"/>
  <c r="O4" i="65"/>
  <c r="O34" i="64"/>
  <c r="O33" i="64"/>
  <c r="O32" i="64"/>
  <c r="O31" i="64"/>
  <c r="O30" i="64"/>
  <c r="O29" i="64"/>
  <c r="O28" i="64"/>
  <c r="O27" i="64"/>
  <c r="O26" i="64"/>
  <c r="O25" i="64"/>
  <c r="O22" i="64"/>
  <c r="O19" i="64"/>
  <c r="O18" i="64"/>
  <c r="O17" i="64"/>
  <c r="O15" i="64"/>
  <c r="O14" i="64"/>
  <c r="O13" i="64"/>
  <c r="O12" i="64"/>
  <c r="O9" i="64"/>
  <c r="O7" i="64"/>
  <c r="O6" i="64"/>
  <c r="O4" i="64"/>
  <c r="O34" i="63"/>
  <c r="O33" i="63"/>
  <c r="O32" i="63"/>
  <c r="O31" i="63"/>
  <c r="O30" i="63"/>
  <c r="O29" i="63"/>
  <c r="O28" i="63"/>
  <c r="O27" i="63"/>
  <c r="O26" i="63"/>
  <c r="O25" i="63"/>
  <c r="O22" i="63"/>
  <c r="O19" i="63"/>
  <c r="O18" i="63"/>
  <c r="O17" i="63"/>
  <c r="O15" i="63"/>
  <c r="O14" i="63"/>
  <c r="O13" i="63"/>
  <c r="O12" i="63"/>
  <c r="O9" i="63"/>
  <c r="O7" i="63"/>
  <c r="O6" i="63"/>
  <c r="O4" i="63"/>
  <c r="O34" i="62"/>
  <c r="O33" i="62"/>
  <c r="O32" i="62"/>
  <c r="O31" i="62"/>
  <c r="O30" i="62"/>
  <c r="O29" i="62"/>
  <c r="O28" i="62"/>
  <c r="O27" i="62"/>
  <c r="O26" i="62"/>
  <c r="O25" i="62"/>
  <c r="O22" i="62"/>
  <c r="O19" i="62"/>
  <c r="O18" i="62"/>
  <c r="O17" i="62"/>
  <c r="O15" i="62"/>
  <c r="O14" i="62"/>
  <c r="O13" i="62"/>
  <c r="O12" i="62"/>
  <c r="O9" i="62"/>
  <c r="O7" i="62"/>
  <c r="O6" i="62"/>
  <c r="O4" i="62"/>
  <c r="O34" i="61"/>
  <c r="O33" i="61"/>
  <c r="O32" i="61"/>
  <c r="O31" i="61"/>
  <c r="O30" i="61"/>
  <c r="O29" i="61"/>
  <c r="O28" i="61"/>
  <c r="O27" i="61"/>
  <c r="O26" i="61"/>
  <c r="O25" i="61"/>
  <c r="O24" i="61"/>
  <c r="O21" i="61"/>
  <c r="O18" i="61"/>
  <c r="O17" i="61"/>
  <c r="O16" i="61"/>
  <c r="O14" i="61"/>
  <c r="O13" i="61"/>
  <c r="O12" i="61"/>
  <c r="O11" i="61"/>
  <c r="O8" i="61"/>
  <c r="O7" i="61"/>
  <c r="O6" i="61"/>
  <c r="O4" i="61"/>
  <c r="O34" i="60"/>
  <c r="O33" i="60"/>
  <c r="O32" i="60"/>
  <c r="O31" i="60"/>
  <c r="O30" i="60"/>
  <c r="O29" i="60"/>
  <c r="O28" i="60"/>
  <c r="O27" i="60"/>
  <c r="O26" i="60"/>
  <c r="O25" i="60"/>
  <c r="O24" i="60"/>
  <c r="O21" i="60"/>
  <c r="O18" i="60"/>
  <c r="O17" i="60"/>
  <c r="O16" i="60"/>
  <c r="O14" i="60"/>
  <c r="O13" i="60"/>
  <c r="O12" i="60"/>
  <c r="O11" i="60"/>
  <c r="O8" i="60"/>
  <c r="O7" i="60"/>
  <c r="O6" i="60"/>
  <c r="O4" i="60"/>
  <c r="O34" i="59"/>
  <c r="O33" i="59"/>
  <c r="O32" i="59"/>
  <c r="O31" i="59"/>
  <c r="O30" i="59"/>
  <c r="O29" i="59"/>
  <c r="O28" i="59"/>
  <c r="O27" i="59"/>
  <c r="O26" i="59"/>
  <c r="O25" i="59"/>
  <c r="O24" i="59"/>
  <c r="O21" i="59"/>
  <c r="O18" i="59"/>
  <c r="O17" i="59"/>
  <c r="O16" i="59"/>
  <c r="O14" i="59"/>
  <c r="O13" i="59"/>
  <c r="O12" i="59"/>
  <c r="O11" i="59"/>
  <c r="O8" i="59"/>
  <c r="O7" i="59"/>
  <c r="O6" i="59"/>
  <c r="O4" i="59"/>
  <c r="O34" i="58"/>
  <c r="O33" i="58"/>
  <c r="O32" i="58"/>
  <c r="O31" i="58"/>
  <c r="O30" i="58"/>
  <c r="O29" i="58"/>
  <c r="O28" i="58"/>
  <c r="O27" i="58"/>
  <c r="O26" i="58"/>
  <c r="O25" i="58"/>
  <c r="O24" i="58"/>
  <c r="O23" i="58"/>
  <c r="O20" i="58"/>
  <c r="O17" i="58"/>
  <c r="O16" i="58"/>
  <c r="O15" i="58"/>
  <c r="O13" i="58"/>
  <c r="O12" i="58"/>
  <c r="O11" i="58"/>
  <c r="O10" i="58"/>
  <c r="O7" i="58"/>
  <c r="O6" i="58"/>
  <c r="O5" i="58"/>
  <c r="O4" i="58"/>
  <c r="O34" i="57"/>
  <c r="O33" i="57"/>
  <c r="O32" i="57"/>
  <c r="O31" i="57"/>
  <c r="O30" i="57"/>
  <c r="O29" i="57"/>
  <c r="O28" i="57"/>
  <c r="O27" i="57"/>
  <c r="O26" i="57"/>
  <c r="O25" i="57"/>
  <c r="O24" i="57"/>
  <c r="O23" i="57"/>
  <c r="O20" i="57"/>
  <c r="O17" i="57"/>
  <c r="O16" i="57"/>
  <c r="O15" i="57"/>
  <c r="O13" i="57"/>
  <c r="O12" i="57"/>
  <c r="O11" i="57"/>
  <c r="O10" i="57"/>
  <c r="O7" i="57"/>
  <c r="O6" i="57"/>
  <c r="O5" i="57"/>
  <c r="O4" i="57"/>
  <c r="O34" i="56"/>
  <c r="O33" i="56"/>
  <c r="O32" i="56"/>
  <c r="O31" i="56"/>
  <c r="O30" i="56"/>
  <c r="O29" i="56"/>
  <c r="O28" i="56"/>
  <c r="O27" i="56"/>
  <c r="O26" i="56"/>
  <c r="O25" i="56"/>
  <c r="O24" i="56"/>
  <c r="O23" i="56"/>
  <c r="O20" i="56"/>
  <c r="O17" i="56"/>
  <c r="O16" i="56"/>
  <c r="O15" i="56"/>
  <c r="O13" i="56"/>
  <c r="O12" i="56"/>
  <c r="O11" i="56"/>
  <c r="O10" i="56"/>
  <c r="O7" i="56"/>
  <c r="O6" i="56"/>
  <c r="O5" i="56"/>
  <c r="O4" i="56"/>
  <c r="O34" i="55"/>
  <c r="O33" i="55"/>
  <c r="O32" i="55"/>
  <c r="O31" i="55"/>
  <c r="O30" i="55"/>
  <c r="O29" i="55"/>
  <c r="O28" i="55"/>
  <c r="O27" i="55"/>
  <c r="O26" i="55"/>
  <c r="O25" i="55"/>
  <c r="O24" i="55"/>
  <c r="O23" i="55"/>
  <c r="O20" i="55"/>
  <c r="O17" i="55"/>
  <c r="O16" i="55"/>
  <c r="O15" i="55"/>
  <c r="O13" i="55"/>
  <c r="O12" i="55"/>
  <c r="O11" i="55"/>
  <c r="O10" i="55"/>
  <c r="O7" i="55"/>
  <c r="O6" i="55"/>
  <c r="O5" i="55"/>
  <c r="O4" i="55"/>
  <c r="O34" i="54"/>
  <c r="O33" i="54"/>
  <c r="O32" i="54"/>
  <c r="O31" i="54"/>
  <c r="O30" i="54"/>
  <c r="O29" i="54"/>
  <c r="O28" i="54"/>
  <c r="O27" i="54"/>
  <c r="O26" i="54"/>
  <c r="O25" i="54"/>
  <c r="O24" i="54"/>
  <c r="O23" i="54"/>
  <c r="O20" i="54"/>
  <c r="O17" i="54"/>
  <c r="O16" i="54"/>
  <c r="O15" i="54"/>
  <c r="O13" i="54"/>
  <c r="O12" i="54"/>
  <c r="O11" i="54"/>
  <c r="O10" i="54"/>
  <c r="O7" i="54"/>
  <c r="O6" i="54"/>
  <c r="O5" i="54"/>
  <c r="O4" i="54"/>
  <c r="O35" i="53"/>
  <c r="O34" i="53"/>
  <c r="O33" i="53"/>
  <c r="O32" i="53"/>
  <c r="O31" i="53"/>
  <c r="O30" i="53"/>
  <c r="O29" i="53"/>
  <c r="O28" i="53"/>
  <c r="O27" i="53"/>
  <c r="O26" i="53"/>
  <c r="O25" i="53"/>
  <c r="O24" i="53"/>
  <c r="O23" i="53"/>
  <c r="O17" i="53"/>
  <c r="O16" i="53"/>
  <c r="O15" i="53"/>
  <c r="O13" i="53"/>
  <c r="O12" i="53"/>
  <c r="O11" i="53"/>
  <c r="O10" i="53"/>
  <c r="O7" i="53"/>
  <c r="O4" i="53"/>
  <c r="O37" i="52"/>
  <c r="O36" i="52"/>
  <c r="O35" i="52"/>
  <c r="O34" i="52"/>
  <c r="O33" i="52"/>
  <c r="O32" i="52"/>
  <c r="O31" i="52"/>
  <c r="O30" i="52"/>
  <c r="O29" i="52"/>
  <c r="O28" i="52"/>
  <c r="O27" i="52"/>
  <c r="O26" i="52"/>
  <c r="O25" i="52"/>
  <c r="O24" i="52"/>
  <c r="O17" i="52"/>
  <c r="O16" i="52"/>
  <c r="O15" i="52"/>
  <c r="O13" i="52"/>
  <c r="O12" i="52"/>
  <c r="O11" i="52"/>
  <c r="O10" i="52"/>
  <c r="O7" i="52"/>
  <c r="O4" i="52"/>
  <c r="O28" i="51"/>
  <c r="O27" i="51"/>
  <c r="O26" i="51"/>
  <c r="O25" i="51"/>
  <c r="O24" i="51"/>
  <c r="O23" i="51"/>
  <c r="O22" i="51"/>
  <c r="O21" i="51"/>
  <c r="O20" i="51"/>
  <c r="O19" i="51"/>
  <c r="O18" i="51"/>
  <c r="O17" i="51"/>
  <c r="O16" i="51"/>
  <c r="O15" i="51"/>
  <c r="O14" i="51"/>
  <c r="O13" i="51"/>
  <c r="O12" i="51"/>
  <c r="O11" i="51"/>
  <c r="O10" i="51"/>
  <c r="O9" i="51"/>
  <c r="O8" i="51"/>
  <c r="O7" i="51"/>
  <c r="O5" i="51"/>
  <c r="O4" i="51"/>
  <c r="O29" i="50"/>
  <c r="O28" i="50"/>
  <c r="O27" i="50"/>
  <c r="O26" i="50"/>
  <c r="O25" i="50"/>
  <c r="O24" i="50"/>
  <c r="O23" i="50"/>
  <c r="O22" i="50"/>
  <c r="O21" i="50"/>
  <c r="O20" i="50"/>
  <c r="O19" i="50"/>
  <c r="O18" i="50"/>
  <c r="O17" i="50"/>
  <c r="O16" i="50"/>
  <c r="O15" i="50"/>
  <c r="O14" i="50"/>
  <c r="O13" i="50"/>
  <c r="O12" i="50"/>
  <c r="O11" i="50"/>
  <c r="O10" i="50"/>
  <c r="O9" i="50"/>
  <c r="O8" i="50"/>
  <c r="O7" i="50"/>
  <c r="O5" i="50"/>
  <c r="O4" i="50"/>
  <c r="O30" i="49"/>
  <c r="O29" i="49"/>
  <c r="O28" i="49"/>
  <c r="O27" i="49"/>
  <c r="O26" i="49"/>
  <c r="O25" i="49"/>
  <c r="O24" i="49"/>
  <c r="O23" i="49"/>
  <c r="O22" i="49"/>
  <c r="O21" i="49"/>
  <c r="O20" i="49"/>
  <c r="O19" i="49"/>
  <c r="O18" i="49"/>
  <c r="O17" i="49"/>
  <c r="O16" i="49"/>
  <c r="O15" i="49"/>
  <c r="O14" i="49"/>
  <c r="O13" i="49"/>
  <c r="O12" i="49"/>
  <c r="O11" i="49"/>
  <c r="O10" i="49"/>
  <c r="O9" i="49"/>
  <c r="O8" i="49"/>
  <c r="O7" i="49"/>
  <c r="O5" i="49"/>
  <c r="O4" i="49"/>
  <c r="O30" i="48"/>
  <c r="O29" i="48"/>
  <c r="O28" i="48"/>
  <c r="O27" i="48"/>
  <c r="O26" i="48"/>
  <c r="O25" i="48"/>
  <c r="O24" i="48"/>
  <c r="O23" i="48"/>
  <c r="O22" i="48"/>
  <c r="O21" i="48"/>
  <c r="O20" i="48"/>
  <c r="O19" i="48"/>
  <c r="O18" i="48"/>
  <c r="O17" i="48"/>
  <c r="O16" i="48"/>
  <c r="O15" i="48"/>
  <c r="O14" i="48"/>
  <c r="O13" i="48"/>
  <c r="O12" i="48"/>
  <c r="O11" i="48"/>
  <c r="O10" i="48"/>
  <c r="O9" i="48"/>
  <c r="O8" i="48"/>
  <c r="O7" i="48"/>
  <c r="O5" i="48"/>
  <c r="O4" i="48"/>
  <c r="O30" i="47"/>
  <c r="O29" i="47"/>
  <c r="O28" i="47"/>
  <c r="O27" i="47"/>
  <c r="O26" i="47"/>
  <c r="O25" i="47"/>
  <c r="O24" i="47"/>
  <c r="O23" i="47"/>
  <c r="O22" i="47"/>
  <c r="O21" i="47"/>
  <c r="O20" i="47"/>
  <c r="O19" i="47"/>
  <c r="O18" i="47"/>
  <c r="O17" i="47"/>
  <c r="O16" i="47"/>
  <c r="O15" i="47"/>
  <c r="O14" i="47"/>
  <c r="O13" i="47"/>
  <c r="O12" i="47"/>
  <c r="O11" i="47"/>
  <c r="O10" i="47"/>
  <c r="O9" i="47"/>
  <c r="O8" i="47"/>
  <c r="O7" i="47"/>
  <c r="O5" i="47"/>
  <c r="O4" i="47"/>
  <c r="O30" i="46"/>
  <c r="O29" i="46"/>
  <c r="O28" i="46"/>
  <c r="O27" i="46"/>
  <c r="O26" i="46"/>
  <c r="O25" i="46"/>
  <c r="O24" i="46"/>
  <c r="O23" i="46"/>
  <c r="O22" i="46"/>
  <c r="O21" i="46"/>
  <c r="O20" i="46"/>
  <c r="O19" i="46"/>
  <c r="O18" i="46"/>
  <c r="O17" i="46"/>
  <c r="O16" i="46"/>
  <c r="O15" i="46"/>
  <c r="O14" i="46"/>
  <c r="O13" i="46"/>
  <c r="O12" i="46"/>
  <c r="O11" i="46"/>
  <c r="O10" i="46"/>
  <c r="O9" i="46"/>
  <c r="O8" i="46"/>
  <c r="O7" i="46"/>
  <c r="O5" i="46"/>
  <c r="O4" i="46"/>
  <c r="O30" i="45"/>
  <c r="O29" i="45"/>
  <c r="O28" i="45"/>
  <c r="O27" i="45"/>
  <c r="O26" i="45"/>
  <c r="O25" i="45"/>
  <c r="O24" i="45"/>
  <c r="O23" i="45"/>
  <c r="O22" i="45"/>
  <c r="O21" i="45"/>
  <c r="O20" i="45"/>
  <c r="O19" i="45"/>
  <c r="O18" i="45"/>
  <c r="O17" i="45"/>
  <c r="O16" i="45"/>
  <c r="O15" i="45"/>
  <c r="O14" i="45"/>
  <c r="O13" i="45"/>
  <c r="O12" i="45"/>
  <c r="O11" i="45"/>
  <c r="O10" i="45"/>
  <c r="O9" i="45"/>
  <c r="O8" i="45"/>
  <c r="O7" i="45"/>
  <c r="O5" i="45"/>
  <c r="O4" i="45"/>
  <c r="O28" i="44"/>
  <c r="O27" i="44"/>
  <c r="O26" i="44"/>
  <c r="O25" i="44"/>
  <c r="O24" i="44"/>
  <c r="O23" i="44"/>
  <c r="O22" i="44"/>
  <c r="O21" i="44"/>
  <c r="O20" i="44"/>
  <c r="O19" i="44"/>
  <c r="O18" i="44"/>
  <c r="O17" i="44"/>
  <c r="O16" i="44"/>
  <c r="O15" i="44"/>
  <c r="O14" i="44"/>
  <c r="O13" i="44"/>
  <c r="O12" i="44"/>
  <c r="O11" i="44"/>
  <c r="O10" i="44"/>
  <c r="O9" i="44"/>
  <c r="O8" i="44"/>
  <c r="O7" i="44"/>
  <c r="O5" i="44"/>
  <c r="O4" i="44"/>
  <c r="O28" i="43"/>
  <c r="O27" i="43"/>
  <c r="O26" i="43"/>
  <c r="O25" i="43"/>
  <c r="O24" i="43"/>
  <c r="O23" i="43"/>
  <c r="O22" i="43"/>
  <c r="O21" i="43"/>
  <c r="O20" i="43"/>
  <c r="O19" i="43"/>
  <c r="O18" i="43"/>
  <c r="O17" i="43"/>
  <c r="O16" i="43"/>
  <c r="O15" i="43"/>
  <c r="O14" i="43"/>
  <c r="O13" i="43"/>
  <c r="O12" i="43"/>
  <c r="O11" i="43"/>
  <c r="O10" i="43"/>
  <c r="O9" i="43"/>
  <c r="O8" i="43"/>
  <c r="O7" i="43"/>
  <c r="O5" i="43"/>
  <c r="O4" i="43"/>
  <c r="O27" i="42"/>
  <c r="O26" i="42"/>
  <c r="O25" i="42"/>
  <c r="O24" i="42"/>
  <c r="O23" i="42"/>
  <c r="O22" i="42"/>
  <c r="O21" i="42"/>
  <c r="O20" i="42"/>
  <c r="O19" i="42"/>
  <c r="O18" i="42"/>
  <c r="O17" i="42"/>
  <c r="O16" i="42"/>
  <c r="O15" i="42"/>
  <c r="O14" i="42"/>
  <c r="O13" i="42"/>
  <c r="O12" i="42"/>
  <c r="O11" i="42"/>
  <c r="O10" i="42"/>
  <c r="O9" i="42"/>
  <c r="O8" i="42"/>
  <c r="O7" i="42"/>
  <c r="O5" i="42"/>
  <c r="O4" i="42"/>
  <c r="O27" i="41"/>
  <c r="O26" i="41"/>
  <c r="O25" i="41"/>
  <c r="O24" i="41"/>
  <c r="O23" i="41"/>
  <c r="O22" i="41"/>
  <c r="O21" i="41"/>
  <c r="O20" i="41"/>
  <c r="O19" i="41"/>
  <c r="O18" i="41"/>
  <c r="O17" i="41"/>
  <c r="O16" i="41"/>
  <c r="O15" i="41"/>
  <c r="O14" i="41"/>
  <c r="O13" i="41"/>
  <c r="O12" i="41"/>
  <c r="O11" i="41"/>
  <c r="O10" i="41"/>
  <c r="O9" i="41"/>
  <c r="O8" i="41"/>
  <c r="O7" i="41"/>
  <c r="O6" i="41"/>
  <c r="O5" i="41"/>
  <c r="O4" i="41"/>
  <c r="O27" i="40"/>
  <c r="O26" i="40"/>
  <c r="O25" i="40"/>
  <c r="O24" i="40"/>
  <c r="O23" i="40"/>
  <c r="O22" i="40"/>
  <c r="O21" i="40"/>
  <c r="O20" i="40"/>
  <c r="O19" i="40"/>
  <c r="O18" i="40"/>
  <c r="O17" i="40"/>
  <c r="O16" i="40"/>
  <c r="O15" i="40"/>
  <c r="O14" i="40"/>
  <c r="O13" i="40"/>
  <c r="O12" i="40"/>
  <c r="O11" i="40"/>
  <c r="O10" i="40"/>
  <c r="O9" i="40"/>
  <c r="O8" i="40"/>
  <c r="O7" i="40"/>
  <c r="O6" i="40"/>
  <c r="O5" i="40"/>
  <c r="O4" i="40"/>
  <c r="O26" i="39"/>
  <c r="O25" i="39"/>
  <c r="O24" i="39"/>
  <c r="O23" i="39"/>
  <c r="O22" i="39"/>
  <c r="O21" i="39"/>
  <c r="O20" i="39"/>
  <c r="O19" i="39"/>
  <c r="O18" i="39"/>
  <c r="O17" i="39"/>
  <c r="O16" i="39"/>
  <c r="O15" i="39"/>
  <c r="O14" i="39"/>
  <c r="O13" i="39"/>
  <c r="O12" i="39"/>
  <c r="O11" i="39"/>
  <c r="O10" i="39"/>
  <c r="O9" i="39"/>
  <c r="O8" i="39"/>
  <c r="O7" i="39"/>
  <c r="O6" i="39"/>
  <c r="O5" i="39"/>
  <c r="O4" i="39"/>
  <c r="O26" i="38"/>
  <c r="O25" i="38"/>
  <c r="O24" i="38"/>
  <c r="O23" i="38"/>
  <c r="O22" i="38"/>
  <c r="O21" i="38"/>
  <c r="O20" i="38"/>
  <c r="O19" i="38"/>
  <c r="O18" i="38"/>
  <c r="O17" i="38"/>
  <c r="O16" i="38"/>
  <c r="O15" i="38"/>
  <c r="O14" i="38"/>
  <c r="O13" i="38"/>
  <c r="O12" i="38"/>
  <c r="O11" i="38"/>
  <c r="O10" i="38"/>
  <c r="O9" i="38"/>
  <c r="O8" i="38"/>
  <c r="O7" i="38"/>
  <c r="O6" i="38"/>
  <c r="O5" i="38"/>
  <c r="O4" i="38"/>
  <c r="O25" i="37"/>
  <c r="O24" i="37"/>
  <c r="O23" i="37"/>
  <c r="O22" i="37"/>
  <c r="O21" i="37"/>
  <c r="O20" i="37"/>
  <c r="O19" i="37"/>
  <c r="O18" i="37"/>
  <c r="O17" i="37"/>
  <c r="O16" i="37"/>
  <c r="O15" i="37"/>
  <c r="O14" i="37"/>
  <c r="O13" i="37"/>
  <c r="O12" i="37"/>
  <c r="O11" i="37"/>
  <c r="O10" i="37"/>
  <c r="O9" i="37"/>
  <c r="O8" i="37"/>
  <c r="O7" i="37"/>
  <c r="O6" i="37"/>
  <c r="O5" i="37"/>
  <c r="O4" i="37"/>
  <c r="O26" i="36"/>
  <c r="O25" i="36"/>
  <c r="O24" i="36"/>
  <c r="O23" i="36"/>
  <c r="O22" i="36"/>
  <c r="O21" i="36"/>
  <c r="O20" i="36"/>
  <c r="O19" i="36"/>
  <c r="O18" i="36"/>
  <c r="O17" i="36"/>
  <c r="O16" i="36"/>
  <c r="O15" i="36"/>
  <c r="O14" i="36"/>
  <c r="O13" i="36"/>
  <c r="O12" i="36"/>
  <c r="O11" i="36"/>
  <c r="O10" i="36"/>
  <c r="O9" i="36"/>
  <c r="O8" i="36"/>
  <c r="O7" i="36"/>
  <c r="O6" i="36"/>
  <c r="O5" i="36"/>
  <c r="O4" i="36"/>
  <c r="O26" i="35"/>
  <c r="O25" i="35"/>
  <c r="O24" i="35"/>
  <c r="O23" i="35"/>
  <c r="O22" i="35"/>
  <c r="O21" i="35"/>
  <c r="O20" i="35"/>
  <c r="O19" i="35"/>
  <c r="O18" i="35"/>
  <c r="O17" i="35"/>
  <c r="O16" i="35"/>
  <c r="O15" i="35"/>
  <c r="O14" i="35"/>
  <c r="O13" i="35"/>
  <c r="O12" i="35"/>
  <c r="O11" i="35"/>
  <c r="O10" i="35"/>
  <c r="O9" i="35"/>
  <c r="O8" i="35"/>
  <c r="O7" i="35"/>
  <c r="O6" i="35"/>
  <c r="O5" i="35"/>
  <c r="O4" i="35"/>
  <c r="O27" i="34"/>
  <c r="O26" i="34"/>
  <c r="O25" i="34"/>
  <c r="O24" i="34"/>
  <c r="O23" i="34"/>
  <c r="O22" i="34"/>
  <c r="O21" i="34"/>
  <c r="O20" i="34"/>
  <c r="O19" i="34"/>
  <c r="O18" i="34"/>
  <c r="O17" i="34"/>
  <c r="O16" i="34"/>
  <c r="O15" i="34"/>
  <c r="O14" i="34"/>
  <c r="O13" i="34"/>
  <c r="O12" i="34"/>
  <c r="O11" i="34"/>
  <c r="O10" i="34"/>
  <c r="O9" i="34"/>
  <c r="O8" i="34"/>
  <c r="O7" i="34"/>
  <c r="O6" i="34"/>
  <c r="O5" i="34"/>
  <c r="O4" i="34"/>
  <c r="O27" i="33"/>
  <c r="O26" i="33"/>
  <c r="O25" i="33"/>
  <c r="O24" i="33"/>
  <c r="O23" i="33"/>
  <c r="O22" i="33"/>
  <c r="O21" i="33"/>
  <c r="O20" i="33"/>
  <c r="O19" i="33"/>
  <c r="O18" i="33"/>
  <c r="O17" i="33"/>
  <c r="O16" i="33"/>
  <c r="O15" i="33"/>
  <c r="O14" i="33"/>
  <c r="O13" i="33"/>
  <c r="O12" i="33"/>
  <c r="O11" i="33"/>
  <c r="O10" i="33"/>
  <c r="O9" i="33"/>
  <c r="O8" i="33"/>
  <c r="O7" i="33"/>
  <c r="O6" i="33"/>
  <c r="O5" i="33"/>
  <c r="O4" i="33"/>
  <c r="O27" i="32"/>
  <c r="O26" i="32"/>
  <c r="O25" i="32"/>
  <c r="O24" i="32"/>
  <c r="O23" i="32"/>
  <c r="O22" i="32"/>
  <c r="O21" i="32"/>
  <c r="O20" i="32"/>
  <c r="O19" i="32"/>
  <c r="O18" i="32"/>
  <c r="O17" i="32"/>
  <c r="O16" i="32"/>
  <c r="O15" i="32"/>
  <c r="O14" i="32"/>
  <c r="O13" i="32"/>
  <c r="O12" i="32"/>
  <c r="O11" i="32"/>
  <c r="O10" i="32"/>
  <c r="O9" i="32"/>
  <c r="O8" i="32"/>
  <c r="O7" i="32"/>
  <c r="O6" i="32"/>
  <c r="O5" i="32"/>
  <c r="O4" i="32"/>
  <c r="O25" i="31"/>
  <c r="O24" i="31"/>
  <c r="O23" i="31"/>
  <c r="O22" i="31"/>
  <c r="O21" i="31"/>
  <c r="O20" i="31"/>
  <c r="O19" i="31"/>
  <c r="O18" i="31"/>
  <c r="O17" i="31"/>
  <c r="O16" i="31"/>
  <c r="O15" i="31"/>
  <c r="O14" i="31"/>
  <c r="O13" i="31"/>
  <c r="O12" i="31"/>
  <c r="O11" i="31"/>
  <c r="O10" i="31"/>
  <c r="O9" i="31"/>
  <c r="O8" i="31"/>
  <c r="O7" i="31"/>
  <c r="O6" i="31"/>
  <c r="O5" i="31"/>
  <c r="O4" i="31"/>
  <c r="O25" i="30"/>
  <c r="O24" i="30"/>
  <c r="O23" i="30"/>
  <c r="O22" i="30"/>
  <c r="O21" i="30"/>
  <c r="O20" i="30"/>
  <c r="O19" i="30"/>
  <c r="O18" i="30"/>
  <c r="O17" i="30"/>
  <c r="O16" i="30"/>
  <c r="O15" i="30"/>
  <c r="O14" i="30"/>
  <c r="O13" i="30"/>
  <c r="O12" i="30"/>
  <c r="O11" i="30"/>
  <c r="O10" i="30"/>
  <c r="O9" i="30"/>
  <c r="O8" i="30"/>
  <c r="O7" i="30"/>
  <c r="O6" i="30"/>
  <c r="O5" i="30"/>
  <c r="O4" i="30"/>
  <c r="O25" i="29"/>
  <c r="O24" i="29"/>
  <c r="O23" i="29"/>
  <c r="O22" i="29"/>
  <c r="O21" i="29"/>
  <c r="O20" i="29"/>
  <c r="O19" i="29"/>
  <c r="O18" i="29"/>
  <c r="O17" i="29"/>
  <c r="O16" i="29"/>
  <c r="O15" i="29"/>
  <c r="O14" i="29"/>
  <c r="O13" i="29"/>
  <c r="O12" i="29"/>
  <c r="O11" i="29"/>
  <c r="O10" i="29"/>
  <c r="O9" i="29"/>
  <c r="O8" i="29"/>
  <c r="O7" i="29"/>
  <c r="O6" i="29"/>
  <c r="O5" i="29"/>
  <c r="O4" i="29"/>
  <c r="O25" i="28"/>
  <c r="O24" i="28"/>
  <c r="O23" i="28"/>
  <c r="O22" i="28"/>
  <c r="O21" i="28"/>
  <c r="O20" i="28"/>
  <c r="O19" i="28"/>
  <c r="O18" i="28"/>
  <c r="O17" i="28"/>
  <c r="O16" i="28"/>
  <c r="O15" i="28"/>
  <c r="O14" i="28"/>
  <c r="O13" i="28"/>
  <c r="O12" i="28"/>
  <c r="O11" i="28"/>
  <c r="O10" i="28"/>
  <c r="O9" i="28"/>
  <c r="O8" i="28"/>
  <c r="O7" i="28"/>
  <c r="O6" i="28"/>
  <c r="O5" i="28"/>
  <c r="O4" i="28"/>
  <c r="O24" i="27"/>
  <c r="O23" i="27"/>
  <c r="O22" i="27"/>
  <c r="O21" i="27"/>
  <c r="O20" i="27"/>
  <c r="O19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O5" i="27"/>
  <c r="O4" i="27"/>
  <c r="O24" i="26"/>
  <c r="O23" i="26"/>
  <c r="O22" i="26"/>
  <c r="O21" i="26"/>
  <c r="O20" i="26"/>
  <c r="O19" i="26"/>
  <c r="O18" i="26"/>
  <c r="O17" i="26"/>
  <c r="O16" i="26"/>
  <c r="O15" i="26"/>
  <c r="O14" i="26"/>
  <c r="O13" i="26"/>
  <c r="O12" i="26"/>
  <c r="O11" i="26"/>
  <c r="O10" i="26"/>
  <c r="O9" i="26"/>
  <c r="O8" i="26"/>
  <c r="O7" i="26"/>
  <c r="O6" i="26"/>
  <c r="O5" i="26"/>
  <c r="O4" i="26"/>
  <c r="O24" i="25"/>
  <c r="O23" i="25"/>
  <c r="O22" i="25"/>
  <c r="O21" i="25"/>
  <c r="O20" i="25"/>
  <c r="O19" i="25"/>
  <c r="O18" i="25"/>
  <c r="O17" i="25"/>
  <c r="O16" i="25"/>
  <c r="O15" i="25"/>
  <c r="O14" i="25"/>
  <c r="O13" i="25"/>
  <c r="O12" i="25"/>
  <c r="O11" i="25"/>
  <c r="O10" i="25"/>
  <c r="O9" i="25"/>
  <c r="O8" i="25"/>
  <c r="O7" i="25"/>
  <c r="O6" i="25"/>
  <c r="O5" i="25"/>
  <c r="O4" i="25"/>
  <c r="O24" i="24"/>
  <c r="O23" i="24"/>
  <c r="O22" i="24"/>
  <c r="O21" i="24"/>
  <c r="O20" i="24"/>
  <c r="O19" i="24"/>
  <c r="O18" i="24"/>
  <c r="O17" i="24"/>
  <c r="O16" i="24"/>
  <c r="O15" i="24"/>
  <c r="O14" i="24"/>
  <c r="O13" i="24"/>
  <c r="O12" i="24"/>
  <c r="O11" i="24"/>
  <c r="O10" i="24"/>
  <c r="O9" i="24"/>
  <c r="O8" i="24"/>
  <c r="O7" i="24"/>
  <c r="O6" i="24"/>
  <c r="O5" i="24"/>
  <c r="O4" i="24"/>
  <c r="O21" i="23"/>
  <c r="O20" i="23"/>
  <c r="O19" i="23"/>
  <c r="O18" i="23"/>
  <c r="O17" i="23"/>
  <c r="O16" i="23"/>
  <c r="O15" i="23"/>
  <c r="O14" i="23"/>
  <c r="O13" i="23"/>
  <c r="O12" i="23"/>
  <c r="O11" i="23"/>
  <c r="O10" i="23"/>
  <c r="O9" i="23"/>
  <c r="O8" i="23"/>
  <c r="O7" i="23"/>
  <c r="O6" i="23"/>
  <c r="O5" i="23"/>
  <c r="O4" i="23"/>
  <c r="O23" i="22"/>
  <c r="O22" i="22"/>
  <c r="O21" i="22"/>
  <c r="O20" i="22"/>
  <c r="O19" i="22"/>
  <c r="O18" i="22"/>
  <c r="O17" i="22"/>
  <c r="O16" i="22"/>
  <c r="O15" i="22"/>
  <c r="O14" i="22"/>
  <c r="O13" i="22"/>
  <c r="O12" i="22"/>
  <c r="O11" i="22"/>
  <c r="O10" i="22"/>
  <c r="O9" i="22"/>
  <c r="O8" i="22"/>
  <c r="O7" i="22"/>
  <c r="O6" i="22"/>
  <c r="O5" i="22"/>
  <c r="O4" i="22"/>
  <c r="O24" i="21"/>
  <c r="O23" i="21"/>
  <c r="O22" i="21"/>
  <c r="O21" i="21"/>
  <c r="O20" i="21"/>
  <c r="O19" i="21"/>
  <c r="O18" i="21"/>
  <c r="O17" i="21"/>
  <c r="O16" i="21"/>
  <c r="O15" i="21"/>
  <c r="O14" i="21"/>
  <c r="O13" i="21"/>
  <c r="O12" i="21"/>
  <c r="O11" i="21"/>
  <c r="O10" i="21"/>
  <c r="O9" i="21"/>
  <c r="O8" i="21"/>
  <c r="O7" i="21"/>
  <c r="O6" i="21"/>
  <c r="O5" i="21"/>
  <c r="O4" i="21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/>
  <c r="O7" i="20"/>
  <c r="O6" i="20"/>
  <c r="O5" i="20"/>
  <c r="O4" i="20"/>
  <c r="O24" i="19"/>
  <c r="O23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O4" i="19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O5" i="18"/>
  <c r="O4" i="18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26" i="15"/>
  <c r="O25" i="15"/>
  <c r="O24" i="15"/>
  <c r="O23" i="15"/>
  <c r="O22" i="15"/>
  <c r="O21" i="15"/>
  <c r="O20" i="15"/>
  <c r="O19" i="15"/>
  <c r="O18" i="15"/>
  <c r="O17" i="15"/>
  <c r="O16" i="15"/>
  <c r="O15" i="15"/>
  <c r="O14" i="15"/>
  <c r="O13" i="15"/>
  <c r="O12" i="15"/>
  <c r="O11" i="15"/>
  <c r="O10" i="15"/>
  <c r="O9" i="15"/>
  <c r="O8" i="15"/>
  <c r="O7" i="15"/>
  <c r="O6" i="15"/>
  <c r="O5" i="15"/>
  <c r="O4" i="15"/>
  <c r="O26" i="14"/>
  <c r="O25" i="14"/>
  <c r="O24" i="14"/>
  <c r="O23" i="14"/>
  <c r="O22" i="14"/>
  <c r="O21" i="14"/>
  <c r="O20" i="14"/>
  <c r="O19" i="14"/>
  <c r="O18" i="14"/>
  <c r="O17" i="14"/>
  <c r="O16" i="14"/>
  <c r="O15" i="14"/>
  <c r="O14" i="14"/>
  <c r="O13" i="14"/>
  <c r="O12" i="14"/>
  <c r="O11" i="14"/>
  <c r="O10" i="14"/>
  <c r="O9" i="14"/>
  <c r="O8" i="14"/>
  <c r="O7" i="14"/>
  <c r="O6" i="14"/>
  <c r="O5" i="14"/>
  <c r="O4" i="14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28" i="12"/>
  <c r="O27" i="12"/>
  <c r="O26" i="12"/>
  <c r="O25" i="12"/>
  <c r="O24" i="12"/>
  <c r="O23" i="12"/>
  <c r="O22" i="12"/>
  <c r="O21" i="12"/>
  <c r="O20" i="12"/>
  <c r="O19" i="12"/>
  <c r="O18" i="12"/>
  <c r="O17" i="12"/>
  <c r="O16" i="12"/>
  <c r="O15" i="12"/>
  <c r="O14" i="12"/>
  <c r="O13" i="12"/>
  <c r="O12" i="12"/>
  <c r="O11" i="12"/>
  <c r="O10" i="12"/>
  <c r="O9" i="12"/>
  <c r="O8" i="12"/>
  <c r="O7" i="12"/>
  <c r="O6" i="12"/>
  <c r="O5" i="12"/>
  <c r="O4" i="12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27" i="10"/>
  <c r="O26" i="10"/>
  <c r="O25" i="10"/>
  <c r="O24" i="10"/>
  <c r="O23" i="10"/>
  <c r="O22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O7" i="10"/>
  <c r="O6" i="10"/>
  <c r="O5" i="10"/>
  <c r="O4" i="10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O7" i="8"/>
  <c r="O6" i="8"/>
  <c r="O5" i="8"/>
  <c r="O4" i="8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</calcChain>
</file>

<file path=xl/sharedStrings.xml><?xml version="1.0" encoding="utf-8"?>
<sst xmlns="http://schemas.openxmlformats.org/spreadsheetml/2006/main" count="25260" uniqueCount="773">
  <si>
    <t>Colaco 4</t>
  </si>
  <si>
    <t>N/A</t>
  </si>
  <si>
    <t>Llancacheo</t>
  </si>
  <si>
    <t>Sureste</t>
  </si>
  <si>
    <t>Aguantao</t>
  </si>
  <si>
    <t>Villupulli</t>
  </si>
  <si>
    <t>Tranqui 1</t>
  </si>
  <si>
    <t>Tranqui 2</t>
  </si>
  <si>
    <t>Quicaví</t>
  </si>
  <si>
    <t>Estero conche</t>
  </si>
  <si>
    <t>Aldunate</t>
  </si>
  <si>
    <t>Zañartu</t>
  </si>
  <si>
    <t>Punta Quintana</t>
  </si>
  <si>
    <t>Matilde</t>
  </si>
  <si>
    <t>Desembocadura</t>
  </si>
  <si>
    <t>Punta Isla</t>
  </si>
  <si>
    <t>Isla Garcia</t>
  </si>
  <si>
    <t>Isla Guzman.</t>
  </si>
  <si>
    <t>Furia</t>
  </si>
  <si>
    <t>Darsena</t>
  </si>
  <si>
    <t>Darsena Norte</t>
  </si>
  <si>
    <t>Churrecue</t>
  </si>
  <si>
    <t>Transito</t>
  </si>
  <si>
    <t>Isla Juan</t>
  </si>
  <si>
    <t>Punta Victoria</t>
  </si>
  <si>
    <t xml:space="preserve">Unicornio </t>
  </si>
  <si>
    <t>Unicornio Sur</t>
  </si>
  <si>
    <t>Pollollo</t>
  </si>
  <si>
    <t>Aulen</t>
  </si>
  <si>
    <t>Luchin</t>
  </si>
  <si>
    <t xml:space="preserve">Punta Laura </t>
  </si>
  <si>
    <t>Voigue</t>
  </si>
  <si>
    <t>Manzano</t>
  </si>
  <si>
    <t>Ducaña</t>
  </si>
  <si>
    <t>Calen 1</t>
  </si>
  <si>
    <t>Yelcho</t>
  </si>
  <si>
    <t>Isla Tac</t>
  </si>
  <si>
    <t>Calen 2</t>
  </si>
  <si>
    <t>Cachihue</t>
  </si>
  <si>
    <t>Navarro</t>
  </si>
  <si>
    <t>Chidhuapi 2</t>
  </si>
  <si>
    <t>Chidhuapi 3</t>
  </si>
  <si>
    <t>Bertrand</t>
  </si>
  <si>
    <t>Buill</t>
  </si>
  <si>
    <t>Chaullin Norte</t>
  </si>
  <si>
    <t>Quilen</t>
  </si>
  <si>
    <t>Reporte semanal 31-07-26</t>
  </si>
  <si>
    <t>Centro</t>
  </si>
  <si>
    <t>Región</t>
  </si>
  <si>
    <t>Pontón (a/n)</t>
  </si>
  <si>
    <t>Módulo 1</t>
  </si>
  <si>
    <t>Módulo 2</t>
  </si>
  <si>
    <t>Total de jaulas</t>
  </si>
  <si>
    <t>Cámaras por jaula</t>
  </si>
  <si>
    <t>Cámaras sin visual</t>
  </si>
  <si>
    <t>Cámaras de mortalidad</t>
  </si>
  <si>
    <t>Cámaras de mortalidad sin visual</t>
  </si>
  <si>
    <t>Cámaras de respaldo</t>
  </si>
  <si>
    <t>TX de respaldo</t>
  </si>
  <si>
    <t>Conectividad sistema remoto (Anydesk o Teamviewer)</t>
  </si>
  <si>
    <t>Estado de los Domos</t>
  </si>
  <si>
    <t>Porcentaje de funcionamiento</t>
  </si>
  <si>
    <t>Observaciones.</t>
  </si>
  <si>
    <t>XII</t>
  </si>
  <si>
    <t>skyring IX</t>
  </si>
  <si>
    <t>8 de 40 mtrs.</t>
  </si>
  <si>
    <t>2(conos)</t>
  </si>
  <si>
    <t>SI</t>
  </si>
  <si>
    <t>No responde</t>
  </si>
  <si>
    <t>X</t>
  </si>
  <si>
    <t>skyring XXVI</t>
  </si>
  <si>
    <t>6 de 40 mtrs.</t>
  </si>
  <si>
    <t>Sin novedad</t>
  </si>
  <si>
    <t>skyring XIX</t>
  </si>
  <si>
    <t>Cosechando, se utilizan cámaras de jaulas cosechadas como respaldo</t>
  </si>
  <si>
    <t>Solicitaron cámaras de respaldo, a la espera de que lleguen</t>
  </si>
  <si>
    <t>SH12</t>
  </si>
  <si>
    <t>12 de 40 mtrs.</t>
  </si>
  <si>
    <t>Punta Laura</t>
  </si>
  <si>
    <t>skyring X</t>
  </si>
  <si>
    <t>-</t>
  </si>
  <si>
    <t>skyring III</t>
  </si>
  <si>
    <t>9 de 40 mtrs.</t>
  </si>
  <si>
    <t>SH21</t>
  </si>
  <si>
    <t>14 de 40 mtrs.</t>
  </si>
  <si>
    <t>Mainstream III</t>
  </si>
  <si>
    <t>10 de 40 mtrs.</t>
  </si>
  <si>
    <t>SH19</t>
  </si>
  <si>
    <t>SKYRING XXIII</t>
  </si>
  <si>
    <t>Ignacio</t>
  </si>
  <si>
    <t>SKYRING V</t>
  </si>
  <si>
    <t>SKYRING XV</t>
  </si>
  <si>
    <t>SKYRING IV</t>
  </si>
  <si>
    <t>Modulo 100 con intermitencias, solicitaron ingreso a revisar a Samuel Abache el dia 10/07 e insistieron al mismo el 20/07.</t>
  </si>
  <si>
    <t>skyring XI</t>
  </si>
  <si>
    <t>Humboldt 6</t>
  </si>
  <si>
    <t xml:space="preserve">Chaullin Norte </t>
  </si>
  <si>
    <t>SKYRING XIII</t>
  </si>
  <si>
    <t>skyring XX</t>
  </si>
  <si>
    <t>Mainstream Aysén 3</t>
  </si>
  <si>
    <t>Continua perdida de señal en pantalla 1, se tiene que cambiar conversor hdmi utp.</t>
  </si>
  <si>
    <t>SKYRING XII</t>
  </si>
  <si>
    <t>Humbold 4</t>
  </si>
  <si>
    <t>SKYRING II</t>
  </si>
  <si>
    <t>Feed Center</t>
  </si>
  <si>
    <t>Sistema de monitoreo funcionando correctamente</t>
  </si>
  <si>
    <t>Reporte semanal 24-07-26</t>
  </si>
  <si>
    <t>Sin novedad, mediados de agosto terminan de cosechar</t>
  </si>
  <si>
    <t>Proceso de cosecha</t>
  </si>
  <si>
    <t>Conseguiran soporte tipo J a centro cercano</t>
  </si>
  <si>
    <t xml:space="preserve">Llevan 2 jaulas cosechadas, </t>
  </si>
  <si>
    <t>TX con falla solicitaran al igual que camaras.</t>
  </si>
  <si>
    <t xml:space="preserve">Se tiene que realiazar cambio de la camara </t>
  </si>
  <si>
    <t xml:space="preserve">Camara 109 con intermitencia </t>
  </si>
  <si>
    <t xml:space="preserve">Modulo 100 con intermitencias </t>
  </si>
  <si>
    <t>Sin novedad, solicitan que el NVR inicie usuario automáticamente pero se debe hacer de manera presencial.</t>
  </si>
  <si>
    <t>Se tienen que realizar pruebas para cambio de camara cono</t>
  </si>
  <si>
    <t>Continua perdida de señal en pantalla 1,  se tiene que cambiar conversor hdmi utp.</t>
  </si>
  <si>
    <t>Reporte semanal 17-07-26</t>
  </si>
  <si>
    <t>Hoy se ingreso para revisar pedestal y pantalla donde se corto soldadura, se movieron las camaras restantes a los otros 2 monitores.</t>
  </si>
  <si>
    <t>Necesitan cambiar un tx pero no tienen de respaldo, se despacharon 2 camaras y 2 TX</t>
  </si>
  <si>
    <t xml:space="preserve">PTZ 2 con fallas, actualmente funcionando se cae imagen esporadicamente </t>
  </si>
  <si>
    <t>Reporte semanal 10-07-26</t>
  </si>
  <si>
    <t>Unicornio*</t>
  </si>
  <si>
    <t>Skyring XlV</t>
  </si>
  <si>
    <t>Sin novedad, en proceso de cosecha y desarme en 20 días más considerar ingreso para retirar equipos.</t>
  </si>
  <si>
    <t>skyring XXIV</t>
  </si>
  <si>
    <t>Sin novedad, en proceso de cosecha y comienzan desarme la proxima semana, considerar ingreso para retiro de equipos.</t>
  </si>
  <si>
    <t>Esperando ingreso para revisar pedestal y pantalla donde se corto soldadura, se movieron las camaras restantes a los otros 2 monitores.</t>
  </si>
  <si>
    <t>Necesitan cambiar un tx pero no tienen de respaldo, solicitan a operaciones Cermaq</t>
  </si>
  <si>
    <t>PTZ 2 con fallas</t>
  </si>
  <si>
    <t xml:space="preserve">Sin novedad, tuvieron problemas con 2 cámaras de cono pero </t>
  </si>
  <si>
    <t>Despacharan cámaras en mal estado y solicitaran más</t>
  </si>
  <si>
    <t>Sin novedad, se preparan 2 cámaras para despachar ya que se usaron 2 de las 4 que habían de back up en la instalación</t>
  </si>
  <si>
    <t>Perdida de señal en pantalla 1, se realizaron pruebas y pantalla esta ok, probablemente es conversor hdmi utp.</t>
  </si>
  <si>
    <t>No responden</t>
  </si>
  <si>
    <t>Reporte semanal 03-07-26</t>
  </si>
  <si>
    <t>Pantalla de visualizacion se cayo del soporte pero sigue funcionando.</t>
  </si>
  <si>
    <t xml:space="preserve">Pediran camaras </t>
  </si>
  <si>
    <t>PTZ 2 con Fallas.</t>
  </si>
  <si>
    <t>PTZ con problemas se tiene cambiar, Ademas se tiene que cambiar para que inicie sesion automaticamente.</t>
  </si>
  <si>
    <t>NO</t>
  </si>
  <si>
    <t>1 camara de cono con intermitencia</t>
  </si>
  <si>
    <t>Reporte semanal 26-06-26</t>
  </si>
  <si>
    <t>Sin novedad, en proceso de cosecha yy comienzan desarme la proxima semana, considerar ingreso para retiro de equipos.</t>
  </si>
  <si>
    <t>Solitaron camaras 3 camaras de conos con intermitencia esporadica</t>
  </si>
  <si>
    <t>Se soliicta hacer prueba, se realizaran cuando mejore el clima</t>
  </si>
  <si>
    <t>Sin novedad, cambiaran una cámara de cono que no esta funcionando cuando llegue un buzo</t>
  </si>
  <si>
    <t>PTZ con problemas se tiene cambiar</t>
  </si>
  <si>
    <t>Reporte semanal 19-06-26</t>
  </si>
  <si>
    <t>Tuvieron problemas con fibra de Modulo 200, se cambió a la Auxuliar y quedaron funcionando las cámaras.</t>
  </si>
  <si>
    <t>Esperando ingreso por intermitencia en jaula 104.</t>
  </si>
  <si>
    <t>Sin novedad, solicitaron cámaras de back up y se dejaron en Funchi el 12/06</t>
  </si>
  <si>
    <t>Tuvieron problemas con fibra y pero se conecto la fibra auxiliar y se recuperó imagen</t>
  </si>
  <si>
    <t>Sin novedad, Solicitaron cámaras por correo.</t>
  </si>
  <si>
    <t>Todo funcionando pero ha tenido problemas con el automático del monitoreo por lo que han amanecido sin monitoreo algunas veces.</t>
  </si>
  <si>
    <t>Sin novedad, todavía no tienen instalación de internet.</t>
  </si>
  <si>
    <t>Reporte semanal 12-06-26</t>
  </si>
  <si>
    <t xml:space="preserve">Sistema de monitoreo funcionando correctamente, Empezaran a enviar camaras de jaulas cosechadas </t>
  </si>
  <si>
    <t>Sin novedad, en proceso de cosecha.</t>
  </si>
  <si>
    <t xml:space="preserve">Solitaron camaras de respaldo </t>
  </si>
  <si>
    <t>TX con problemas, se despachan 4 camaras y 1 TX. 12-06</t>
  </si>
  <si>
    <t>Se despachan 3 camaras y 1 TX. 12-06</t>
  </si>
  <si>
    <t>J104 con problemas van a soliitar ingreso de tecnico</t>
  </si>
  <si>
    <t>Se despachan 4 camaras. 12-06</t>
  </si>
  <si>
    <t xml:space="preserve">Se despacharon camara de respaldo </t>
  </si>
  <si>
    <t>Reporte semanal 05-06-26</t>
  </si>
  <si>
    <t xml:space="preserve">Camara de Jaula 201 B con problemas centro solicitara camaras  </t>
  </si>
  <si>
    <t>Sistema de monitoreo funcionando correctamente. Despacharon 2 camaras y 2 TX para reparar</t>
  </si>
  <si>
    <t>Sistema de monitoreo funcionando correctamente. Se habian enviado 4 camaras de respaldo las cuales se cambiaron pero 1 llego mala 192.200.66.140 SERIAL CA 122220.</t>
  </si>
  <si>
    <t xml:space="preserve">Monitoreo funcionando correctamente, Se tiene que realizar visita para reparar cable de TX J106 </t>
  </si>
  <si>
    <t xml:space="preserve">Sistema de monitoreo funcionando correctamente. MINI-PC no funciona Fernando lo traera para revision 4 Camaras Cono con agua </t>
  </si>
  <si>
    <t xml:space="preserve">Cuadrante 2 con problemas, se debe reiciar el cuadrante. Tecnicos revisaran el problema proximanete </t>
  </si>
  <si>
    <t>Sistema de monitoreo funcionando correctamente Camara cono jaula 101 sin funcionamiento</t>
  </si>
  <si>
    <t>Reporte semanal 29-05-26</t>
  </si>
  <si>
    <t>Sistema de monitoreo funcionando correctamente. MINI-PC no funciona Fernando lo traera para revision</t>
  </si>
  <si>
    <t>Sin novedad, harán solicitud de cámaras de respaldo ya que no les quedan, despacharan 4 cámaras malas.</t>
  </si>
  <si>
    <t>Reporte semanal 22-05-26</t>
  </si>
  <si>
    <t>Aguantao*</t>
  </si>
  <si>
    <t>Skyring XXI</t>
  </si>
  <si>
    <t>8 de 40 mtrs</t>
  </si>
  <si>
    <t>Sin novedad, devolvieron 2 cámaras a unicornio sur.</t>
  </si>
  <si>
    <t>Sin novedad, 15 de mayo se envió despacho de cámaras.</t>
  </si>
  <si>
    <t>Sin novedad, van a pedir cámaras de respaldo.</t>
  </si>
  <si>
    <t>Sin novedad, despacharan una cámara y un tx malos.</t>
  </si>
  <si>
    <t xml:space="preserve">Una cámara de cono presentó fallas por faena de baños, estamos a la espera de que la cambien para configurar. </t>
  </si>
  <si>
    <t>Sin novedad, Mandaron correo a operaciones Cermaq solicitando cambio de cámaras.</t>
  </si>
  <si>
    <t>Monitoreo funcionando correctamente, solicitaron mantencion de unos soportes de cámaras.</t>
  </si>
  <si>
    <t>Sistema de monitoreo funcionando correctamente, comentan que soportes de cámaras submarinas están comenzando a fallar por oxido</t>
  </si>
  <si>
    <t>Sin novedad, se cambió tx de jaula 106</t>
  </si>
  <si>
    <t>Reporte semanal 15-05-26</t>
  </si>
  <si>
    <t xml:space="preserve">No Responde, ahora hay personal de Aulen. </t>
  </si>
  <si>
    <t xml:space="preserve">Sistema de monitoreo funcionando correctamente. Actualmente estan cosechando </t>
  </si>
  <si>
    <t>No Responde</t>
  </si>
  <si>
    <t>No Responde, Cosechando</t>
  </si>
  <si>
    <t>4 cámaras cono a la espera de cambio por falta de buzo</t>
  </si>
  <si>
    <t xml:space="preserve">3 Jaulas resembradas </t>
  </si>
  <si>
    <t>Sistema de monitoreo funcionando correctamente. TX J102 y 106 ahora funcionan bien durante el oleaje funcionan con intermitencia.</t>
  </si>
  <si>
    <t xml:space="preserve">J105 esta con intermitencai se realizaron pruebas y podria ser problema del cableado </t>
  </si>
  <si>
    <t>Sistema de monitoreo funcionando correctamente.</t>
  </si>
  <si>
    <t xml:space="preserve">Sistema de monitoreo funcionando correctamente.  Actualmente estan cosechando </t>
  </si>
  <si>
    <t>Sistema de monitoreo funcionando correctamente. Durante la tarde van a cambiar el TX</t>
  </si>
  <si>
    <t xml:space="preserve">Sistema de monitoreo funcionando correctamente. Intermitencia </t>
  </si>
  <si>
    <t>No responde, Mini PC de soporte con Windows en mal estado .</t>
  </si>
  <si>
    <t>Reporte semanal 08-05-26</t>
  </si>
  <si>
    <t xml:space="preserve">Sistema de monitoreo funcionando correctamente, ahora hay personal de Aulen. </t>
  </si>
  <si>
    <t>Isla Juan*</t>
  </si>
  <si>
    <t>Skyring XVlll</t>
  </si>
  <si>
    <t>Ciclo terminado.</t>
  </si>
  <si>
    <t>Sistema de monitoreo funcionando correctamente. Tienen algunas jaulas vacias</t>
  </si>
  <si>
    <t>Centro sin peces</t>
  </si>
  <si>
    <t>A la espera de poder cambiar cámaras J106 ID 141 y J108 ID 103 ya que tienen intermitencia</t>
  </si>
  <si>
    <t>Sistema de monitoreo funcionando correctamente. 2 camaras en mal estado</t>
  </si>
  <si>
    <t>Sistema de monitoreo funcionando correctamente. Se entrego TX a Bodega Funchi</t>
  </si>
  <si>
    <t>Sistema de monitoreo funcionando correctamente, 1 camara en mal estado</t>
  </si>
  <si>
    <t>Problemas con Joystick, se indica que deben pedir a Operaciones Cermaq el cambio de este.</t>
  </si>
  <si>
    <t>Sistema de monitoreo funcionando correctamente, Mini PC de soporte con Windows en mal estado .</t>
  </si>
  <si>
    <t>Problemas en un monitor, se esta coordinando ingreso</t>
  </si>
  <si>
    <t>Reporte semanal 24-04-26</t>
  </si>
  <si>
    <r>
      <rPr>
        <sz val="11"/>
        <color rgb="FF000000"/>
        <rFont val="Calibri"/>
        <family val="2"/>
        <charset val="1"/>
      </rPr>
      <t xml:space="preserve">Sistema de monitoreo funcionando correctamente, recibieron 4 cámaras de respaldo y </t>
    </r>
    <r>
      <rPr>
        <u/>
        <sz val="11"/>
        <color rgb="FF000000"/>
        <rFont val="Calibri"/>
        <family val="2"/>
        <charset val="1"/>
      </rPr>
      <t xml:space="preserve">hoy comenzaron a cosechar. </t>
    </r>
  </si>
  <si>
    <t>Sistema de monitoreo funcionando correctamente, a la espera de 4 cámaras de respaldo.</t>
  </si>
  <si>
    <t>Cámaras de Jaula 105 sin visual, se pidió que cambiaran TX pero no se tuvo mas respuesta del centro. Se revisó sala remota y decidieron conectar una submarina de la jaula 105 en el TX de la jaula 106 para poder ver ambas</t>
  </si>
  <si>
    <t>Sistema de monitoreo funcionando correctamente, tienen 2 cámaras de respaldo pero mandaran una a Chidhuapi 2.</t>
  </si>
  <si>
    <t>Sistema de monitoreo funcionando correctamente, el día anterior los monitores parpadearon durante la mañana pero no ha vuelto a ocurrir.</t>
  </si>
  <si>
    <t>No responde.</t>
  </si>
  <si>
    <t>Ciclo terminado</t>
  </si>
  <si>
    <t>Pidieron camaras de respaldo le llegan en el proximo despacho.</t>
  </si>
  <si>
    <t xml:space="preserve">Sin novedad, se solicitaron 3 camaras submarinas y 3 de conos </t>
  </si>
  <si>
    <t>Sin Novedades. Mandaron 5 cámaras cono consultar fundación Chinquihue</t>
  </si>
  <si>
    <t>Sin Novedad, pedirán cámaras de respaldo</t>
  </si>
  <si>
    <t>Sin Novedad, solicitaron 4 cámaras de back up</t>
  </si>
  <si>
    <t>Sin Peces</t>
  </si>
  <si>
    <t>Sin Novedad, Pidieron cámaras de respaldo pero Operaciones Cermaq todavía no manda correo a Omnifish</t>
  </si>
  <si>
    <t xml:space="preserve">Sin Novedad, </t>
  </si>
  <si>
    <t>Sin Novedad, camaras de respaldo en bodega Funchi</t>
  </si>
  <si>
    <t>Sin Novedad, pedirán cámaras de respaldo.</t>
  </si>
  <si>
    <t>Mini PC Soporte con Windows en mal estado, da errores constantemente en funciones básicas (barra de tareas, administrador de tareas y se cae conexión con anydesk)</t>
  </si>
  <si>
    <t>Problemas en una pantalla, no da imagen.</t>
  </si>
  <si>
    <t>Reporte semanal 17-04-26</t>
  </si>
  <si>
    <t>Sin novedad, cambiaran una cámara cono J101 y estamos a la espera de que manden la ID para configurar</t>
  </si>
  <si>
    <t>A la espera que respondan. Mandaron 5 cámaras cono consultar fundación Chinquihue</t>
  </si>
  <si>
    <t>*Mini pc en mal estado no da imagen, se debe remplazar equipo.</t>
  </si>
  <si>
    <t>Reporte semanal 10-04-26</t>
  </si>
  <si>
    <t>Sin novedad.</t>
  </si>
  <si>
    <t>Ciclo Terminado</t>
  </si>
  <si>
    <t>6(4 cono)</t>
  </si>
  <si>
    <t>Pantalla con brillo bajo se envia control para revisar</t>
  </si>
  <si>
    <t>Tienen 3 cámaras de respaldo y tiene que revisar un par de cámaras que pueden estar malas.</t>
  </si>
  <si>
    <t>Van solicitar camaras</t>
  </si>
  <si>
    <t>Cerrado provisionalmente, peces en Aguantao.</t>
  </si>
  <si>
    <t>Sin novedad, Estan solicitando TX de respaldo</t>
  </si>
  <si>
    <t xml:space="preserve">Sin novedad </t>
  </si>
  <si>
    <t xml:space="preserve">2 Camaras malas para despacho </t>
  </si>
  <si>
    <t>Conversor utp-hdmi pantalla 3 fallando, se hará un ingreso próximamente</t>
  </si>
  <si>
    <t>Necesitan cambio de joystick, se les solicita que manden correo a operaciones Cermaq. Centro va cambiar la de cono mala cuando el clima se mejore van avisar para configurar</t>
  </si>
  <si>
    <t>Se debe revisar Mini PC de soporte ya que tiene mala señal WIFI y se dificulta el trabajo remoto cuando es necesario. El centro va solicitar camaras</t>
  </si>
  <si>
    <t>Reporte semanal 02-04-26</t>
  </si>
  <si>
    <t>Sin novedad, Proceso de Cosecha</t>
  </si>
  <si>
    <t>3(1 cono)</t>
  </si>
  <si>
    <t>No responde. Teléfono No disponible</t>
  </si>
  <si>
    <t>3-2cono</t>
  </si>
  <si>
    <t>Sin novedad, Deben cambiar unas cámaras y pedir mas de respaldo si es necesario</t>
  </si>
  <si>
    <t>No responde. Teléfono apagado</t>
  </si>
  <si>
    <t>No responde. Teléfono no disponible</t>
  </si>
  <si>
    <t>Sin novedad, falta que avisen cuantas cámaras de backup tienen</t>
  </si>
  <si>
    <t>Necesitan cambio de joystick, se les solicita que manden correo a operaciones Cermaq</t>
  </si>
  <si>
    <t>Se debe revisar Mini PC de soporte ya que tiene mala señal WIFI y se dificulta el trabajo remoto cuando es necesario.</t>
  </si>
  <si>
    <t>Reporte semanal 27-03-26</t>
  </si>
  <si>
    <t>Estan resembrando modulo 200 por contingencia</t>
  </si>
  <si>
    <t xml:space="preserve">No Responde. </t>
  </si>
  <si>
    <t>Sin novedad. Camaras pendiente de cambios</t>
  </si>
  <si>
    <t xml:space="preserve">Sin novedad. </t>
  </si>
  <si>
    <t xml:space="preserve">Cerrado provisionalmente, los equipos apagados al cheqear remotamente </t>
  </si>
  <si>
    <t>Mensaje esporadico de "SYSTEMBOOTING" en 1 pantalla de monitoreo</t>
  </si>
  <si>
    <t>Reporte semanal 20-03-26</t>
  </si>
  <si>
    <t>Sin novedad. Se le despachan camaras</t>
  </si>
  <si>
    <t>Van solicitar camaras respaldo</t>
  </si>
  <si>
    <t xml:space="preserve">Van solicitar TX para un cambio </t>
  </si>
  <si>
    <t xml:space="preserve">Cuando cambien camara de cono avisaran para cambiarla via remota </t>
  </si>
  <si>
    <t>Reporte semanal 20-02-26</t>
  </si>
  <si>
    <t>5 jaulas cosechadas modulo 200</t>
  </si>
  <si>
    <t>sin respaldos</t>
  </si>
  <si>
    <t>no tienen respaldos</t>
  </si>
  <si>
    <t>Sin novedad, sin respaldos</t>
  </si>
  <si>
    <t>se solicitó cambiar la cámara no han respondido</t>
  </si>
  <si>
    <t>Reporte semanal 13-02-26</t>
  </si>
  <si>
    <t>3 camaras conos sin visual en espera de buzo para instalación</t>
  </si>
  <si>
    <t>x</t>
  </si>
  <si>
    <t>cachihue</t>
  </si>
  <si>
    <t>Reporte semanal 06-02-26</t>
  </si>
  <si>
    <t>Colaco 4*</t>
  </si>
  <si>
    <t>Skyring XXII</t>
  </si>
  <si>
    <t>14 de 40 mtrs</t>
  </si>
  <si>
    <t>12 de 40 mtrs</t>
  </si>
  <si>
    <t>Cosechado</t>
  </si>
  <si>
    <t>XI</t>
  </si>
  <si>
    <t>Mainstream Aysen III</t>
  </si>
  <si>
    <t>10 de 40 mtrs</t>
  </si>
  <si>
    <t>Humboldt 7</t>
  </si>
  <si>
    <t>Skiring XII</t>
  </si>
  <si>
    <t>sin cámaras de respaldo, cámaras ya fueron solicitadas</t>
  </si>
  <si>
    <t xml:space="preserve">Van a solicitar camaras </t>
  </si>
  <si>
    <t xml:space="preserve">1 camaras de conos malas por posible rotura de manejo, solictaron camaras </t>
  </si>
  <si>
    <t>Reporte semanal 30-01-26</t>
  </si>
  <si>
    <t>Pollolllo</t>
  </si>
  <si>
    <t xml:space="preserve">Se solicitan realizar pruebas </t>
  </si>
  <si>
    <t>Reporte semanal 23-01-26</t>
  </si>
  <si>
    <t>3-3cono</t>
  </si>
  <si>
    <t>Van solicitar camaras de respaldo</t>
  </si>
  <si>
    <t xml:space="preserve">Solicitaron camaras cuando llegen se cambiara </t>
  </si>
  <si>
    <t>Reporte semanal 16-01-26</t>
  </si>
  <si>
    <t>Sin novedad.  en proceso de cosecha fecha aproximada 3° semana de  Enero</t>
  </si>
  <si>
    <t>Sin novedad.  en proceso de cosecha fecha aproximada de termino Enero</t>
  </si>
  <si>
    <t xml:space="preserve">Solicitaron camaras </t>
  </si>
  <si>
    <t>Camara de CONO se daño en baño se asistira cuando la cmabien</t>
  </si>
  <si>
    <t xml:space="preserve">Se le solicita realizar pruebas estan pendinetes </t>
  </si>
  <si>
    <t xml:space="preserve">1 camaras de conos malas por posible rotura de manejo  </t>
  </si>
  <si>
    <t xml:space="preserve">Sin novedad.  </t>
  </si>
  <si>
    <t xml:space="preserve">1 camara en mal estado, 1 con intermitencia y 1 con ingreso de humedad con visuon parcial. Estan solicitando camaras </t>
  </si>
  <si>
    <t>Reporte semanal 09-01-26</t>
  </si>
  <si>
    <t>Transito*</t>
  </si>
  <si>
    <t>SKYRING ll</t>
  </si>
  <si>
    <t xml:space="preserve">2 camaras de conos malas por posible rotura de manejo  </t>
  </si>
  <si>
    <t xml:space="preserve">Camara J107 B esta con intermitencias se realizara cambio de esta </t>
  </si>
  <si>
    <t>Reporte semanal 02-01-26</t>
  </si>
  <si>
    <t>2 camaras para despacho</t>
  </si>
  <si>
    <t>Acusan sulfatacion conector TX J101,  J105 sinimagen por daño de cable se conecta TX del frente</t>
  </si>
  <si>
    <t xml:space="preserve">4 camaras de conos malas por posible rotura de manejo, cuando se instales las nuevas se apoyara en la configuracion  </t>
  </si>
  <si>
    <t xml:space="preserve">Estan solicitando camaras </t>
  </si>
  <si>
    <t>Reporte semanal 26-12-26</t>
  </si>
  <si>
    <t>Se le despacharon 3 camaras de respaldo</t>
  </si>
  <si>
    <t>Sin novedad. Soliictaron camaras</t>
  </si>
  <si>
    <t>Pendiente de cambio de camara</t>
  </si>
  <si>
    <t>No responde. Problema TX 203 por ingreso de agua 1 camara sin imagen solicitan repuesto</t>
  </si>
  <si>
    <t>Reporte semanal 19-12-26</t>
  </si>
  <si>
    <t>Sin Novedad.</t>
  </si>
  <si>
    <t>No responde, en proceso de cosecha fecha aproximada de termino Enero</t>
  </si>
  <si>
    <t>Sin novedad. Problema TX 203 por ingreso de agua 1 camara sin imagen solicitan repuesto</t>
  </si>
  <si>
    <t>Acusan sulfatacion conector TX J101</t>
  </si>
  <si>
    <t xml:space="preserve">3 camaras de conos malas por posible rotura de manejo, cuando se instales las nuevas se apoyara en la configuracion  </t>
  </si>
  <si>
    <t xml:space="preserve">Sin novedad. Estan solicitando camaras </t>
  </si>
  <si>
    <t>Reporte semanal 12-12-25</t>
  </si>
  <si>
    <t>Mainstream Aysen V</t>
  </si>
  <si>
    <t xml:space="preserve">2 camaras de conos malas por posible rotura de manejo </t>
  </si>
  <si>
    <t>Reporte semanal 05-12-25</t>
  </si>
  <si>
    <t xml:space="preserve">Acusan intermitencia en una camara se le solicitan realizar </t>
  </si>
  <si>
    <t>Pendiente cambio de camara</t>
  </si>
  <si>
    <t xml:space="preserve">Problema en el Mini-PC problema de fuente interna </t>
  </si>
  <si>
    <t>Se realizan pruebas camara J106 A ID116 se tiene que cambiar</t>
  </si>
  <si>
    <t>Reporte semanal 28-11-25</t>
  </si>
  <si>
    <t xml:space="preserve">Pendientes de realizar pruebas </t>
  </si>
  <si>
    <t>Sin Novedad</t>
  </si>
  <si>
    <t>Reporte semanal 21-11-25</t>
  </si>
  <si>
    <t xml:space="preserve">21/11/2025 termino de cosecha </t>
  </si>
  <si>
    <t>Sin novedad, en proceso de cosecha fecha aproximada de termino Enero</t>
  </si>
  <si>
    <t>sin novedad. Se despacharon 2 camaras, revisaqr acamara de cono</t>
  </si>
  <si>
    <t xml:space="preserve">Se despacho TX, se ca </t>
  </si>
  <si>
    <t>Reporte semanal 14-11-25</t>
  </si>
  <si>
    <t xml:space="preserve">No responde, proceso de cosecha </t>
  </si>
  <si>
    <t xml:space="preserve">sin novedad. Se despacharon 2 camaras </t>
  </si>
  <si>
    <t xml:space="preserve">Se despacharon 2 camaras </t>
  </si>
  <si>
    <t>No responde, Se despachan 3 camaras</t>
  </si>
  <si>
    <t>Reporte semanal 07-11-25</t>
  </si>
  <si>
    <t xml:space="preserve">sin novedad. </t>
  </si>
  <si>
    <t>SH20</t>
  </si>
  <si>
    <t>Reporte semanal 30-10-25</t>
  </si>
  <si>
    <t xml:space="preserve">Se desplaza manguera que ingresa al pontón desde el módulo, Michael visita hoy para realizar levantamiento en terreno </t>
  </si>
  <si>
    <t>Mainstream Skyring V</t>
  </si>
  <si>
    <t>Cosechada</t>
  </si>
  <si>
    <t>2(2 cono)</t>
  </si>
  <si>
    <t xml:space="preserve">Informan camaras rayadas cuando se cambien se configuraran de manera remota </t>
  </si>
  <si>
    <t xml:space="preserve">TX J110 con problemas, Se despachara proximamente </t>
  </si>
  <si>
    <t>Reporte semanal 24-10-25</t>
  </si>
  <si>
    <t>En proceso de cosecha.Fecha aproximada de termino la segunda semana de noviembre</t>
  </si>
  <si>
    <t xml:space="preserve">Con el oleaje acusan ralentizaciones en la imagen, de forma remota no se localizado la raíz del problema   </t>
  </si>
  <si>
    <t xml:space="preserve">1 camara J103 sin imagen se le solicita pruebas, esta pendiente las respuesta </t>
  </si>
  <si>
    <t>Despacharan las camaras en mal estado</t>
  </si>
  <si>
    <t>El ponton va ha ser cambiado y se tendra que migrar el monitoreo</t>
  </si>
  <si>
    <t>Reporte semanal 17-10-25</t>
  </si>
  <si>
    <t>Humboldt V</t>
  </si>
  <si>
    <t>Sin novedad. TX J108 con intermitecia se solicita informacion</t>
  </si>
  <si>
    <t>Sin novedad, camara cono 206 difuminadad con humedad</t>
  </si>
  <si>
    <t xml:space="preserve">Se predujo rotura de manguera cablado M200, se repara clablado de manera provisional hasta apoyo de personal de manguera </t>
  </si>
  <si>
    <t>Reporte semanal 10-10-25</t>
  </si>
  <si>
    <t>No responde, En proceso de cosecha.</t>
  </si>
  <si>
    <t>J101 y J103 sin cámara de cono. En proceso de cosecha.Fecha aproximada de termino la segunda seman de noviembre</t>
  </si>
  <si>
    <t>Sin novedad. 2 cámaras para despachar</t>
  </si>
  <si>
    <t>sin novedad. 3 cámaras para despacho</t>
  </si>
  <si>
    <t>Técnicos realizan ingreso por 2 jaulas sin imagen.</t>
  </si>
  <si>
    <t>Sin novedad. 1 cámara para despacho</t>
  </si>
  <si>
    <t>En proceso de armado</t>
  </si>
  <si>
    <t>Reporte semanal 03-10-25</t>
  </si>
  <si>
    <t>Mainstream Aysen II</t>
  </si>
  <si>
    <t>Sin Novedad, En proceso de cosecha.Fecha aproximada de termino la segunda seman de noviembre</t>
  </si>
  <si>
    <t>Reporte semanal 26-09-25</t>
  </si>
  <si>
    <t>Vilupulli*</t>
  </si>
  <si>
    <t>Humnoldt II</t>
  </si>
  <si>
    <t xml:space="preserve">En proceso de desarme </t>
  </si>
  <si>
    <t>Sin Novedad, En proceso de cosecha.</t>
  </si>
  <si>
    <t>intermitencia camara ID 145, se solicitan pruebas que estan pendientes</t>
  </si>
  <si>
    <t>Reporte semanal 12-09-25</t>
  </si>
  <si>
    <t>Sin novedad, solicitan 3 soporte tipo J. ya que se les estan rompiendo</t>
  </si>
  <si>
    <t>Reporte semanal 05-09-25</t>
  </si>
  <si>
    <t>Sin Repuesta</t>
  </si>
  <si>
    <t>Skyring XX</t>
  </si>
  <si>
    <t>Skyring X</t>
  </si>
  <si>
    <t>4(4 cono)</t>
  </si>
  <si>
    <t xml:space="preserve">En Proceso de desarme </t>
  </si>
  <si>
    <t>Reporte semanal 29-08-25</t>
  </si>
  <si>
    <t xml:space="preserve">Sin Novedad, En proceso de cosecha, 01-09 Fin de cosecha </t>
  </si>
  <si>
    <t>Sin Novedad, En proceso de cosecha</t>
  </si>
  <si>
    <t>Solicitaron camaras de repuesto</t>
  </si>
  <si>
    <t>Camara de cono se cambiara cuando aya buzo</t>
  </si>
  <si>
    <t>Informar que el domo 2 demora 10 minutos en encender y luego funciona con normalidad</t>
  </si>
  <si>
    <t>Reporte semanal 22-08-25</t>
  </si>
  <si>
    <t>Humbolt 4</t>
  </si>
  <si>
    <t>Pendiente de realizar pruebas</t>
  </si>
  <si>
    <t>1 TX con problemas y Porblemas en el cableado de este, se conecta1 camara en J112</t>
  </si>
  <si>
    <t>Reporte semanal 14-08-25</t>
  </si>
  <si>
    <t>Sin novedad, probelama con 1 mouse</t>
  </si>
  <si>
    <t>1 y 1 cono</t>
  </si>
  <si>
    <t xml:space="preserve">2 camaras empañadas </t>
  </si>
  <si>
    <t>Reporte semanal 08-08-25</t>
  </si>
  <si>
    <t>Reporte semanal 01-08-25</t>
  </si>
  <si>
    <t>Sin Repuesta, se despacharon 6 camaras subamarinas</t>
  </si>
  <si>
    <t>Sin novedad, Estan solicitando camaras y TX</t>
  </si>
  <si>
    <t>Sin Novedad, solicitaron camaras de respaldo</t>
  </si>
  <si>
    <t>camara con intermietncia se va ha revizar por el centro cuando mejore el clima</t>
  </si>
  <si>
    <t>TX con problemas, el Sabado se ingresara ver el problema</t>
  </si>
  <si>
    <t>EN PROCESO DE ARMADO</t>
  </si>
  <si>
    <t>Sin novedad, Domo 1 con problema. El centro infroma que no es necesario ingresar</t>
  </si>
  <si>
    <t>TX J105 con problemas en el cable de poder y datos azul</t>
  </si>
  <si>
    <t>Reporte semanal 18-07-25</t>
  </si>
  <si>
    <t xml:space="preserve"> SCS-12</t>
  </si>
  <si>
    <t>Desarmado</t>
  </si>
  <si>
    <t>Skyring IV</t>
  </si>
  <si>
    <t>Camara J103 ID112 sin imagen se le solicita pruebas y estan pendientes</t>
  </si>
  <si>
    <t>Imelev</t>
  </si>
  <si>
    <t>Mainstream Skyring II</t>
  </si>
  <si>
    <t>cosechado</t>
  </si>
  <si>
    <t xml:space="preserve">1 pantalla con problemas se van a tener que inresar </t>
  </si>
  <si>
    <t>Humboldt 5</t>
  </si>
  <si>
    <t>SH13</t>
  </si>
  <si>
    <t>10 de 30 mts</t>
  </si>
  <si>
    <t>10 de 30mts</t>
  </si>
  <si>
    <t>Skyring I</t>
  </si>
  <si>
    <t>Slyring XV</t>
  </si>
  <si>
    <t>6 de 40 mtrs</t>
  </si>
  <si>
    <t>Skyring XIII</t>
  </si>
  <si>
    <t>Skyring IX</t>
  </si>
  <si>
    <t>Skyring XVI</t>
  </si>
  <si>
    <t>4 de 40 mtrs</t>
  </si>
  <si>
    <t>Skyring XI</t>
  </si>
  <si>
    <t>11 de 40 mtrs.</t>
  </si>
  <si>
    <t>En Proceso de armado</t>
  </si>
  <si>
    <t>Reporte semanal 11-07-25</t>
  </si>
  <si>
    <t>Camara 205B con intermitencia esporadica</t>
  </si>
  <si>
    <t>En proceso de cosecha.El 14-07 terminan de cosechar, Sin Novedad</t>
  </si>
  <si>
    <t>Sin  Novedad</t>
  </si>
  <si>
    <t>Sin Novedad, 1 camara  de cono sin imagen van a realizar pruebas</t>
  </si>
  <si>
    <t>Reporte semanal 04-07-25</t>
  </si>
  <si>
    <t>Centro cosechado, Listo para desarme</t>
  </si>
  <si>
    <t>Centro cosechado, En proceso de desarme</t>
  </si>
  <si>
    <t>Van a solicitar mas camaras aunque cumplen c0n las 3 minimas</t>
  </si>
  <si>
    <t>En proceso de cosecha.Sin Respuesta</t>
  </si>
  <si>
    <t xml:space="preserve">Sin  Novedad, van a solicitar camaras </t>
  </si>
  <si>
    <t>2(2Cono)</t>
  </si>
  <si>
    <t>Reporte semanal 19-06-25</t>
  </si>
  <si>
    <t>Camara ID 111 esta caida cuando mejore el clima van a realizar pruebas</t>
  </si>
  <si>
    <t>En proceso de cosecha.Sin novedad</t>
  </si>
  <si>
    <t xml:space="preserve">Sin  Novedad, solicitan camaras </t>
  </si>
  <si>
    <t>1(2Cono)</t>
  </si>
  <si>
    <t>Reporte semanal 13-06-25</t>
  </si>
  <si>
    <t>Sin  Novedad, Informan de 2 camaras caidas pero tienen visual minima de 2 y 1Cono</t>
  </si>
  <si>
    <t xml:space="preserve">Tienen problemas con intermitencia general, esta proceso aun se solicito a Ignacio que continue con el seguimiento el sabado </t>
  </si>
  <si>
    <t>Sin Repuesta, ya habian informado que realizaron exitosamente el cambio de la pantalla 43</t>
  </si>
  <si>
    <t>El cuadrante 1 deven reiniciarlo 1 ves al dia para retomar imagen, se le solicita video de cuando esta sin imagen para chequear equipos</t>
  </si>
  <si>
    <t>Sin  Novedad, Van a solicitar camaras</t>
  </si>
  <si>
    <t>Reporte semanal 06-06-25</t>
  </si>
  <si>
    <t>Vilupulli</t>
  </si>
  <si>
    <t>Sin  Novedad, estan solicitando repuestos</t>
  </si>
  <si>
    <t>1, pantalla mala se enviara el findesemana</t>
  </si>
  <si>
    <t xml:space="preserve">Solicitan 8 camaras, según conversado con el centro tiene minimo 2 camaras subamrinas </t>
  </si>
  <si>
    <t>Van a solicitar camaras de respaldo, acusan problema con 1 de los mouse</t>
  </si>
  <si>
    <t>Sin  Novedad, hoy se ingreso a cambiar Switch SFP por cortes esporadicos.</t>
  </si>
  <si>
    <t>Reporte semanal 23-05-25</t>
  </si>
  <si>
    <t>Jaula 201 con intermitencia se solicita realizar pruebas</t>
  </si>
  <si>
    <t>Sin Novedad,Centro en proceso de cosechando</t>
  </si>
  <si>
    <t>Sin  Novedad, Camara 205B con intermitenia se realizaran pruebas en el centro</t>
  </si>
  <si>
    <t>Sin  Novedad, van a solicitar equipos de repuesto</t>
  </si>
  <si>
    <t>El NVR 2 deja de funcionar, se visulizan imagne de manera provisional en el NVR 1</t>
  </si>
  <si>
    <t>Se le solicita pruebas quedan pendientes</t>
  </si>
  <si>
    <t>2(2Cono</t>
  </si>
  <si>
    <t>Reporte semanal 16-05-25</t>
  </si>
  <si>
    <t>Cuadrante 1 del M200 con intermitencia se realizara visita el Domingo</t>
  </si>
  <si>
    <t>Skyring XIV</t>
  </si>
  <si>
    <t>1 TX con problemas se realizara vista el dia martes</t>
  </si>
  <si>
    <t>El dia martes se realizara visita para reparar corrugado</t>
  </si>
  <si>
    <t>Reporte semanal 09-05-25</t>
  </si>
  <si>
    <t>Sin  Novedad, centro solicita camaras</t>
  </si>
  <si>
    <t>Sin  Novedad, 1 TX con problemas Se despacha y tiene que cambiar</t>
  </si>
  <si>
    <t>Sin Novedad, Se va a cambiar cuando haya buzo</t>
  </si>
  <si>
    <t>Sin  Novedad, Se dejan repuestos en centro churrechue cuando llegen al centro se vera la solucion</t>
  </si>
  <si>
    <t>Reporte semanal 30-04-25</t>
  </si>
  <si>
    <t>Centro comienza cosechas. Sin novedad</t>
  </si>
  <si>
    <t>Centro cosechado. Listo para desarme</t>
  </si>
  <si>
    <t>4(3 cono)</t>
  </si>
  <si>
    <t>Reporte semanal 25-04-25</t>
  </si>
  <si>
    <t>Se necesitan camaras para reponer y de respaldo</t>
  </si>
  <si>
    <t>Skyring XVII</t>
  </si>
  <si>
    <t>Sin Novedad, Se envia an 3 camaras</t>
  </si>
  <si>
    <t>Reporte semanal 17-04-25</t>
  </si>
  <si>
    <t>Sin Novedad, Problema con Domo 4 M100, se tiene que chequear en el modulo y reiniciar</t>
  </si>
  <si>
    <t>Reporte semanal 11-04-25</t>
  </si>
  <si>
    <t>Sin Repuesta, David deja camaras en la base de colaco 4</t>
  </si>
  <si>
    <t>Sin  Novedad, El cable HDMI de la pantalla de mortalidad tiene el cable dañado por lo cual esta sujetado con cinta para mantener la señal estable</t>
  </si>
  <si>
    <t>Sin Respuesta</t>
  </si>
  <si>
    <t>Se van a contactar cuando cambien camara</t>
  </si>
  <si>
    <t xml:space="preserve">1 camara se borrosa se devede cambiar y se asistira este cambio </t>
  </si>
  <si>
    <t>Reporte semanal 04-04-25</t>
  </si>
  <si>
    <t>Sin Novedad, va avisar cuando conecten las camaras para confguraralas</t>
  </si>
  <si>
    <t>Sin Novedad las camaras se despacharon</t>
  </si>
  <si>
    <t xml:space="preserve">Sin Novedad, hay que ingresar a ordenar y volver a conectar corrugados por mal tiempo. Y realizar mantecion </t>
  </si>
  <si>
    <t>Reporte semanal 28-03-25</t>
  </si>
  <si>
    <t>Sin Novedad, Acusan camaras pixeleadas posiblemente rayyadas, centro no envia fotos solicitadas</t>
  </si>
  <si>
    <t>Centro cosechando, sin novedad.</t>
  </si>
  <si>
    <t>Sin Novedad, quearon confirmar cantidad de camaras</t>
  </si>
  <si>
    <t>Sin respuesta</t>
  </si>
  <si>
    <t>Cuando cambien camaras avisaran para prestar apoyo con la configuracion</t>
  </si>
  <si>
    <t>Reporte semanal 21-03-25</t>
  </si>
  <si>
    <t>Sin Respuesta. El centro solicitara camaras para reponer las faltantes y tener stock</t>
  </si>
  <si>
    <t>Centro comienza cosechas. Sin novedad. Cuando llegen camaras se apoyara en la configuracion</t>
  </si>
  <si>
    <t>Solicitan mas camaras 3 sin visula y 1 rallada</t>
  </si>
  <si>
    <t>Sin Novedad, Solicitaron camaras</t>
  </si>
  <si>
    <t xml:space="preserve">Sin Novedad. El Domo 2 se cambiara dentro de los proximos dias </t>
  </si>
  <si>
    <t>Unicornio</t>
  </si>
  <si>
    <t>Skyring</t>
  </si>
  <si>
    <t>Reporte semanal 14-03-25</t>
  </si>
  <si>
    <t>El centro solicitara camaras para reponer las faltantes y tener stock</t>
  </si>
  <si>
    <t>Centro comienza cosechas. Sin novedad.</t>
  </si>
  <si>
    <t>Se envian cámaras solicitadas.</t>
  </si>
  <si>
    <t>Sin Novedad, van a solicitar camaras de respaldo</t>
  </si>
  <si>
    <t>Sin Novedad, cantidad de camara no informada</t>
  </si>
  <si>
    <t>Sin respuesta,Centro presenta mal funcionamiento en cámara aérea del cuadrante 2. Personal en el area ingresara este findesemana</t>
  </si>
  <si>
    <t>Sin Novedad, sin informacinde camaras</t>
  </si>
  <si>
    <t>Centro cosechando, Sin Novedad, 1 camara de cono cuando mejore el clima se realizaran pruebas</t>
  </si>
  <si>
    <t>Se cambia camara de mortalida, falta 1 por cambiar centro avisara para el cambio. Sin respuesta.</t>
  </si>
  <si>
    <t>Se envían cámaras de respaldo, centro se pone en contacto para agregar 2 cámaras de cono. Se ingresará a realizar mantenimiento la semana 11</t>
  </si>
  <si>
    <t>Reporte semanal 07-03-25</t>
  </si>
  <si>
    <t>Se realiza ingreso para mantenimineto correctivo recuperando el 100% de las camaras y mini pc operativo.</t>
  </si>
  <si>
    <t>Ssin respuesta.</t>
  </si>
  <si>
    <t>Centro presenta mal funcionamiento en cámara aérea del cuadrante 2. se ingresará la proxima semana para realizar reparaciones.</t>
  </si>
  <si>
    <t>4 (cono)</t>
  </si>
  <si>
    <t>Centro cosechando. Sin novedad.</t>
  </si>
  <si>
    <t>Sin Respuesta, se revisa via remota.</t>
  </si>
  <si>
    <t>2(1 cono)</t>
  </si>
  <si>
    <t>pantalla de conos sin imagen, se confuguran imágenes de cono en pantalla de PTZs, Se ingresra a realizar mantenimiento la semana 11.</t>
  </si>
  <si>
    <t>Reporte semanal 28-02-25</t>
  </si>
  <si>
    <t>Se ingresa a habilitar jaulas por desdoble, se realiza mantenimiento.</t>
  </si>
  <si>
    <t>Centro comienza cosechas.</t>
  </si>
  <si>
    <t>Centro solicitara camaras back up.</t>
  </si>
  <si>
    <t>Jaula 108 con problemas, se solcitan pruebas sin respuesta. Se programara ingreso.</t>
  </si>
  <si>
    <t>Centro solicita camaras de back up.</t>
  </si>
  <si>
    <t>Centro cosechando</t>
  </si>
  <si>
    <t>Se cambia camara de mortalida, falta 1 por cambiar centro avisara para el cambio.</t>
  </si>
  <si>
    <t>Centro cosechando.</t>
  </si>
  <si>
    <t>pantalla de conos sin imagen, se confuguran imágenes de cono en pantalla de PTZs, se programara ingreso para reparar.</t>
  </si>
  <si>
    <t>Sin Novedad, sin información de respaldos</t>
  </si>
  <si>
    <t>Centro solicita camaras, pero no ha llegado solicitud por parte de operaciones. Se considerar centro con visita para mantenimiento.</t>
  </si>
  <si>
    <t>Reporte semanal 21-02-25</t>
  </si>
  <si>
    <t>Sin novedad, no entrega información de cámaras de respaldo.</t>
  </si>
  <si>
    <t>4 cono</t>
  </si>
  <si>
    <t>pantalla de conos con conector hdmi roto, igual que cable hdmi</t>
  </si>
  <si>
    <t>4 cámaras cono sin visual</t>
  </si>
  <si>
    <t>Reporte semanal 14-02-25</t>
  </si>
  <si>
    <t>a la espera de condiciones climáticas para ingresar</t>
  </si>
  <si>
    <t>Reporte semanal 07-02-25</t>
  </si>
  <si>
    <t>Se ingresa semana 6 para relaizar manteniminto. Se envia 3 cámaras submarinas.</t>
  </si>
  <si>
    <t>Se realiza asistencia para cambiar OSD de camaras, y se envian camaras de respaldo.</t>
  </si>
  <si>
    <t>Sin novedad, no entraga infromacion de camaras de respaldo.</t>
  </si>
  <si>
    <t>Vientos de PTZ cortados, se ingresara ente sabado a domingo para realziar reparaciones.</t>
  </si>
  <si>
    <t>Se realiza reparacion en vientos y se realiza manenimineto preventivo.</t>
  </si>
  <si>
    <t>No Responde hace varias semanas, a pesar de reporte de operaciones indicando que tenian camaras en mal estado.</t>
  </si>
  <si>
    <t>Sin Novedad, el centro solicitara camaras 180° de respaldo</t>
  </si>
  <si>
    <t>Se ingresara al centro a realizar mantenimineto y cambiar o revisar Mini PC.</t>
  </si>
  <si>
    <t>Se ingresara al centro a realizar mantenimineto y mejora en visual de camaras.</t>
  </si>
  <si>
    <t>Reporte semanal 31-01-25</t>
  </si>
  <si>
    <t>Sin Novedad, el centro solicitara camaras de respaldo</t>
  </si>
  <si>
    <t>NVR de las camaras de cono y Domo no funciona se debe de cambiar</t>
  </si>
  <si>
    <t>Vientos de PTZ cortados, se ingresara semana 6 para realizar reparaciones.</t>
  </si>
  <si>
    <t>Se trabaja via remota para la mejora de imgenes en camaras submarinas.</t>
  </si>
  <si>
    <t>Reporte semanal 24-01-25</t>
  </si>
  <si>
    <t>Problema de intermitencia en el cuadrante de la 101 y 102</t>
  </si>
  <si>
    <t>Se enviaron camara de respaldo</t>
  </si>
  <si>
    <t>1 Pantalla con problemas los tencnicos en el area la cambiran durante hoy o mañana</t>
  </si>
  <si>
    <t xml:space="preserve">En cosecha </t>
  </si>
  <si>
    <t>Se enviaron camara cuando llegen se cambiara la de cono con problemas</t>
  </si>
  <si>
    <t>Reporte semanal 17-01-25</t>
  </si>
  <si>
    <t>Sin Novedad, Van  pedir camaras de respaldo</t>
  </si>
  <si>
    <t>Sin Novedad, sin inforamcion de camaras</t>
  </si>
  <si>
    <t>Sin Novedad, Problema con el cuadrante 1, se ingresara la semana 20-01 al area de Punta Arenas</t>
  </si>
  <si>
    <t>4(2 cono)</t>
  </si>
  <si>
    <t>No responde, cambio de camaras por probelamas en los recortes de estas.</t>
  </si>
  <si>
    <t>Sin Novedad, Relantizaciones J105 se ingresara la semna 20-01 al area de punta arenas a ver el problema</t>
  </si>
  <si>
    <t xml:space="preserve">Reclaman bordes en las camaras, se realiazan configuraciones de todas maneras se visualiza borde presuntamente mallas de la jaula, inetmitencia esporadica en las patallas de monitoreo y aliemntacion </t>
  </si>
  <si>
    <t>Reporte semanal 12-01-25</t>
  </si>
  <si>
    <t xml:space="preserve"> -</t>
  </si>
  <si>
    <t>TX de la Jaula 105 Presenta probelma en el cableado, Tecnicos a las espera de ingresar</t>
  </si>
  <si>
    <t>Sin Novedad, Problema con el cuadrante 1, Puede ser problema de energia o Swicth de comunicación  estoy a la espera de que vaya el mecanico del area, el Centro esta cosecha solo tiene 1 Jaula operando en ese cuadrante</t>
  </si>
  <si>
    <t>Reclaman Pixelacion de los Domo, estos ya estan trabajando a su nivel mas optimo, Camaras 180° se le aplica recorte pero vuelven a estar si este si la Camara de se reinicia</t>
  </si>
  <si>
    <t>4(1 cono)</t>
  </si>
  <si>
    <t>2 Camaras con intermitencia se realizan pruebas, no se pudo ingresar por mal tiempo</t>
  </si>
  <si>
    <t>Sin Novedad, Se despachan camaras de respaldo</t>
  </si>
  <si>
    <t>Reporte semanal 27-12-24</t>
  </si>
  <si>
    <t>Sin Novedad, Camaras en camino</t>
  </si>
  <si>
    <t>Sin Novedad, Sin informacion de camaras</t>
  </si>
  <si>
    <t>1(3 cono)</t>
  </si>
  <si>
    <t>1 cono</t>
  </si>
  <si>
    <t>1 Pantalla da problemas de imagen posible porblema de HDMI o NVR, Domo 1 Demora 1 hora en encender y tiene pixelacion</t>
  </si>
  <si>
    <t>2 Camaras con intermitencia no han respondido en grupo de wasap</t>
  </si>
  <si>
    <t>Reporte semanal 20-12-24</t>
  </si>
  <si>
    <t>Se solicita que pidan camara de respaldo para cambiar</t>
  </si>
  <si>
    <t>Sin Novedad, sin Informacion de camaras</t>
  </si>
  <si>
    <t>Mañana o pasao ingrsan tecnicos a revisar el porblema</t>
  </si>
  <si>
    <t>Sin Novedad, quedaron en confirmar cantidad de camaras</t>
  </si>
  <si>
    <t>Sin Novedad,  reclaman pixelacion de domo se revisa remotamente.</t>
  </si>
  <si>
    <t>Tienen que cambia las camaras de respaldo durante el dia, Esta 2 tecnicos trabajando en el centro</t>
  </si>
  <si>
    <t>Sin Novedad, Tienen que cambiar un TX</t>
  </si>
  <si>
    <t>Reporte semanal 13-12-24</t>
  </si>
  <si>
    <t>Sin observaciones.</t>
  </si>
  <si>
    <t>Desarmado.</t>
  </si>
  <si>
    <t>Sin observaciones. Varias camaras estan borrosas por rayadura por lo que se ve de las que se han sacado actualmente, el Centro solicitara mas para seguir cambiando.</t>
  </si>
  <si>
    <t>Sin Observaciones</t>
  </si>
  <si>
    <t>Sin observaciones. Van a solicitar camaras de respaldo.</t>
  </si>
  <si>
    <t>Sin observaciones.En proceso de cosecha sin fecha de termino</t>
  </si>
  <si>
    <t>Sin observaciones</t>
  </si>
  <si>
    <t>1(2 cono)</t>
  </si>
  <si>
    <t>Camaras de respaldo deverian llegar estos dias. 1 Jaula presenta intermitencia se le solicito realizar unas pruebas en este momento estan pendientes</t>
  </si>
  <si>
    <t>Van solicitar 1 TX ya según pruebas es el conector de TX el problema</t>
  </si>
  <si>
    <t>Reporte semanal 06-12-24</t>
  </si>
  <si>
    <t>Sin observaciones. Estan en baño hay bastantes jaulas desconectadas por este motivo</t>
  </si>
  <si>
    <t>Sin observaciones. Varias camaras se ven borrosas esto por esponja abrasiva</t>
  </si>
  <si>
    <t>camara de cono j104 sin visual tx de respaldo com problemas se gestionará uno nuevo en cuanto envien correo</t>
  </si>
  <si>
    <t>EL Centro ya cosecho esta listo para desarme</t>
  </si>
  <si>
    <t>2 cono</t>
  </si>
  <si>
    <t>sin imagen en una pantalla, a partir del sábado se hará ingreso</t>
  </si>
  <si>
    <t>Sin observaciones. Sin informacion de camaras</t>
  </si>
  <si>
    <t>Reporte semanal 29-11-24</t>
  </si>
  <si>
    <t>Sin observaciones. Se realizan pruebas corroborando problema de TX</t>
  </si>
  <si>
    <t>Sin observaciones. Varias camaarass se ven borrosas se solicita fotos para ver si es humedad en los lentes</t>
  </si>
  <si>
    <t>Reporte semanal 15-11-24</t>
  </si>
  <si>
    <t>Sin observaciones. Tienen que realizar pruebas con las cmaras de cono</t>
  </si>
  <si>
    <t>Sin observaciones.Sin informacion de camaras</t>
  </si>
  <si>
    <t>Sin observaciones. Se envio Joystick</t>
  </si>
  <si>
    <t>Tecnicos ingresaran al centro</t>
  </si>
  <si>
    <t>Sin Obervaciones. El Centro se encuntra en proceso de cosecha</t>
  </si>
  <si>
    <t>Sin observaciones.Sin informacion de las camaras</t>
  </si>
  <si>
    <t>Sin observaciones, Se enviaron camaras de respaldo, reclaman problemas de calidad de imagen en los domo pero estas estan configuradas para poder verse desde puerto montt</t>
  </si>
  <si>
    <t>Sin observaciones.Camara se va cambiar cuando haya buzo</t>
  </si>
  <si>
    <t>Sin obaseraviones</t>
  </si>
  <si>
    <t>Sin observaciones. Joystick en mal estado</t>
  </si>
  <si>
    <t>Sin Observaciones.6 de cono, Reclaman pixelacion, la configuracion del Domo esta al maximo</t>
  </si>
  <si>
    <t>Sin Observaciones. Queda pendiente informacion de camaras</t>
  </si>
  <si>
    <t>Sin Observaciones, Queda pendiente informacion de camaras</t>
  </si>
  <si>
    <t>6(3 cono)</t>
  </si>
  <si>
    <t>Sin observaciones.Sin informacion de camaras, Reclaman pixelacion algunos dias, la configuracion del Domo esta al maximo</t>
  </si>
  <si>
    <t>3(2 cono)</t>
  </si>
  <si>
    <t>Sin observaciones, Van a solicitar camaras de respaldo</t>
  </si>
  <si>
    <t>No Responden</t>
  </si>
  <si>
    <t>Reporte semanal 08-11-24</t>
  </si>
  <si>
    <t>Sin observaciones. Sin respuesta de las camaras</t>
  </si>
  <si>
    <t>Sin observaciones. Queda pendiente informacion de las camaras</t>
  </si>
  <si>
    <t>Sin observaciones. Se despachan camaras de respaldo</t>
  </si>
  <si>
    <t>No responden. El Centro se encuntra en proceso de cosecha</t>
  </si>
  <si>
    <t>No responden 6 de cono</t>
  </si>
  <si>
    <t>No responden.Domos con pixelacion en el Zoom, no se puede configurar ya que el mini-PC se ocupo como servidor</t>
  </si>
  <si>
    <t>Reporte semanal 18-10-24</t>
  </si>
  <si>
    <t>Sin observaciones. Reclaman por resolucion baja pero los parametro</t>
  </si>
  <si>
    <t>Pendientes que la cambian camara con intermitencia</t>
  </si>
  <si>
    <t>Tienen que cambiar 1 y van a solicitar mas de respaldo</t>
  </si>
  <si>
    <t>El centro enviara correo solicitando 7 camaras y 1 TX, Sin Respuesta</t>
  </si>
  <si>
    <t>Cuando tengan buzos la cambiarar y se asistira de ser necesario.Sin Respuesta</t>
  </si>
  <si>
    <t>Sin observaciones.6 de cono y 3 de180</t>
  </si>
  <si>
    <t>Sin observaciones.Reclaman relantizaciones esporadicas en el Domo 3, No se pudo revizar ya que el mini-PC no conecto</t>
  </si>
  <si>
    <t>Sin observaciones. Revlam que con demacida luz se pierde calidad de imagen, se reviza remotamente y esta todo la configuracion optima, se le informa lo mismo al personal del centro</t>
  </si>
  <si>
    <t>Sin observaciones. Esta pendiente el Cambio de un pantalla que esta con problemas</t>
  </si>
  <si>
    <t>Sin observaciones.Domos con pixelacion en el Zoom, no se puede configurar ya que el mini-PC se ocupo como servidor</t>
  </si>
  <si>
    <t>Sin observaciones, Se reviza remotamente ya reclaman pixelacion se suben los paramentros para correguir esto.</t>
  </si>
  <si>
    <t>Reporte semanal 02-10-24</t>
  </si>
  <si>
    <t>Sin observaciones. Mensionan relantizaciones en el Domo 1 se remotea y todo funciona de manera normal</t>
  </si>
  <si>
    <t>Sin observaciones. Sin informacion de camaras. Sin respuesta por el Domo</t>
  </si>
  <si>
    <t>Mainstream Aysen VI</t>
  </si>
  <si>
    <t>Comentaron que despues darian la informacion</t>
  </si>
  <si>
    <t>El centro enviara correo solicitando 7 camaras y 1 TX</t>
  </si>
  <si>
    <t>Cuando tengan buzos la cambiarar y se asistira de ser necesario.</t>
  </si>
  <si>
    <t>Se realizara cambio de las camaras cuando el centro pueda, Sin respuesta por el Domo</t>
  </si>
  <si>
    <t>Reporte semanal 05-09-24</t>
  </si>
  <si>
    <t>Cosechado listo para desarme</t>
  </si>
  <si>
    <t>Sin observaciones.En proceso de cosecha</t>
  </si>
  <si>
    <t>Cosechado, desarmado</t>
  </si>
  <si>
    <t>Sin observaciones. Se cambiara cuando tengan buzo</t>
  </si>
  <si>
    <t>Cuando tengan buzos la cambiarar y se asistira de ser necesario.No responden</t>
  </si>
  <si>
    <t>Posible problema con cable HDMI o salida del NVR. Se estan haciendo pruebas</t>
  </si>
  <si>
    <t>Reporte semanal 29-08-2024</t>
  </si>
  <si>
    <t>En proceso de cosecha</t>
  </si>
  <si>
    <t>garra</t>
  </si>
  <si>
    <t>Cosechado, listo para desarmar. No responden</t>
  </si>
  <si>
    <t>Reporte semanal 02-08-2024</t>
  </si>
  <si>
    <t>Centro en cosechas y baños.</t>
  </si>
  <si>
    <t>Centro cosechando, finaliza ciclo finales de agosto, principios de septiembre.</t>
  </si>
  <si>
    <t>Problema en TX hay que enviar 1</t>
  </si>
  <si>
    <t>Se despachan 2 TX uno para reemplazar jaula 108 y otro para resplado. Los TX no han llegado se les envia imforamcion que fueron entregados en Funchi 18-17</t>
  </si>
  <si>
    <t>Se empieza armado del sistema de monitoreo.</t>
  </si>
  <si>
    <t>Las revisara Iganacio</t>
  </si>
  <si>
    <t>Monitor de mortaliadad con intermitencia, se programara ingreso.</t>
  </si>
  <si>
    <t>Sin respuesta.</t>
  </si>
  <si>
    <t>Cuando tengan buzos la cambiarar y se asistira de ser necesario</t>
  </si>
  <si>
    <t>Sin Observaciones.</t>
  </si>
  <si>
    <t>TX con ingreso de agua, hay que enviar repuesto</t>
  </si>
  <si>
    <t>Se ingresara a realizar mantenimiento, asi recuperar visual de 2 monitores.</t>
  </si>
  <si>
    <t>Reporte semanal 19-07-2024</t>
  </si>
  <si>
    <t>Se despachan 2 camaras y 1 TX.</t>
  </si>
  <si>
    <t>Personal de centro cambiara cámaras sin funcionar.</t>
  </si>
  <si>
    <t>Se despachan 2 TX uno para reemplazar jaula 108 y otro para resplado.</t>
  </si>
  <si>
    <t>Se enviaron 6 cámaras submarinas.</t>
  </si>
  <si>
    <t>Personal de centro cambiara cámara de mortalidad.</t>
  </si>
  <si>
    <t>Personal de centro cambiara camara de mortalidad.</t>
  </si>
  <si>
    <t>io</t>
  </si>
  <si>
    <t>Reporte semanal 12-07-2024</t>
  </si>
  <si>
    <t>Centro en cosechas.</t>
  </si>
  <si>
    <t>Se debe realizar cambio de TX</t>
  </si>
  <si>
    <t>Sin observaciones. Mas 2 camarass con humedad</t>
  </si>
  <si>
    <t>Sin observaciones. Sin respuesta de cantidad de camaras</t>
  </si>
  <si>
    <t>Sin observaciones.Se van cambiar cuando este bueno el clima</t>
  </si>
  <si>
    <t>Sin observaciones. Pendiente la entrega de informacion de las camasras</t>
  </si>
  <si>
    <t>sin resapuesta</t>
  </si>
  <si>
    <t>Se tiene que ingresar para asi recuperar visual de 2 monitores.</t>
  </si>
  <si>
    <t>Reporte semanal 27-06-2024</t>
  </si>
  <si>
    <t>Centro en cosechas.Sin Respuesta</t>
  </si>
  <si>
    <t>Sin observaciones. Van realizar el cambio</t>
  </si>
  <si>
    <t>Se esta realizando desarme.</t>
  </si>
  <si>
    <t>Monitor de mortaliadad con intermitencia, se programara ingreso. Sin Respuesta</t>
  </si>
  <si>
    <t>01 TX con problemas de la Jaula 104, se enviaron 2 de repuesto aun no llegan al centro. Sin respuesta</t>
  </si>
  <si>
    <t>Sin observaciones. Sin respuesta</t>
  </si>
  <si>
    <t>Sin observaciones.Se van cambiar cuando aya buzo</t>
  </si>
  <si>
    <t>Se ingresará a reparar, asi recuperar visual de 2 monitores.</t>
  </si>
  <si>
    <t>Reporte semanal 21-06-2024</t>
  </si>
  <si>
    <t>Reporte semanal 07-08-26</t>
  </si>
  <si>
    <t>Chauco</t>
  </si>
  <si>
    <t>HUMBOLDT 5</t>
  </si>
  <si>
    <t>Fecha de inico</t>
  </si>
  <si>
    <t>Sin novedad,mediados de agosto terminan de cosechar</t>
  </si>
  <si>
    <t>ID camara de respaldo</t>
  </si>
  <si>
    <t>ID: 158,159,160,161</t>
  </si>
  <si>
    <t>J102 CONO si imagen</t>
  </si>
  <si>
    <t>ID:136</t>
  </si>
  <si>
    <t>Continua perdida de señal en pantalla 1, se tiene que cambiar conversor hdmi utp. 2 camaras a espera de buzo</t>
  </si>
  <si>
    <t>ID:135-136-137</t>
  </si>
  <si>
    <t>ID:165-166-167-168-169</t>
  </si>
  <si>
    <t>ID:138-139-140</t>
  </si>
  <si>
    <t>ID:149</t>
  </si>
  <si>
    <t>ID:175-176-177-178</t>
  </si>
  <si>
    <t>ID:145-146-147-148</t>
  </si>
  <si>
    <t>camara a espera de buzo</t>
  </si>
  <si>
    <t>Reporte semanal 14-08-26</t>
  </si>
  <si>
    <t>Switch del Módulo 100, Cuadrante 2 del Centro Aulen presenta falla</t>
  </si>
  <si>
    <t>Pantalla PTZ sin visual.</t>
  </si>
  <si>
    <t>Monitoreo con intermitencia</t>
  </si>
  <si>
    <t>Reporte semanal 21-08-26</t>
  </si>
  <si>
    <t>Tiene una pantalla en mal estado que no da imagen, no se hará el cambio ya que están apunto de cosechar</t>
  </si>
  <si>
    <t>ID:165-167-168-169</t>
  </si>
  <si>
    <t>Sin novedad, mandaron 1 cámara en mal estado</t>
  </si>
  <si>
    <t>Cámara j106 A y cámara de mortalidad j107 sin visual, a la espera de que las cambien para configurar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</si>
</sst>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340A]General"/>
    <numFmt numFmtId="165" formatCode="[$-340A]dd/mm/yyyy"/>
    <numFmt numFmtId="166" formatCode="[$-340A]0%"/>
    <numFmt numFmtId="167" formatCode="0\ %"/>
    <numFmt numFmtId="168" formatCode="_ * #,##0_ ;_ * \-#,##0_ ;_ * \-_ ;_ @_ "/>
  </numFmts>
  <fonts count="8" x14ac:knownFonts="1">
    <font>
      <sz val="11"/>
      <color rgb="FF000000"/>
      <name val="Calibri"/>
      <charset val="1"/>
    </font>
    <font>
      <b/>
      <sz val="11"/>
      <color rgb="FF000000"/>
      <name val="Calibri"/>
      <family val="2"/>
      <charset val="1"/>
    </font>
    <font>
      <b/>
      <i/>
      <sz val="22"/>
      <color rgb="FF000000"/>
      <name val="Calibri"/>
      <family val="2"/>
      <charset val="1"/>
    </font>
    <font>
      <i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u/>
      <sz val="11"/>
      <color rgb="FF000000"/>
      <name val="Calibri"/>
      <family val="2"/>
      <charset val="1"/>
    </font>
    <font>
      <sz val="8"/>
      <name val="Calibri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BDD7EE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70AD47"/>
      </patternFill>
    </fill>
    <fill>
      <patternFill patternType="solid">
        <fgColor rgb="FF729FCF"/>
        <bgColor rgb="FF5983B0"/>
      </patternFill>
    </fill>
    <fill>
      <patternFill patternType="solid">
        <fgColor rgb="FF158466"/>
        <bgColor rgb="FF008080"/>
      </patternFill>
    </fill>
    <fill>
      <patternFill patternType="solid">
        <fgColor rgb="FF00B050"/>
        <bgColor rgb="FF158466"/>
      </patternFill>
    </fill>
    <fill>
      <patternFill patternType="solid">
        <fgColor rgb="FF5983B0"/>
        <bgColor rgb="FF808080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C0006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4" tint="0.59999389629810485"/>
        <bgColor rgb="FF70AD47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165" fontId="1" fillId="0" borderId="2" xfId="0" applyNumberFormat="1" applyFont="1" applyBorder="1"/>
    <xf numFmtId="165" fontId="1" fillId="0" borderId="1" xfId="0" applyNumberFormat="1" applyFont="1" applyBorder="1" applyAlignment="1">
      <alignment horizontal="center"/>
    </xf>
    <xf numFmtId="164" fontId="1" fillId="2" borderId="1" xfId="0" applyNumberFormat="1" applyFont="1" applyFill="1" applyBorder="1"/>
    <xf numFmtId="166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1" fillId="2" borderId="3" xfId="0" applyNumberFormat="1" applyFont="1" applyFill="1" applyBorder="1"/>
    <xf numFmtId="166" fontId="0" fillId="0" borderId="3" xfId="0" applyNumberFormat="1" applyBorder="1" applyAlignment="1">
      <alignment horizontal="center"/>
    </xf>
    <xf numFmtId="164" fontId="1" fillId="2" borderId="4" xfId="0" applyNumberFormat="1" applyFont="1" applyFill="1" applyBorder="1"/>
    <xf numFmtId="164" fontId="0" fillId="0" borderId="0" xfId="0" applyNumberFormat="1" applyAlignment="1">
      <alignment horizontal="right" textRotation="90"/>
    </xf>
    <xf numFmtId="164" fontId="3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textRotation="90" wrapText="1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4" fontId="4" fillId="5" borderId="1" xfId="0" applyNumberFormat="1" applyFont="1" applyFill="1" applyBorder="1"/>
    <xf numFmtId="164" fontId="0" fillId="2" borderId="0" xfId="0" applyNumberFormat="1" applyFill="1"/>
    <xf numFmtId="164" fontId="4" fillId="6" borderId="1" xfId="0" applyNumberFormat="1" applyFont="1" applyFill="1" applyBorder="1"/>
    <xf numFmtId="164" fontId="4" fillId="3" borderId="1" xfId="0" applyNumberFormat="1" applyFont="1" applyFill="1" applyBorder="1"/>
    <xf numFmtId="166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7" fontId="0" fillId="9" borderId="0" xfId="0" applyNumberFormat="1" applyFill="1" applyAlignment="1">
      <alignment horizontal="center"/>
    </xf>
    <xf numFmtId="164" fontId="0" fillId="6" borderId="1" xfId="0" applyNumberFormat="1" applyFill="1" applyBorder="1"/>
    <xf numFmtId="164" fontId="4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7" borderId="1" xfId="0" applyNumberFormat="1" applyFont="1" applyFill="1" applyBorder="1"/>
    <xf numFmtId="164" fontId="4" fillId="10" borderId="1" xfId="0" applyNumberFormat="1" applyFont="1" applyFill="1" applyBorder="1"/>
    <xf numFmtId="164" fontId="0" fillId="7" borderId="0" xfId="0" applyNumberFormat="1" applyFill="1"/>
    <xf numFmtId="164" fontId="0" fillId="5" borderId="1" xfId="0" applyNumberFormat="1" applyFill="1" applyBorder="1"/>
    <xf numFmtId="166" fontId="0" fillId="7" borderId="2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164" fontId="0" fillId="7" borderId="1" xfId="0" applyNumberFormat="1" applyFill="1" applyBorder="1"/>
    <xf numFmtId="164" fontId="0" fillId="7" borderId="1" xfId="0" applyNumberFormat="1" applyFill="1" applyBorder="1" applyAlignment="1">
      <alignment horizontal="center" vertical="center"/>
    </xf>
    <xf numFmtId="0" fontId="0" fillId="7" borderId="0" xfId="0" applyFill="1"/>
    <xf numFmtId="164" fontId="0" fillId="11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/>
    </xf>
    <xf numFmtId="166" fontId="0" fillId="11" borderId="2" xfId="0" applyNumberFormat="1" applyFill="1" applyBorder="1" applyAlignment="1">
      <alignment horizontal="center"/>
    </xf>
    <xf numFmtId="166" fontId="0" fillId="11" borderId="1" xfId="0" applyNumberFormat="1" applyFill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164" fontId="0" fillId="11" borderId="1" xfId="0" applyNumberFormat="1" applyFill="1" applyBorder="1"/>
    <xf numFmtId="164" fontId="0" fillId="12" borderId="1" xfId="0" applyNumberFormat="1" applyFill="1" applyBorder="1" applyAlignment="1">
      <alignment horizontal="center"/>
    </xf>
    <xf numFmtId="164" fontId="0" fillId="12" borderId="1" xfId="0" applyNumberFormat="1" applyFill="1" applyBorder="1"/>
    <xf numFmtId="164" fontId="0" fillId="2" borderId="1" xfId="0" applyNumberFormat="1" applyFill="1" applyBorder="1"/>
    <xf numFmtId="164" fontId="5" fillId="6" borderId="1" xfId="0" applyNumberFormat="1" applyFont="1" applyFill="1" applyBorder="1"/>
    <xf numFmtId="164" fontId="5" fillId="5" borderId="1" xfId="0" applyNumberFormat="1" applyFont="1" applyFill="1" applyBorder="1"/>
    <xf numFmtId="164" fontId="5" fillId="11" borderId="1" xfId="0" applyNumberFormat="1" applyFont="1" applyFill="1" applyBorder="1"/>
    <xf numFmtId="164" fontId="0" fillId="2" borderId="1" xfId="0" applyNumberFormat="1" applyFill="1" applyBorder="1" applyAlignment="1">
      <alignment horizontal="left"/>
    </xf>
    <xf numFmtId="164" fontId="0" fillId="11" borderId="1" xfId="0" applyNumberFormat="1" applyFill="1" applyBorder="1" applyAlignment="1">
      <alignment shrinkToFit="1"/>
    </xf>
    <xf numFmtId="168" fontId="0" fillId="0" borderId="1" xfId="0" applyNumberFormat="1" applyBorder="1" applyAlignment="1">
      <alignment horizontal="center"/>
    </xf>
    <xf numFmtId="0" fontId="0" fillId="2" borderId="0" xfId="0" applyFill="1" applyAlignment="1">
      <alignment vertical="center"/>
    </xf>
    <xf numFmtId="164" fontId="0" fillId="5" borderId="3" xfId="0" applyNumberFormat="1" applyFill="1" applyBorder="1"/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164" fontId="0" fillId="4" borderId="5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14" fontId="5" fillId="0" borderId="1" xfId="0" applyNumberFormat="1" applyFont="1" applyBorder="1" applyAlignment="1">
      <alignment horizontal="center" vertical="center"/>
    </xf>
    <xf numFmtId="166" fontId="0" fillId="13" borderId="1" xfId="0" applyNumberFormat="1" applyFill="1" applyBorder="1" applyAlignment="1">
      <alignment horizontal="center"/>
    </xf>
    <xf numFmtId="164" fontId="4" fillId="14" borderId="1" xfId="0" applyNumberFormat="1" applyFont="1" applyFill="1" applyBorder="1"/>
    <xf numFmtId="164" fontId="4" fillId="15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574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158466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FF6600"/>
      <rgbColor rgb="FF5983B0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4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5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6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7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8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_rels/drawing9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9360</xdr:colOff>
      <xdr:row>1</xdr:row>
      <xdr:rowOff>9720</xdr:rowOff>
    </xdr:from>
    <xdr:to>
      <xdr:col>17</xdr:col>
      <xdr:colOff>3097080</xdr:colOff>
      <xdr:row>2</xdr:row>
      <xdr:rowOff>411840</xdr:rowOff>
    </xdr:to>
    <xdr:pic>
      <xdr:nvPicPr>
        <xdr:cNvPr id="2" name="image1.gif 7">
          <a:extLst>
            <a:ext uri="{FF2B5EF4-FFF2-40B4-BE49-F238E27FC236}">
              <a16:creationId xmlns:a16="http://schemas.microsoft.com/office/drawing/2014/main" id="{C2691FC7-A337-44AC-B6E6-8E353172C04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4230185" y="200220"/>
          <a:ext cx="3087720" cy="76407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450000</xdr:rowOff>
    </xdr:to>
    <xdr:pic>
      <xdr:nvPicPr>
        <xdr:cNvPr id="3" name="image2.png 7">
          <a:extLst>
            <a:ext uri="{FF2B5EF4-FFF2-40B4-BE49-F238E27FC236}">
              <a16:creationId xmlns:a16="http://schemas.microsoft.com/office/drawing/2014/main" id="{80B1ED47-0919-4BFA-B6E0-2352D612A448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60"/>
          <a:ext cx="1573200" cy="67839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9360</xdr:colOff>
      <xdr:row>1</xdr:row>
      <xdr:rowOff>9720</xdr:rowOff>
    </xdr:from>
    <xdr:to>
      <xdr:col>17</xdr:col>
      <xdr:colOff>3097080</xdr:colOff>
      <xdr:row>2</xdr:row>
      <xdr:rowOff>411840</xdr:rowOff>
    </xdr:to>
    <xdr:pic>
      <xdr:nvPicPr>
        <xdr:cNvPr id="2" name="image1.gif 7">
          <a:extLst>
            <a:ext uri="{FF2B5EF4-FFF2-40B4-BE49-F238E27FC236}">
              <a16:creationId xmlns:a16="http://schemas.microsoft.com/office/drawing/2014/main" id="{7BFFFEB9-1424-4352-85C9-0DEF3A1844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4230185" y="200220"/>
          <a:ext cx="3087720" cy="76407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450000</xdr:rowOff>
    </xdr:to>
    <xdr:pic>
      <xdr:nvPicPr>
        <xdr:cNvPr id="3" name="image2.png 7">
          <a:extLst>
            <a:ext uri="{FF2B5EF4-FFF2-40B4-BE49-F238E27FC236}">
              <a16:creationId xmlns:a16="http://schemas.microsoft.com/office/drawing/2014/main" id="{B391D2B4-CCC3-4572-A61E-928D5FC58101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60"/>
          <a:ext cx="1573200" cy="67839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9360</xdr:colOff>
      <xdr:row>1</xdr:row>
      <xdr:rowOff>9720</xdr:rowOff>
    </xdr:from>
    <xdr:to>
      <xdr:col>17</xdr:col>
      <xdr:colOff>3097080</xdr:colOff>
      <xdr:row>2</xdr:row>
      <xdr:rowOff>411840</xdr:rowOff>
    </xdr:to>
    <xdr:pic>
      <xdr:nvPicPr>
        <xdr:cNvPr id="2" name="image1.gif 7">
          <a:extLst>
            <a:ext uri="{FF2B5EF4-FFF2-40B4-BE49-F238E27FC236}">
              <a16:creationId xmlns:a16="http://schemas.microsoft.com/office/drawing/2014/main" id="{493CBBA2-F0EF-4F6A-A672-FE098677F71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039435" y="200220"/>
          <a:ext cx="3087720" cy="76407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450000</xdr:rowOff>
    </xdr:to>
    <xdr:pic>
      <xdr:nvPicPr>
        <xdr:cNvPr id="3" name="image2.png 7">
          <a:extLst>
            <a:ext uri="{FF2B5EF4-FFF2-40B4-BE49-F238E27FC236}">
              <a16:creationId xmlns:a16="http://schemas.microsoft.com/office/drawing/2014/main" id="{F03ABA57-04AC-477F-B53B-2606EC8E2187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60"/>
          <a:ext cx="1573200" cy="67839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411840</xdr:rowOff>
    </xdr:to>
    <xdr:pic>
      <xdr:nvPicPr>
        <xdr:cNvPr id="2" name="image1.gif 7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4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450000</xdr:rowOff>
    </xdr:to>
    <xdr:pic>
      <xdr:nvPicPr>
        <xdr:cNvPr id="3" name="image2.png 7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57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411840</xdr:rowOff>
    </xdr:to>
    <xdr:pic>
      <xdr:nvPicPr>
        <xdr:cNvPr id="3" name="image1.gif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4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450000</xdr:rowOff>
    </xdr:to>
    <xdr:pic>
      <xdr:nvPicPr>
        <xdr:cNvPr id="4" name="image2.png 5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57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411840</xdr:rowOff>
    </xdr:to>
    <xdr:pic>
      <xdr:nvPicPr>
        <xdr:cNvPr id="5" name="image1.gif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4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450000</xdr:rowOff>
    </xdr:to>
    <xdr:pic>
      <xdr:nvPicPr>
        <xdr:cNvPr id="6" name="image2.png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57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7" name="image1.gif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8" name="image2.png 5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9" name="image1.gif 5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10" name="image2.png 6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11" name="image1.gif 5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12" name="image2.png 6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13" name="image1.gif 5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14" name="image2.png 6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15" name="image1.gif 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16" name="image2.png 4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17" name="image1.gif 4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18" name="image2.png 4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19" name="image1.gif 4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20" name="image2.png 4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21" name="image1.gif 4">
          <a:extLst>
            <a:ext uri="{FF2B5EF4-FFF2-40B4-BE49-F238E27FC236}">
              <a16:creationId xmlns:a16="http://schemas.microsoft.com/office/drawing/2014/main" id="{00000000-0008-0000-0B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22" name="image2.png 4">
          <a:extLst>
            <a:ext uri="{FF2B5EF4-FFF2-40B4-BE49-F238E27FC236}">
              <a16:creationId xmlns:a16="http://schemas.microsoft.com/office/drawing/2014/main" id="{00000000-0008-0000-0B00-00001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23" name="image1.gif 3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24" name="image2.png 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25" name="image1.gif 3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26" name="image2.png 3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27" name="image1.gif 3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28" name="image2.png 3">
          <a:extLst>
            <a:ext uri="{FF2B5EF4-FFF2-40B4-BE49-F238E27FC236}">
              <a16:creationId xmlns:a16="http://schemas.microsoft.com/office/drawing/2014/main" id="{00000000-0008-0000-0E00-00001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29" name="image1.gif 2">
          <a:extLst>
            <a:ext uri="{FF2B5EF4-FFF2-40B4-BE49-F238E27FC236}">
              <a16:creationId xmlns:a16="http://schemas.microsoft.com/office/drawing/2014/main" id="{00000000-0008-0000-0F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30" name="image2.png 2">
          <a:extLst>
            <a:ext uri="{FF2B5EF4-FFF2-40B4-BE49-F238E27FC236}">
              <a16:creationId xmlns:a16="http://schemas.microsoft.com/office/drawing/2014/main" id="{00000000-0008-0000-0F00-00001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390600</xdr:rowOff>
    </xdr:to>
    <xdr:pic>
      <xdr:nvPicPr>
        <xdr:cNvPr id="31" name="image1.gif 2">
          <a:extLst>
            <a:ext uri="{FF2B5EF4-FFF2-40B4-BE49-F238E27FC236}">
              <a16:creationId xmlns:a16="http://schemas.microsoft.com/office/drawing/2014/main" id="{00000000-0008-0000-1000-00001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2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428760</xdr:rowOff>
    </xdr:to>
    <xdr:pic>
      <xdr:nvPicPr>
        <xdr:cNvPr id="32" name="image2.png 2">
          <a:extLst>
            <a:ext uri="{FF2B5EF4-FFF2-40B4-BE49-F238E27FC236}">
              <a16:creationId xmlns:a16="http://schemas.microsoft.com/office/drawing/2014/main" id="{00000000-0008-0000-1000-00002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35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33" name="image1.gif 1">
          <a:extLst>
            <a:ext uri="{FF2B5EF4-FFF2-40B4-BE49-F238E27FC236}">
              <a16:creationId xmlns:a16="http://schemas.microsoft.com/office/drawing/2014/main" id="{00000000-0008-0000-1100-00002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34" name="image2.png 1">
          <a:extLst>
            <a:ext uri="{FF2B5EF4-FFF2-40B4-BE49-F238E27FC236}">
              <a16:creationId xmlns:a16="http://schemas.microsoft.com/office/drawing/2014/main" id="{00000000-0008-0000-1100-00002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35" name="image1.gif 1">
          <a:extLst>
            <a:ext uri="{FF2B5EF4-FFF2-40B4-BE49-F238E27FC236}">
              <a16:creationId xmlns:a16="http://schemas.microsoft.com/office/drawing/2014/main" id="{00000000-0008-0000-1200-00002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36" name="image2.png 1">
          <a:extLst>
            <a:ext uri="{FF2B5EF4-FFF2-40B4-BE49-F238E27FC236}">
              <a16:creationId xmlns:a16="http://schemas.microsoft.com/office/drawing/2014/main" id="{00000000-0008-0000-12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37" name="image1.gif">
          <a:extLst>
            <a:ext uri="{FF2B5EF4-FFF2-40B4-BE49-F238E27FC236}">
              <a16:creationId xmlns:a16="http://schemas.microsoft.com/office/drawing/2014/main" id="{00000000-0008-0000-1300-00002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38" name="image2.png">
          <a:extLst>
            <a:ext uri="{FF2B5EF4-FFF2-40B4-BE49-F238E27FC236}">
              <a16:creationId xmlns:a16="http://schemas.microsoft.com/office/drawing/2014/main" id="{00000000-0008-0000-1300-00002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39" name="image1.gif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40" name="image2.png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41" name="image1.gif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42" name="image2.png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43" name="image1.gif">
          <a:extLst>
            <a:ext uri="{FF2B5EF4-FFF2-40B4-BE49-F238E27FC236}">
              <a16:creationId xmlns:a16="http://schemas.microsoft.com/office/drawing/2014/main" id="{00000000-0008-0000-1600-00002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44" name="image2.png">
          <a:extLst>
            <a:ext uri="{FF2B5EF4-FFF2-40B4-BE49-F238E27FC236}">
              <a16:creationId xmlns:a16="http://schemas.microsoft.com/office/drawing/2014/main" id="{00000000-0008-0000-1600-00002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45" name="image1.gif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46" name="image2.png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47" name="image1.gif">
          <a:extLst>
            <a:ext uri="{FF2B5EF4-FFF2-40B4-BE49-F238E27FC236}">
              <a16:creationId xmlns:a16="http://schemas.microsoft.com/office/drawing/2014/main" id="{00000000-0008-0000-1800-00002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48" name="image2.png">
          <a:extLst>
            <a:ext uri="{FF2B5EF4-FFF2-40B4-BE49-F238E27FC236}">
              <a16:creationId xmlns:a16="http://schemas.microsoft.com/office/drawing/2014/main" id="{00000000-0008-0000-1800-00003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49" name="image1.gif">
          <a:extLst>
            <a:ext uri="{FF2B5EF4-FFF2-40B4-BE49-F238E27FC236}">
              <a16:creationId xmlns:a16="http://schemas.microsoft.com/office/drawing/2014/main" id="{00000000-0008-0000-1900-00003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2780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50" name="image2.png">
          <a:extLst>
            <a:ext uri="{FF2B5EF4-FFF2-40B4-BE49-F238E27FC236}">
              <a16:creationId xmlns:a16="http://schemas.microsoft.com/office/drawing/2014/main" id="{00000000-0008-0000-1900-00003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51" name="image1.gif">
          <a:extLst>
            <a:ext uri="{FF2B5EF4-FFF2-40B4-BE49-F238E27FC236}">
              <a16:creationId xmlns:a16="http://schemas.microsoft.com/office/drawing/2014/main" id="{00000000-0008-0000-1A00-00003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8008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52" name="image2.png">
          <a:extLst>
            <a:ext uri="{FF2B5EF4-FFF2-40B4-BE49-F238E27FC236}">
              <a16:creationId xmlns:a16="http://schemas.microsoft.com/office/drawing/2014/main" id="{00000000-0008-0000-1A00-00003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53" name="image1.gif">
          <a:extLst>
            <a:ext uri="{FF2B5EF4-FFF2-40B4-BE49-F238E27FC236}">
              <a16:creationId xmlns:a16="http://schemas.microsoft.com/office/drawing/2014/main" id="{00000000-0008-0000-1B00-00003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8008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0</xdr:col>
      <xdr:colOff>1573200</xdr:colOff>
      <xdr:row>2</xdr:row>
      <xdr:rowOff>460080</xdr:rowOff>
    </xdr:to>
    <xdr:pic>
      <xdr:nvPicPr>
        <xdr:cNvPr id="54" name="image2.png">
          <a:extLst>
            <a:ext uri="{FF2B5EF4-FFF2-40B4-BE49-F238E27FC236}">
              <a16:creationId xmlns:a16="http://schemas.microsoft.com/office/drawing/2014/main" id="{00000000-0008-0000-1B00-00003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320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55" name="image1.gif">
          <a:extLst>
            <a:ext uri="{FF2B5EF4-FFF2-40B4-BE49-F238E27FC236}">
              <a16:creationId xmlns:a16="http://schemas.microsoft.com/office/drawing/2014/main" id="{00000000-0008-0000-1C00-00003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56" name="image2.png">
          <a:extLst>
            <a:ext uri="{FF2B5EF4-FFF2-40B4-BE49-F238E27FC236}">
              <a16:creationId xmlns:a16="http://schemas.microsoft.com/office/drawing/2014/main" id="{00000000-0008-0000-1C00-00003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57" name="image3.gif">
          <a:extLst>
            <a:ext uri="{FF2B5EF4-FFF2-40B4-BE49-F238E27FC236}">
              <a16:creationId xmlns:a16="http://schemas.microsoft.com/office/drawing/2014/main" id="{00000000-0008-0000-1D00-00003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58" name="image4.png">
          <a:extLst>
            <a:ext uri="{FF2B5EF4-FFF2-40B4-BE49-F238E27FC236}">
              <a16:creationId xmlns:a16="http://schemas.microsoft.com/office/drawing/2014/main" id="{00000000-0008-0000-1D00-00003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59" name="image5.gif">
          <a:extLst>
            <a:ext uri="{FF2B5EF4-FFF2-40B4-BE49-F238E27FC236}">
              <a16:creationId xmlns:a16="http://schemas.microsoft.com/office/drawing/2014/main" id="{00000000-0008-0000-1E00-00003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60" name="image6.png">
          <a:extLst>
            <a:ext uri="{FF2B5EF4-FFF2-40B4-BE49-F238E27FC236}">
              <a16:creationId xmlns:a16="http://schemas.microsoft.com/office/drawing/2014/main" id="{00000000-0008-0000-1E00-00003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61" name="image7.gif">
          <a:extLst>
            <a:ext uri="{FF2B5EF4-FFF2-40B4-BE49-F238E27FC236}">
              <a16:creationId xmlns:a16="http://schemas.microsoft.com/office/drawing/2014/main" id="{00000000-0008-0000-1F00-00003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62" name="image8.png">
          <a:extLst>
            <a:ext uri="{FF2B5EF4-FFF2-40B4-BE49-F238E27FC236}">
              <a16:creationId xmlns:a16="http://schemas.microsoft.com/office/drawing/2014/main" id="{00000000-0008-0000-1F00-00003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63" name="image9.gif">
          <a:extLst>
            <a:ext uri="{FF2B5EF4-FFF2-40B4-BE49-F238E27FC236}">
              <a16:creationId xmlns:a16="http://schemas.microsoft.com/office/drawing/2014/main" id="{00000000-0008-0000-2000-00003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64" name="image10.png">
          <a:extLst>
            <a:ext uri="{FF2B5EF4-FFF2-40B4-BE49-F238E27FC236}">
              <a16:creationId xmlns:a16="http://schemas.microsoft.com/office/drawing/2014/main" id="{00000000-0008-0000-2000-00004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65" name="image11.gif">
          <a:extLst>
            <a:ext uri="{FF2B5EF4-FFF2-40B4-BE49-F238E27FC236}">
              <a16:creationId xmlns:a16="http://schemas.microsoft.com/office/drawing/2014/main" id="{00000000-0008-0000-2100-00004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66" name="image12.png">
          <a:extLst>
            <a:ext uri="{FF2B5EF4-FFF2-40B4-BE49-F238E27FC236}">
              <a16:creationId xmlns:a16="http://schemas.microsoft.com/office/drawing/2014/main" id="{00000000-0008-0000-2100-00004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67" name="image13.gif">
          <a:extLst>
            <a:ext uri="{FF2B5EF4-FFF2-40B4-BE49-F238E27FC236}">
              <a16:creationId xmlns:a16="http://schemas.microsoft.com/office/drawing/2014/main" id="{00000000-0008-0000-22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68" name="image14.png">
          <a:extLst>
            <a:ext uri="{FF2B5EF4-FFF2-40B4-BE49-F238E27FC236}">
              <a16:creationId xmlns:a16="http://schemas.microsoft.com/office/drawing/2014/main" id="{00000000-0008-0000-2200-00004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69" name="image15.gif">
          <a:extLst>
            <a:ext uri="{FF2B5EF4-FFF2-40B4-BE49-F238E27FC236}">
              <a16:creationId xmlns:a16="http://schemas.microsoft.com/office/drawing/2014/main" id="{00000000-0008-0000-23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70" name="image16.png">
          <a:extLst>
            <a:ext uri="{FF2B5EF4-FFF2-40B4-BE49-F238E27FC236}">
              <a16:creationId xmlns:a16="http://schemas.microsoft.com/office/drawing/2014/main" id="{00000000-0008-0000-2300-00004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71" name="image17.gif">
          <a:extLst>
            <a:ext uri="{FF2B5EF4-FFF2-40B4-BE49-F238E27FC236}">
              <a16:creationId xmlns:a16="http://schemas.microsoft.com/office/drawing/2014/main" id="{00000000-0008-0000-2400-00004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72" name="image18.png">
          <a:extLst>
            <a:ext uri="{FF2B5EF4-FFF2-40B4-BE49-F238E27FC236}">
              <a16:creationId xmlns:a16="http://schemas.microsoft.com/office/drawing/2014/main" id="{00000000-0008-0000-2400-00004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73" name="image19.gif">
          <a:extLst>
            <a:ext uri="{FF2B5EF4-FFF2-40B4-BE49-F238E27FC236}">
              <a16:creationId xmlns:a16="http://schemas.microsoft.com/office/drawing/2014/main" id="{00000000-0008-0000-2500-00004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74" name="image20.png">
          <a:extLst>
            <a:ext uri="{FF2B5EF4-FFF2-40B4-BE49-F238E27FC236}">
              <a16:creationId xmlns:a16="http://schemas.microsoft.com/office/drawing/2014/main" id="{00000000-0008-0000-2500-00004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75" name="image21.gif">
          <a:extLst>
            <a:ext uri="{FF2B5EF4-FFF2-40B4-BE49-F238E27FC236}">
              <a16:creationId xmlns:a16="http://schemas.microsoft.com/office/drawing/2014/main" id="{00000000-0008-0000-2600-00004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76" name="image22.png">
          <a:extLst>
            <a:ext uri="{FF2B5EF4-FFF2-40B4-BE49-F238E27FC236}">
              <a16:creationId xmlns:a16="http://schemas.microsoft.com/office/drawing/2014/main" id="{00000000-0008-0000-2600-00004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77" name="image23.gif">
          <a:extLst>
            <a:ext uri="{FF2B5EF4-FFF2-40B4-BE49-F238E27FC236}">
              <a16:creationId xmlns:a16="http://schemas.microsoft.com/office/drawing/2014/main" id="{00000000-0008-0000-2700-00004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78" name="image24.png">
          <a:extLst>
            <a:ext uri="{FF2B5EF4-FFF2-40B4-BE49-F238E27FC236}">
              <a16:creationId xmlns:a16="http://schemas.microsoft.com/office/drawing/2014/main" id="{00000000-0008-0000-2700-00004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79" name="image25.gif">
          <a:extLst>
            <a:ext uri="{FF2B5EF4-FFF2-40B4-BE49-F238E27FC236}">
              <a16:creationId xmlns:a16="http://schemas.microsoft.com/office/drawing/2014/main" id="{00000000-0008-0000-2800-00004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80" name="image26.png">
          <a:extLst>
            <a:ext uri="{FF2B5EF4-FFF2-40B4-BE49-F238E27FC236}">
              <a16:creationId xmlns:a16="http://schemas.microsoft.com/office/drawing/2014/main" id="{00000000-0008-0000-2800-00005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81" name="image27.gif">
          <a:extLst>
            <a:ext uri="{FF2B5EF4-FFF2-40B4-BE49-F238E27FC236}">
              <a16:creationId xmlns:a16="http://schemas.microsoft.com/office/drawing/2014/main" id="{00000000-0008-0000-2900-00005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82" name="image28.png">
          <a:extLst>
            <a:ext uri="{FF2B5EF4-FFF2-40B4-BE49-F238E27FC236}">
              <a16:creationId xmlns:a16="http://schemas.microsoft.com/office/drawing/2014/main" id="{00000000-0008-0000-2900-00005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83" name="image29.gif">
          <a:extLst>
            <a:ext uri="{FF2B5EF4-FFF2-40B4-BE49-F238E27FC236}">
              <a16:creationId xmlns:a16="http://schemas.microsoft.com/office/drawing/2014/main" id="{00000000-0008-0000-2A00-00005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84" name="image30.png">
          <a:extLst>
            <a:ext uri="{FF2B5EF4-FFF2-40B4-BE49-F238E27FC236}">
              <a16:creationId xmlns:a16="http://schemas.microsoft.com/office/drawing/2014/main" id="{00000000-0008-0000-2A00-00005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85" name="image31.gif">
          <a:extLst>
            <a:ext uri="{FF2B5EF4-FFF2-40B4-BE49-F238E27FC236}">
              <a16:creationId xmlns:a16="http://schemas.microsoft.com/office/drawing/2014/main" id="{00000000-0008-0000-2B00-00005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86" name="image32.png">
          <a:extLst>
            <a:ext uri="{FF2B5EF4-FFF2-40B4-BE49-F238E27FC236}">
              <a16:creationId xmlns:a16="http://schemas.microsoft.com/office/drawing/2014/main" id="{00000000-0008-0000-2B00-00005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87" name="image33.gif">
          <a:extLst>
            <a:ext uri="{FF2B5EF4-FFF2-40B4-BE49-F238E27FC236}">
              <a16:creationId xmlns:a16="http://schemas.microsoft.com/office/drawing/2014/main" id="{00000000-0008-0000-2C00-00005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88" name="image34.png">
          <a:extLst>
            <a:ext uri="{FF2B5EF4-FFF2-40B4-BE49-F238E27FC236}">
              <a16:creationId xmlns:a16="http://schemas.microsoft.com/office/drawing/2014/main" id="{00000000-0008-0000-2C00-00005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89" name="image35.gif">
          <a:extLst>
            <a:ext uri="{FF2B5EF4-FFF2-40B4-BE49-F238E27FC236}">
              <a16:creationId xmlns:a16="http://schemas.microsoft.com/office/drawing/2014/main" id="{00000000-0008-0000-2D00-00005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90" name="image36.png">
          <a:extLst>
            <a:ext uri="{FF2B5EF4-FFF2-40B4-BE49-F238E27FC236}">
              <a16:creationId xmlns:a16="http://schemas.microsoft.com/office/drawing/2014/main" id="{00000000-0008-0000-2D00-00005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91" name="image37.gif">
          <a:extLst>
            <a:ext uri="{FF2B5EF4-FFF2-40B4-BE49-F238E27FC236}">
              <a16:creationId xmlns:a16="http://schemas.microsoft.com/office/drawing/2014/main" id="{00000000-0008-0000-2E00-00005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92" name="image38.png">
          <a:extLst>
            <a:ext uri="{FF2B5EF4-FFF2-40B4-BE49-F238E27FC236}">
              <a16:creationId xmlns:a16="http://schemas.microsoft.com/office/drawing/2014/main" id="{00000000-0008-0000-2E00-00005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93" name="image39.gif">
          <a:extLst>
            <a:ext uri="{FF2B5EF4-FFF2-40B4-BE49-F238E27FC236}">
              <a16:creationId xmlns:a16="http://schemas.microsoft.com/office/drawing/2014/main" id="{00000000-0008-0000-2F00-00005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94" name="image40.png">
          <a:extLst>
            <a:ext uri="{FF2B5EF4-FFF2-40B4-BE49-F238E27FC236}">
              <a16:creationId xmlns:a16="http://schemas.microsoft.com/office/drawing/2014/main" id="{00000000-0008-0000-2F00-00005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95" name="image41.gif">
          <a:extLst>
            <a:ext uri="{FF2B5EF4-FFF2-40B4-BE49-F238E27FC236}">
              <a16:creationId xmlns:a16="http://schemas.microsoft.com/office/drawing/2014/main" id="{00000000-0008-0000-3000-00005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96" name="image42.png">
          <a:extLst>
            <a:ext uri="{FF2B5EF4-FFF2-40B4-BE49-F238E27FC236}">
              <a16:creationId xmlns:a16="http://schemas.microsoft.com/office/drawing/2014/main" id="{00000000-0008-0000-3000-00006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97" name="image43.gif">
          <a:extLst>
            <a:ext uri="{FF2B5EF4-FFF2-40B4-BE49-F238E27FC236}">
              <a16:creationId xmlns:a16="http://schemas.microsoft.com/office/drawing/2014/main" id="{00000000-0008-0000-3100-00006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98" name="image44.png">
          <a:extLst>
            <a:ext uri="{FF2B5EF4-FFF2-40B4-BE49-F238E27FC236}">
              <a16:creationId xmlns:a16="http://schemas.microsoft.com/office/drawing/2014/main" id="{00000000-0008-0000-3100-00006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99" name="image45.gif">
          <a:extLst>
            <a:ext uri="{FF2B5EF4-FFF2-40B4-BE49-F238E27FC236}">
              <a16:creationId xmlns:a16="http://schemas.microsoft.com/office/drawing/2014/main" id="{00000000-0008-0000-3200-00006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00" name="image46.png">
          <a:extLst>
            <a:ext uri="{FF2B5EF4-FFF2-40B4-BE49-F238E27FC236}">
              <a16:creationId xmlns:a16="http://schemas.microsoft.com/office/drawing/2014/main" id="{00000000-0008-0000-3200-00006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01" name="image47.gif">
          <a:extLst>
            <a:ext uri="{FF2B5EF4-FFF2-40B4-BE49-F238E27FC236}">
              <a16:creationId xmlns:a16="http://schemas.microsoft.com/office/drawing/2014/main" id="{00000000-0008-0000-3300-00006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02" name="image48.png">
          <a:extLst>
            <a:ext uri="{FF2B5EF4-FFF2-40B4-BE49-F238E27FC236}">
              <a16:creationId xmlns:a16="http://schemas.microsoft.com/office/drawing/2014/main" id="{00000000-0008-0000-3300-00006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03" name="image49.gif">
          <a:extLst>
            <a:ext uri="{FF2B5EF4-FFF2-40B4-BE49-F238E27FC236}">
              <a16:creationId xmlns:a16="http://schemas.microsoft.com/office/drawing/2014/main" id="{00000000-0008-0000-3400-00006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04" name="image50.png">
          <a:extLst>
            <a:ext uri="{FF2B5EF4-FFF2-40B4-BE49-F238E27FC236}">
              <a16:creationId xmlns:a16="http://schemas.microsoft.com/office/drawing/2014/main" id="{00000000-0008-0000-3400-00006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05" name="image51.gif">
          <a:extLst>
            <a:ext uri="{FF2B5EF4-FFF2-40B4-BE49-F238E27FC236}">
              <a16:creationId xmlns:a16="http://schemas.microsoft.com/office/drawing/2014/main" id="{00000000-0008-0000-3500-00006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06" name="image52.png">
          <a:extLst>
            <a:ext uri="{FF2B5EF4-FFF2-40B4-BE49-F238E27FC236}">
              <a16:creationId xmlns:a16="http://schemas.microsoft.com/office/drawing/2014/main" id="{00000000-0008-0000-3500-00006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07" name="image53.gif">
          <a:extLst>
            <a:ext uri="{FF2B5EF4-FFF2-40B4-BE49-F238E27FC236}">
              <a16:creationId xmlns:a16="http://schemas.microsoft.com/office/drawing/2014/main" id="{00000000-0008-0000-3600-00006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08" name="image54.png">
          <a:extLst>
            <a:ext uri="{FF2B5EF4-FFF2-40B4-BE49-F238E27FC236}">
              <a16:creationId xmlns:a16="http://schemas.microsoft.com/office/drawing/2014/main" id="{00000000-0008-0000-3600-00006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09" name="image55.gif">
          <a:extLst>
            <a:ext uri="{FF2B5EF4-FFF2-40B4-BE49-F238E27FC236}">
              <a16:creationId xmlns:a16="http://schemas.microsoft.com/office/drawing/2014/main" id="{00000000-0008-0000-3700-00006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10" name="image56.png">
          <a:extLst>
            <a:ext uri="{FF2B5EF4-FFF2-40B4-BE49-F238E27FC236}">
              <a16:creationId xmlns:a16="http://schemas.microsoft.com/office/drawing/2014/main" id="{00000000-0008-0000-3700-00006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11" name="image57.gif">
          <a:extLst>
            <a:ext uri="{FF2B5EF4-FFF2-40B4-BE49-F238E27FC236}">
              <a16:creationId xmlns:a16="http://schemas.microsoft.com/office/drawing/2014/main" id="{00000000-0008-0000-3800-00006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12" name="image58.png">
          <a:extLst>
            <a:ext uri="{FF2B5EF4-FFF2-40B4-BE49-F238E27FC236}">
              <a16:creationId xmlns:a16="http://schemas.microsoft.com/office/drawing/2014/main" id="{00000000-0008-0000-3800-00007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13" name="image59.gif">
          <a:extLst>
            <a:ext uri="{FF2B5EF4-FFF2-40B4-BE49-F238E27FC236}">
              <a16:creationId xmlns:a16="http://schemas.microsoft.com/office/drawing/2014/main" id="{00000000-0008-0000-3900-00007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14" name="image60.png">
          <a:extLst>
            <a:ext uri="{FF2B5EF4-FFF2-40B4-BE49-F238E27FC236}">
              <a16:creationId xmlns:a16="http://schemas.microsoft.com/office/drawing/2014/main" id="{00000000-0008-0000-3900-00007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15" name="image61.gif">
          <a:extLst>
            <a:ext uri="{FF2B5EF4-FFF2-40B4-BE49-F238E27FC236}">
              <a16:creationId xmlns:a16="http://schemas.microsoft.com/office/drawing/2014/main" id="{00000000-0008-0000-3A00-00007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16" name="image62.png">
          <a:extLst>
            <a:ext uri="{FF2B5EF4-FFF2-40B4-BE49-F238E27FC236}">
              <a16:creationId xmlns:a16="http://schemas.microsoft.com/office/drawing/2014/main" id="{00000000-0008-0000-3A00-00007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17" name="image63.gif">
          <a:extLst>
            <a:ext uri="{FF2B5EF4-FFF2-40B4-BE49-F238E27FC236}">
              <a16:creationId xmlns:a16="http://schemas.microsoft.com/office/drawing/2014/main" id="{00000000-0008-0000-3B00-00007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18" name="image64.png">
          <a:extLst>
            <a:ext uri="{FF2B5EF4-FFF2-40B4-BE49-F238E27FC236}">
              <a16:creationId xmlns:a16="http://schemas.microsoft.com/office/drawing/2014/main" id="{00000000-0008-0000-3B00-00007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19" name="image65.gif">
          <a:extLst>
            <a:ext uri="{FF2B5EF4-FFF2-40B4-BE49-F238E27FC236}">
              <a16:creationId xmlns:a16="http://schemas.microsoft.com/office/drawing/2014/main" id="{00000000-0008-0000-3C00-00007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20" name="image66.png">
          <a:extLst>
            <a:ext uri="{FF2B5EF4-FFF2-40B4-BE49-F238E27FC236}">
              <a16:creationId xmlns:a16="http://schemas.microsoft.com/office/drawing/2014/main" id="{00000000-0008-0000-3C00-00007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21" name="image67.gif">
          <a:extLst>
            <a:ext uri="{FF2B5EF4-FFF2-40B4-BE49-F238E27FC236}">
              <a16:creationId xmlns:a16="http://schemas.microsoft.com/office/drawing/2014/main" id="{00000000-0008-0000-3D00-00007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22" name="image68.png">
          <a:extLst>
            <a:ext uri="{FF2B5EF4-FFF2-40B4-BE49-F238E27FC236}">
              <a16:creationId xmlns:a16="http://schemas.microsoft.com/office/drawing/2014/main" id="{00000000-0008-0000-3D00-00007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23" name="image69.gif">
          <a:extLst>
            <a:ext uri="{FF2B5EF4-FFF2-40B4-BE49-F238E27FC236}">
              <a16:creationId xmlns:a16="http://schemas.microsoft.com/office/drawing/2014/main" id="{00000000-0008-0000-3E00-00007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24" name="image70.png">
          <a:extLst>
            <a:ext uri="{FF2B5EF4-FFF2-40B4-BE49-F238E27FC236}">
              <a16:creationId xmlns:a16="http://schemas.microsoft.com/office/drawing/2014/main" id="{00000000-0008-0000-3E00-00007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25" name="image71.gif">
          <a:extLst>
            <a:ext uri="{FF2B5EF4-FFF2-40B4-BE49-F238E27FC236}">
              <a16:creationId xmlns:a16="http://schemas.microsoft.com/office/drawing/2014/main" id="{00000000-0008-0000-3F00-00007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26" name="image72.png">
          <a:extLst>
            <a:ext uri="{FF2B5EF4-FFF2-40B4-BE49-F238E27FC236}">
              <a16:creationId xmlns:a16="http://schemas.microsoft.com/office/drawing/2014/main" id="{00000000-0008-0000-3F00-00007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27" name="image73.gif">
          <a:extLst>
            <a:ext uri="{FF2B5EF4-FFF2-40B4-BE49-F238E27FC236}">
              <a16:creationId xmlns:a16="http://schemas.microsoft.com/office/drawing/2014/main" id="{00000000-0008-0000-4000-00007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28" name="image74.png">
          <a:extLst>
            <a:ext uri="{FF2B5EF4-FFF2-40B4-BE49-F238E27FC236}">
              <a16:creationId xmlns:a16="http://schemas.microsoft.com/office/drawing/2014/main" id="{00000000-0008-0000-4000-00008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29" name="image75.gif">
          <a:extLst>
            <a:ext uri="{FF2B5EF4-FFF2-40B4-BE49-F238E27FC236}">
              <a16:creationId xmlns:a16="http://schemas.microsoft.com/office/drawing/2014/main" id="{00000000-0008-0000-4100-00008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30" name="image76.png">
          <a:extLst>
            <a:ext uri="{FF2B5EF4-FFF2-40B4-BE49-F238E27FC236}">
              <a16:creationId xmlns:a16="http://schemas.microsoft.com/office/drawing/2014/main" id="{00000000-0008-0000-4100-00008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31" name="image77.gif">
          <a:extLst>
            <a:ext uri="{FF2B5EF4-FFF2-40B4-BE49-F238E27FC236}">
              <a16:creationId xmlns:a16="http://schemas.microsoft.com/office/drawing/2014/main" id="{00000000-0008-0000-4200-00008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32" name="image78.png">
          <a:extLst>
            <a:ext uri="{FF2B5EF4-FFF2-40B4-BE49-F238E27FC236}">
              <a16:creationId xmlns:a16="http://schemas.microsoft.com/office/drawing/2014/main" id="{00000000-0008-0000-4200-00008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33" name="image79.gif">
          <a:extLst>
            <a:ext uri="{FF2B5EF4-FFF2-40B4-BE49-F238E27FC236}">
              <a16:creationId xmlns:a16="http://schemas.microsoft.com/office/drawing/2014/main" id="{00000000-0008-0000-4300-00008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34" name="image80.png">
          <a:extLst>
            <a:ext uri="{FF2B5EF4-FFF2-40B4-BE49-F238E27FC236}">
              <a16:creationId xmlns:a16="http://schemas.microsoft.com/office/drawing/2014/main" id="{00000000-0008-0000-4300-00008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3097080</xdr:colOff>
      <xdr:row>2</xdr:row>
      <xdr:rowOff>421920</xdr:rowOff>
    </xdr:to>
    <xdr:pic>
      <xdr:nvPicPr>
        <xdr:cNvPr id="135" name="image81.gif">
          <a:extLst>
            <a:ext uri="{FF2B5EF4-FFF2-40B4-BE49-F238E27FC236}">
              <a16:creationId xmlns:a16="http://schemas.microsoft.com/office/drawing/2014/main" id="{00000000-0008-0000-4400-00008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087720" cy="752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36" name="image82.png">
          <a:extLst>
            <a:ext uri="{FF2B5EF4-FFF2-40B4-BE49-F238E27FC236}">
              <a16:creationId xmlns:a16="http://schemas.microsoft.com/office/drawing/2014/main" id="{00000000-0008-0000-4400-00008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3563640</xdr:colOff>
      <xdr:row>2</xdr:row>
      <xdr:rowOff>545760</xdr:rowOff>
    </xdr:to>
    <xdr:pic>
      <xdr:nvPicPr>
        <xdr:cNvPr id="137" name="image83.gif">
          <a:extLst>
            <a:ext uri="{FF2B5EF4-FFF2-40B4-BE49-F238E27FC236}">
              <a16:creationId xmlns:a16="http://schemas.microsoft.com/office/drawing/2014/main" id="{00000000-0008-0000-4500-00008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554280" cy="87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38" name="image84.png">
          <a:extLst>
            <a:ext uri="{FF2B5EF4-FFF2-40B4-BE49-F238E27FC236}">
              <a16:creationId xmlns:a16="http://schemas.microsoft.com/office/drawing/2014/main" id="{00000000-0008-0000-4500-00008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3563640</xdr:colOff>
      <xdr:row>2</xdr:row>
      <xdr:rowOff>545760</xdr:rowOff>
    </xdr:to>
    <xdr:pic>
      <xdr:nvPicPr>
        <xdr:cNvPr id="139" name="image85.gif">
          <a:extLst>
            <a:ext uri="{FF2B5EF4-FFF2-40B4-BE49-F238E27FC236}">
              <a16:creationId xmlns:a16="http://schemas.microsoft.com/office/drawing/2014/main" id="{00000000-0008-0000-4600-00008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554280" cy="87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40" name="image86.png">
          <a:extLst>
            <a:ext uri="{FF2B5EF4-FFF2-40B4-BE49-F238E27FC236}">
              <a16:creationId xmlns:a16="http://schemas.microsoft.com/office/drawing/2014/main" id="{00000000-0008-0000-4600-00008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3563640</xdr:colOff>
      <xdr:row>2</xdr:row>
      <xdr:rowOff>545760</xdr:rowOff>
    </xdr:to>
    <xdr:pic>
      <xdr:nvPicPr>
        <xdr:cNvPr id="141" name="image87.gif">
          <a:extLst>
            <a:ext uri="{FF2B5EF4-FFF2-40B4-BE49-F238E27FC236}">
              <a16:creationId xmlns:a16="http://schemas.microsoft.com/office/drawing/2014/main" id="{00000000-0008-0000-4700-00008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396240" y="200160"/>
          <a:ext cx="3554280" cy="87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42" name="image88.png">
          <a:extLst>
            <a:ext uri="{FF2B5EF4-FFF2-40B4-BE49-F238E27FC236}">
              <a16:creationId xmlns:a16="http://schemas.microsoft.com/office/drawing/2014/main" id="{00000000-0008-0000-4700-00008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3563640</xdr:colOff>
      <xdr:row>2</xdr:row>
      <xdr:rowOff>545760</xdr:rowOff>
    </xdr:to>
    <xdr:pic>
      <xdr:nvPicPr>
        <xdr:cNvPr id="143" name="image89.gif">
          <a:extLst>
            <a:ext uri="{FF2B5EF4-FFF2-40B4-BE49-F238E27FC236}">
              <a16:creationId xmlns:a16="http://schemas.microsoft.com/office/drawing/2014/main" id="{00000000-0008-0000-4800-00008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194280" y="200160"/>
          <a:ext cx="3554280" cy="87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44" name="image90.png">
          <a:extLst>
            <a:ext uri="{FF2B5EF4-FFF2-40B4-BE49-F238E27FC236}">
              <a16:creationId xmlns:a16="http://schemas.microsoft.com/office/drawing/2014/main" id="{00000000-0008-0000-4800-00009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9360</xdr:colOff>
      <xdr:row>1</xdr:row>
      <xdr:rowOff>9720</xdr:rowOff>
    </xdr:from>
    <xdr:to>
      <xdr:col>15</xdr:col>
      <xdr:colOff>3563640</xdr:colOff>
      <xdr:row>2</xdr:row>
      <xdr:rowOff>545760</xdr:rowOff>
    </xdr:to>
    <xdr:pic>
      <xdr:nvPicPr>
        <xdr:cNvPr id="145" name="image91.gif">
          <a:extLst>
            <a:ext uri="{FF2B5EF4-FFF2-40B4-BE49-F238E27FC236}">
              <a16:creationId xmlns:a16="http://schemas.microsoft.com/office/drawing/2014/main" id="{00000000-0008-0000-4900-00009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194280" y="200160"/>
          <a:ext cx="3554280" cy="87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133560</xdr:rowOff>
    </xdr:from>
    <xdr:to>
      <xdr:col>1</xdr:col>
      <xdr:colOff>344160</xdr:colOff>
      <xdr:row>2</xdr:row>
      <xdr:rowOff>460080</xdr:rowOff>
    </xdr:to>
    <xdr:pic>
      <xdr:nvPicPr>
        <xdr:cNvPr id="146" name="image92.png">
          <a:extLst>
            <a:ext uri="{FF2B5EF4-FFF2-40B4-BE49-F238E27FC236}">
              <a16:creationId xmlns:a16="http://schemas.microsoft.com/office/drawing/2014/main" id="{00000000-0008-0000-4900-00009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24000"/>
          <a:ext cx="1572120" cy="667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47" name="image93.gif">
          <a:extLst>
            <a:ext uri="{FF2B5EF4-FFF2-40B4-BE49-F238E27FC236}">
              <a16:creationId xmlns:a16="http://schemas.microsoft.com/office/drawing/2014/main" id="{00000000-0008-0000-4A00-00009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171720</xdr:rowOff>
    </xdr:from>
    <xdr:to>
      <xdr:col>1</xdr:col>
      <xdr:colOff>267840</xdr:colOff>
      <xdr:row>2</xdr:row>
      <xdr:rowOff>469800</xdr:rowOff>
    </xdr:to>
    <xdr:pic>
      <xdr:nvPicPr>
        <xdr:cNvPr id="148" name="image94.png">
          <a:extLst>
            <a:ext uri="{FF2B5EF4-FFF2-40B4-BE49-F238E27FC236}">
              <a16:creationId xmlns:a16="http://schemas.microsoft.com/office/drawing/2014/main" id="{00000000-0008-0000-4A00-00009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62160"/>
          <a:ext cx="1495800" cy="638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49" name="image95.gif">
          <a:extLst>
            <a:ext uri="{FF2B5EF4-FFF2-40B4-BE49-F238E27FC236}">
              <a16:creationId xmlns:a16="http://schemas.microsoft.com/office/drawing/2014/main" id="{00000000-0008-0000-4B00-00009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171720</xdr:rowOff>
    </xdr:from>
    <xdr:to>
      <xdr:col>1</xdr:col>
      <xdr:colOff>267840</xdr:colOff>
      <xdr:row>2</xdr:row>
      <xdr:rowOff>469800</xdr:rowOff>
    </xdr:to>
    <xdr:pic>
      <xdr:nvPicPr>
        <xdr:cNvPr id="150" name="image96.png">
          <a:extLst>
            <a:ext uri="{FF2B5EF4-FFF2-40B4-BE49-F238E27FC236}">
              <a16:creationId xmlns:a16="http://schemas.microsoft.com/office/drawing/2014/main" id="{00000000-0008-0000-4B00-00009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62160"/>
          <a:ext cx="1495800" cy="638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51" name="image97.gif">
          <a:extLst>
            <a:ext uri="{FF2B5EF4-FFF2-40B4-BE49-F238E27FC236}">
              <a16:creationId xmlns:a16="http://schemas.microsoft.com/office/drawing/2014/main" id="{00000000-0008-0000-4C00-00009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171720</xdr:rowOff>
    </xdr:from>
    <xdr:to>
      <xdr:col>1</xdr:col>
      <xdr:colOff>267840</xdr:colOff>
      <xdr:row>2</xdr:row>
      <xdr:rowOff>469800</xdr:rowOff>
    </xdr:to>
    <xdr:pic>
      <xdr:nvPicPr>
        <xdr:cNvPr id="152" name="image98.png">
          <a:extLst>
            <a:ext uri="{FF2B5EF4-FFF2-40B4-BE49-F238E27FC236}">
              <a16:creationId xmlns:a16="http://schemas.microsoft.com/office/drawing/2014/main" id="{00000000-0008-0000-4C00-00009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62160"/>
          <a:ext cx="1495800" cy="638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53" name="image99.gif">
          <a:extLst>
            <a:ext uri="{FF2B5EF4-FFF2-40B4-BE49-F238E27FC236}">
              <a16:creationId xmlns:a16="http://schemas.microsoft.com/office/drawing/2014/main" id="{00000000-0008-0000-4D00-00009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171720</xdr:rowOff>
    </xdr:from>
    <xdr:to>
      <xdr:col>1</xdr:col>
      <xdr:colOff>267840</xdr:colOff>
      <xdr:row>2</xdr:row>
      <xdr:rowOff>469800</xdr:rowOff>
    </xdr:to>
    <xdr:pic>
      <xdr:nvPicPr>
        <xdr:cNvPr id="154" name="image100.png">
          <a:extLst>
            <a:ext uri="{FF2B5EF4-FFF2-40B4-BE49-F238E27FC236}">
              <a16:creationId xmlns:a16="http://schemas.microsoft.com/office/drawing/2014/main" id="{00000000-0008-0000-4D00-00009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62160"/>
          <a:ext cx="1495800" cy="638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55" name="image101.gif">
          <a:extLst>
            <a:ext uri="{FF2B5EF4-FFF2-40B4-BE49-F238E27FC236}">
              <a16:creationId xmlns:a16="http://schemas.microsoft.com/office/drawing/2014/main" id="{00000000-0008-0000-4E00-00009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171720</xdr:rowOff>
    </xdr:from>
    <xdr:to>
      <xdr:col>1</xdr:col>
      <xdr:colOff>267840</xdr:colOff>
      <xdr:row>2</xdr:row>
      <xdr:rowOff>469800</xdr:rowOff>
    </xdr:to>
    <xdr:pic>
      <xdr:nvPicPr>
        <xdr:cNvPr id="156" name="image102.png">
          <a:extLst>
            <a:ext uri="{FF2B5EF4-FFF2-40B4-BE49-F238E27FC236}">
              <a16:creationId xmlns:a16="http://schemas.microsoft.com/office/drawing/2014/main" id="{00000000-0008-0000-4E00-00009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62160"/>
          <a:ext cx="1495800" cy="638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57" name="image103.gif">
          <a:extLst>
            <a:ext uri="{FF2B5EF4-FFF2-40B4-BE49-F238E27FC236}">
              <a16:creationId xmlns:a16="http://schemas.microsoft.com/office/drawing/2014/main" id="{00000000-0008-0000-4F00-00009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171720</xdr:rowOff>
    </xdr:from>
    <xdr:to>
      <xdr:col>1</xdr:col>
      <xdr:colOff>267840</xdr:colOff>
      <xdr:row>2</xdr:row>
      <xdr:rowOff>469800</xdr:rowOff>
    </xdr:to>
    <xdr:pic>
      <xdr:nvPicPr>
        <xdr:cNvPr id="158" name="image104.png">
          <a:extLst>
            <a:ext uri="{FF2B5EF4-FFF2-40B4-BE49-F238E27FC236}">
              <a16:creationId xmlns:a16="http://schemas.microsoft.com/office/drawing/2014/main" id="{00000000-0008-0000-4F00-00009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362160"/>
          <a:ext cx="1495800" cy="638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59" name="image105.gif">
          <a:extLst>
            <a:ext uri="{FF2B5EF4-FFF2-40B4-BE49-F238E27FC236}">
              <a16:creationId xmlns:a16="http://schemas.microsoft.com/office/drawing/2014/main" id="{00000000-0008-0000-5000-00009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60" name="image106.png">
          <a:extLst>
            <a:ext uri="{FF2B5EF4-FFF2-40B4-BE49-F238E27FC236}">
              <a16:creationId xmlns:a16="http://schemas.microsoft.com/office/drawing/2014/main" id="{00000000-0008-0000-5000-0000A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61" name="image107.gif">
          <a:extLst>
            <a:ext uri="{FF2B5EF4-FFF2-40B4-BE49-F238E27FC236}">
              <a16:creationId xmlns:a16="http://schemas.microsoft.com/office/drawing/2014/main" id="{00000000-0008-0000-5100-0000A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62" name="image108.png">
          <a:extLst>
            <a:ext uri="{FF2B5EF4-FFF2-40B4-BE49-F238E27FC236}">
              <a16:creationId xmlns:a16="http://schemas.microsoft.com/office/drawing/2014/main" id="{00000000-0008-0000-5100-0000A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63" name="image109.gif">
          <a:extLst>
            <a:ext uri="{FF2B5EF4-FFF2-40B4-BE49-F238E27FC236}">
              <a16:creationId xmlns:a16="http://schemas.microsoft.com/office/drawing/2014/main" id="{00000000-0008-0000-5200-0000A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64" name="image110.png">
          <a:extLst>
            <a:ext uri="{FF2B5EF4-FFF2-40B4-BE49-F238E27FC236}">
              <a16:creationId xmlns:a16="http://schemas.microsoft.com/office/drawing/2014/main" id="{00000000-0008-0000-5200-0000A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65" name="image111.gif">
          <a:extLst>
            <a:ext uri="{FF2B5EF4-FFF2-40B4-BE49-F238E27FC236}">
              <a16:creationId xmlns:a16="http://schemas.microsoft.com/office/drawing/2014/main" id="{00000000-0008-0000-5300-0000A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66" name="image112.png">
          <a:extLst>
            <a:ext uri="{FF2B5EF4-FFF2-40B4-BE49-F238E27FC236}">
              <a16:creationId xmlns:a16="http://schemas.microsoft.com/office/drawing/2014/main" id="{00000000-0008-0000-5300-0000A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104760</xdr:colOff>
      <xdr:row>1</xdr:row>
      <xdr:rowOff>76320</xdr:rowOff>
    </xdr:from>
    <xdr:to>
      <xdr:col>15</xdr:col>
      <xdr:colOff>1001880</xdr:colOff>
      <xdr:row>1</xdr:row>
      <xdr:rowOff>297000</xdr:rowOff>
    </xdr:to>
    <xdr:pic>
      <xdr:nvPicPr>
        <xdr:cNvPr id="167" name="image113.gif">
          <a:extLst>
            <a:ext uri="{FF2B5EF4-FFF2-40B4-BE49-F238E27FC236}">
              <a16:creationId xmlns:a16="http://schemas.microsoft.com/office/drawing/2014/main" id="{00000000-0008-0000-5400-0000A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8968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68" name="image114.png">
          <a:extLst>
            <a:ext uri="{FF2B5EF4-FFF2-40B4-BE49-F238E27FC236}">
              <a16:creationId xmlns:a16="http://schemas.microsoft.com/office/drawing/2014/main" id="{00000000-0008-0000-5400-0000A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104760</xdr:colOff>
      <xdr:row>1</xdr:row>
      <xdr:rowOff>76320</xdr:rowOff>
    </xdr:from>
    <xdr:to>
      <xdr:col>14</xdr:col>
      <xdr:colOff>1001880</xdr:colOff>
      <xdr:row>1</xdr:row>
      <xdr:rowOff>297000</xdr:rowOff>
    </xdr:to>
    <xdr:pic>
      <xdr:nvPicPr>
        <xdr:cNvPr id="169" name="image115.gif">
          <a:extLst>
            <a:ext uri="{FF2B5EF4-FFF2-40B4-BE49-F238E27FC236}">
              <a16:creationId xmlns:a16="http://schemas.microsoft.com/office/drawing/2014/main" id="{00000000-0008-0000-5500-0000A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58480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70" name="image116.png">
          <a:extLst>
            <a:ext uri="{FF2B5EF4-FFF2-40B4-BE49-F238E27FC236}">
              <a16:creationId xmlns:a16="http://schemas.microsoft.com/office/drawing/2014/main" id="{00000000-0008-0000-5500-0000A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104760</xdr:colOff>
      <xdr:row>1</xdr:row>
      <xdr:rowOff>76320</xdr:rowOff>
    </xdr:from>
    <xdr:to>
      <xdr:col>14</xdr:col>
      <xdr:colOff>1001880</xdr:colOff>
      <xdr:row>1</xdr:row>
      <xdr:rowOff>297000</xdr:rowOff>
    </xdr:to>
    <xdr:pic>
      <xdr:nvPicPr>
        <xdr:cNvPr id="171" name="image117.gif">
          <a:extLst>
            <a:ext uri="{FF2B5EF4-FFF2-40B4-BE49-F238E27FC236}">
              <a16:creationId xmlns:a16="http://schemas.microsoft.com/office/drawing/2014/main" id="{00000000-0008-0000-5600-0000A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58480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72" name="image118.png">
          <a:extLst>
            <a:ext uri="{FF2B5EF4-FFF2-40B4-BE49-F238E27FC236}">
              <a16:creationId xmlns:a16="http://schemas.microsoft.com/office/drawing/2014/main" id="{00000000-0008-0000-5600-0000A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104760</xdr:colOff>
      <xdr:row>1</xdr:row>
      <xdr:rowOff>76320</xdr:rowOff>
    </xdr:from>
    <xdr:to>
      <xdr:col>13</xdr:col>
      <xdr:colOff>1001880</xdr:colOff>
      <xdr:row>1</xdr:row>
      <xdr:rowOff>297000</xdr:rowOff>
    </xdr:to>
    <xdr:pic>
      <xdr:nvPicPr>
        <xdr:cNvPr id="173" name="image119.gif">
          <a:extLst>
            <a:ext uri="{FF2B5EF4-FFF2-40B4-BE49-F238E27FC236}">
              <a16:creationId xmlns:a16="http://schemas.microsoft.com/office/drawing/2014/main" id="{00000000-0008-0000-5700-0000A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7912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74" name="image120.png">
          <a:extLst>
            <a:ext uri="{FF2B5EF4-FFF2-40B4-BE49-F238E27FC236}">
              <a16:creationId xmlns:a16="http://schemas.microsoft.com/office/drawing/2014/main" id="{00000000-0008-0000-5700-0000A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104760</xdr:colOff>
      <xdr:row>1</xdr:row>
      <xdr:rowOff>76320</xdr:rowOff>
    </xdr:from>
    <xdr:to>
      <xdr:col>13</xdr:col>
      <xdr:colOff>1001880</xdr:colOff>
      <xdr:row>1</xdr:row>
      <xdr:rowOff>297000</xdr:rowOff>
    </xdr:to>
    <xdr:pic>
      <xdr:nvPicPr>
        <xdr:cNvPr id="175" name="image121.gif">
          <a:extLst>
            <a:ext uri="{FF2B5EF4-FFF2-40B4-BE49-F238E27FC236}">
              <a16:creationId xmlns:a16="http://schemas.microsoft.com/office/drawing/2014/main" id="{00000000-0008-0000-5800-0000A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7912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76" name="image122.png">
          <a:extLst>
            <a:ext uri="{FF2B5EF4-FFF2-40B4-BE49-F238E27FC236}">
              <a16:creationId xmlns:a16="http://schemas.microsoft.com/office/drawing/2014/main" id="{00000000-0008-0000-5800-0000B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104760</xdr:colOff>
      <xdr:row>1</xdr:row>
      <xdr:rowOff>76320</xdr:rowOff>
    </xdr:from>
    <xdr:to>
      <xdr:col>13</xdr:col>
      <xdr:colOff>1001880</xdr:colOff>
      <xdr:row>1</xdr:row>
      <xdr:rowOff>297000</xdr:rowOff>
    </xdr:to>
    <xdr:pic>
      <xdr:nvPicPr>
        <xdr:cNvPr id="177" name="image123.gif">
          <a:extLst>
            <a:ext uri="{FF2B5EF4-FFF2-40B4-BE49-F238E27FC236}">
              <a16:creationId xmlns:a16="http://schemas.microsoft.com/office/drawing/2014/main" id="{00000000-0008-0000-5900-0000B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7912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78" name="image124.png">
          <a:extLst>
            <a:ext uri="{FF2B5EF4-FFF2-40B4-BE49-F238E27FC236}">
              <a16:creationId xmlns:a16="http://schemas.microsoft.com/office/drawing/2014/main" id="{00000000-0008-0000-5900-0000B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104760</xdr:colOff>
      <xdr:row>1</xdr:row>
      <xdr:rowOff>76320</xdr:rowOff>
    </xdr:from>
    <xdr:to>
      <xdr:col>13</xdr:col>
      <xdr:colOff>1001880</xdr:colOff>
      <xdr:row>1</xdr:row>
      <xdr:rowOff>297000</xdr:rowOff>
    </xdr:to>
    <xdr:pic>
      <xdr:nvPicPr>
        <xdr:cNvPr id="179" name="image125.gif">
          <a:extLst>
            <a:ext uri="{FF2B5EF4-FFF2-40B4-BE49-F238E27FC236}">
              <a16:creationId xmlns:a16="http://schemas.microsoft.com/office/drawing/2014/main" id="{00000000-0008-0000-5A00-0000B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7912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80" name="image126.png">
          <a:extLst>
            <a:ext uri="{FF2B5EF4-FFF2-40B4-BE49-F238E27FC236}">
              <a16:creationId xmlns:a16="http://schemas.microsoft.com/office/drawing/2014/main" id="{00000000-0008-0000-5A00-0000B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104760</xdr:colOff>
      <xdr:row>1</xdr:row>
      <xdr:rowOff>76320</xdr:rowOff>
    </xdr:from>
    <xdr:to>
      <xdr:col>13</xdr:col>
      <xdr:colOff>1001880</xdr:colOff>
      <xdr:row>1</xdr:row>
      <xdr:rowOff>297000</xdr:rowOff>
    </xdr:to>
    <xdr:pic>
      <xdr:nvPicPr>
        <xdr:cNvPr id="181" name="image127.gif">
          <a:extLst>
            <a:ext uri="{FF2B5EF4-FFF2-40B4-BE49-F238E27FC236}">
              <a16:creationId xmlns:a16="http://schemas.microsoft.com/office/drawing/2014/main" id="{00000000-0008-0000-5B00-0000B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7912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82" name="image128.png">
          <a:extLst>
            <a:ext uri="{FF2B5EF4-FFF2-40B4-BE49-F238E27FC236}">
              <a16:creationId xmlns:a16="http://schemas.microsoft.com/office/drawing/2014/main" id="{00000000-0008-0000-5B00-0000B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104760</xdr:colOff>
      <xdr:row>1</xdr:row>
      <xdr:rowOff>76320</xdr:rowOff>
    </xdr:from>
    <xdr:to>
      <xdr:col>13</xdr:col>
      <xdr:colOff>1001880</xdr:colOff>
      <xdr:row>1</xdr:row>
      <xdr:rowOff>297000</xdr:rowOff>
    </xdr:to>
    <xdr:pic>
      <xdr:nvPicPr>
        <xdr:cNvPr id="183" name="image129.gif">
          <a:extLst>
            <a:ext uri="{FF2B5EF4-FFF2-40B4-BE49-F238E27FC236}">
              <a16:creationId xmlns:a16="http://schemas.microsoft.com/office/drawing/2014/main" id="{00000000-0008-0000-5C00-0000B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7912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84" name="image130.png">
          <a:extLst>
            <a:ext uri="{FF2B5EF4-FFF2-40B4-BE49-F238E27FC236}">
              <a16:creationId xmlns:a16="http://schemas.microsoft.com/office/drawing/2014/main" id="{00000000-0008-0000-5C00-0000B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104760</xdr:colOff>
      <xdr:row>1</xdr:row>
      <xdr:rowOff>76320</xdr:rowOff>
    </xdr:from>
    <xdr:to>
      <xdr:col>13</xdr:col>
      <xdr:colOff>1001880</xdr:colOff>
      <xdr:row>1</xdr:row>
      <xdr:rowOff>297000</xdr:rowOff>
    </xdr:to>
    <xdr:pic>
      <xdr:nvPicPr>
        <xdr:cNvPr id="185" name="image131.gif">
          <a:extLst>
            <a:ext uri="{FF2B5EF4-FFF2-40B4-BE49-F238E27FC236}">
              <a16:creationId xmlns:a16="http://schemas.microsoft.com/office/drawing/2014/main" id="{00000000-0008-0000-5D00-0000B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779120" y="266760"/>
          <a:ext cx="897120" cy="22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496800</xdr:colOff>
      <xdr:row>1</xdr:row>
      <xdr:rowOff>173160</xdr:rowOff>
    </xdr:to>
    <xdr:pic>
      <xdr:nvPicPr>
        <xdr:cNvPr id="186" name="image132.png">
          <a:extLst>
            <a:ext uri="{FF2B5EF4-FFF2-40B4-BE49-F238E27FC236}">
              <a16:creationId xmlns:a16="http://schemas.microsoft.com/office/drawing/2014/main" id="{00000000-0008-0000-5D00-0000B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190440"/>
          <a:ext cx="496800" cy="173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C95"/>
  <sheetViews>
    <sheetView zoomScaleNormal="100" workbookViewId="0">
      <pane xSplit="1" topLeftCell="CV1" activePane="topRight" state="frozen"/>
      <selection pane="topRight" activeCell="DC28" sqref="DC28"/>
    </sheetView>
  </sheetViews>
  <sheetFormatPr baseColWidth="10" defaultColWidth="14.42578125" defaultRowHeight="15" x14ac:dyDescent="0.25"/>
  <cols>
    <col min="1" max="1" width="16.5703125" customWidth="1"/>
    <col min="2" max="90" width="10.42578125" customWidth="1"/>
    <col min="91" max="94" width="11.85546875" customWidth="1"/>
  </cols>
  <sheetData>
    <row r="1" spans="1:107" x14ac:dyDescent="0.25">
      <c r="A1" s="1"/>
      <c r="B1" s="2">
        <v>45368</v>
      </c>
      <c r="C1" s="2">
        <v>45393</v>
      </c>
      <c r="D1" s="2">
        <v>45401</v>
      </c>
      <c r="E1" s="3">
        <v>45408</v>
      </c>
      <c r="F1" s="2">
        <v>45414</v>
      </c>
      <c r="G1" s="2">
        <v>45421</v>
      </c>
      <c r="H1" s="2">
        <v>45428</v>
      </c>
      <c r="I1" s="2">
        <v>45435</v>
      </c>
      <c r="J1" s="2">
        <v>45443</v>
      </c>
      <c r="K1" s="2">
        <v>45449</v>
      </c>
      <c r="L1" s="2">
        <v>45456</v>
      </c>
      <c r="M1" s="2">
        <v>45464</v>
      </c>
      <c r="N1" s="2">
        <v>45470</v>
      </c>
      <c r="O1" s="2">
        <v>45485</v>
      </c>
      <c r="P1" s="2">
        <v>45492</v>
      </c>
      <c r="Q1" s="2">
        <v>45506</v>
      </c>
      <c r="R1" s="2">
        <v>45533</v>
      </c>
      <c r="S1" s="2">
        <v>45540</v>
      </c>
      <c r="T1" s="2">
        <v>45568</v>
      </c>
      <c r="U1" s="2">
        <v>45583</v>
      </c>
      <c r="V1" s="2">
        <v>45604</v>
      </c>
      <c r="W1" s="2">
        <v>45611</v>
      </c>
      <c r="X1" s="2">
        <v>45618</v>
      </c>
      <c r="Y1" s="2">
        <v>45625</v>
      </c>
      <c r="Z1" s="2">
        <v>45632</v>
      </c>
      <c r="AA1" s="2">
        <v>45639</v>
      </c>
      <c r="AB1" s="2">
        <v>45646</v>
      </c>
      <c r="AC1" s="2">
        <v>45653</v>
      </c>
      <c r="AD1" s="2">
        <v>45669</v>
      </c>
      <c r="AE1" s="2">
        <v>45673</v>
      </c>
      <c r="AF1" s="2">
        <v>45681</v>
      </c>
      <c r="AG1" s="2">
        <v>45688</v>
      </c>
      <c r="AH1" s="2">
        <v>45695</v>
      </c>
      <c r="AI1" s="2">
        <v>45702</v>
      </c>
      <c r="AJ1" s="2">
        <v>45709</v>
      </c>
      <c r="AK1" s="2">
        <v>45716</v>
      </c>
      <c r="AL1" s="2">
        <v>45723</v>
      </c>
      <c r="AM1" s="2">
        <v>45730</v>
      </c>
      <c r="AN1" s="2">
        <v>45737</v>
      </c>
      <c r="AO1" s="2">
        <v>45775</v>
      </c>
      <c r="AP1" s="2">
        <v>45751</v>
      </c>
      <c r="AQ1" s="2">
        <v>45758</v>
      </c>
      <c r="AR1" s="2">
        <v>45763</v>
      </c>
      <c r="AS1" s="2">
        <v>45772</v>
      </c>
      <c r="AT1" s="2">
        <v>45777</v>
      </c>
      <c r="AU1" s="2">
        <v>45786</v>
      </c>
      <c r="AV1" s="2">
        <v>45793</v>
      </c>
      <c r="AW1" s="2">
        <v>45800</v>
      </c>
      <c r="AX1" s="2">
        <v>45814</v>
      </c>
      <c r="AY1" s="2">
        <v>45821</v>
      </c>
      <c r="AZ1" s="2">
        <v>45827</v>
      </c>
      <c r="BA1" s="2">
        <v>45842</v>
      </c>
      <c r="BB1" s="2">
        <v>45849</v>
      </c>
      <c r="BC1" s="2">
        <v>45856</v>
      </c>
      <c r="BD1" s="2">
        <v>45863</v>
      </c>
      <c r="BE1" s="2">
        <v>45870</v>
      </c>
      <c r="BF1" s="2">
        <v>45877</v>
      </c>
      <c r="BG1" s="2">
        <v>45883</v>
      </c>
      <c r="BH1" s="2">
        <v>45891</v>
      </c>
      <c r="BI1" s="2">
        <v>45898</v>
      </c>
      <c r="BJ1" s="2">
        <v>45905</v>
      </c>
      <c r="BK1" s="2">
        <v>45912</v>
      </c>
      <c r="BL1" s="2">
        <v>45926</v>
      </c>
      <c r="BM1" s="2">
        <v>45933</v>
      </c>
      <c r="BN1" s="2">
        <v>45940</v>
      </c>
      <c r="BO1" s="2">
        <v>45947</v>
      </c>
      <c r="BP1" s="2">
        <v>45954</v>
      </c>
      <c r="BQ1" s="2">
        <v>45960</v>
      </c>
      <c r="BR1" s="2">
        <v>45968</v>
      </c>
      <c r="BS1" s="2">
        <v>45975</v>
      </c>
      <c r="BT1" s="2">
        <v>45989</v>
      </c>
      <c r="BU1" s="2">
        <v>45996</v>
      </c>
      <c r="BV1" s="2">
        <v>46003</v>
      </c>
      <c r="BW1" s="2">
        <v>46010</v>
      </c>
      <c r="BX1" s="2">
        <v>46017</v>
      </c>
      <c r="BY1" s="2">
        <v>45659</v>
      </c>
      <c r="BZ1" s="2">
        <v>45666</v>
      </c>
      <c r="CA1" s="2">
        <v>45673</v>
      </c>
      <c r="CB1" s="2">
        <v>45680</v>
      </c>
      <c r="CC1" s="2">
        <v>45687</v>
      </c>
      <c r="CD1" s="2">
        <v>45701</v>
      </c>
      <c r="CE1" s="2">
        <v>45708</v>
      </c>
      <c r="CF1" s="2">
        <v>45736</v>
      </c>
      <c r="CG1" s="2">
        <v>45743</v>
      </c>
      <c r="CH1" s="2">
        <v>46114</v>
      </c>
      <c r="CI1" s="2">
        <v>46122</v>
      </c>
      <c r="CJ1" s="2">
        <v>46129</v>
      </c>
      <c r="CK1" s="2">
        <v>46136</v>
      </c>
      <c r="CL1" s="2">
        <v>46142</v>
      </c>
      <c r="CM1" s="4">
        <v>46150</v>
      </c>
      <c r="CN1" s="4">
        <v>46157</v>
      </c>
      <c r="CO1" s="4">
        <v>46164</v>
      </c>
      <c r="CP1" s="4">
        <v>46171</v>
      </c>
      <c r="CQ1" s="4">
        <v>46171</v>
      </c>
      <c r="CR1" s="4">
        <v>46178</v>
      </c>
      <c r="CS1" s="4">
        <v>46185</v>
      </c>
      <c r="CT1" s="4">
        <v>46192</v>
      </c>
      <c r="CU1" s="4">
        <v>46199</v>
      </c>
      <c r="CV1" s="4">
        <v>46206</v>
      </c>
      <c r="CW1" s="4">
        <v>46213</v>
      </c>
      <c r="CX1" s="4">
        <v>46220</v>
      </c>
      <c r="CY1" s="4">
        <v>46227</v>
      </c>
      <c r="CZ1" s="4">
        <v>46234</v>
      </c>
      <c r="DA1" s="4">
        <v>46241</v>
      </c>
      <c r="DB1" s="4">
        <v>46248</v>
      </c>
      <c r="DC1" s="4">
        <v>46255</v>
      </c>
    </row>
    <row r="2" spans="1:107" x14ac:dyDescent="0.25">
      <c r="A2" s="5" t="s">
        <v>0</v>
      </c>
      <c r="B2" s="6" t="s">
        <v>1</v>
      </c>
      <c r="C2" s="6" t="s">
        <v>1</v>
      </c>
      <c r="D2" s="7" t="s">
        <v>1</v>
      </c>
      <c r="E2" s="7" t="s">
        <v>1</v>
      </c>
      <c r="F2" s="7" t="s">
        <v>1</v>
      </c>
      <c r="G2" s="7" t="s">
        <v>1</v>
      </c>
      <c r="H2" s="7" t="s">
        <v>1</v>
      </c>
      <c r="I2" s="7" t="s">
        <v>1</v>
      </c>
      <c r="J2" s="7" t="s">
        <v>1</v>
      </c>
      <c r="K2" s="7" t="s">
        <v>1</v>
      </c>
      <c r="L2" s="7" t="s">
        <v>1</v>
      </c>
      <c r="M2" s="7" t="s">
        <v>1</v>
      </c>
      <c r="N2" s="7" t="s">
        <v>1</v>
      </c>
      <c r="O2" s="7" t="s">
        <v>1</v>
      </c>
      <c r="P2" s="7" t="s">
        <v>1</v>
      </c>
      <c r="Q2" s="7" t="s">
        <v>1</v>
      </c>
      <c r="R2" s="6">
        <v>1</v>
      </c>
      <c r="S2" s="6">
        <v>1</v>
      </c>
      <c r="T2" s="6">
        <v>1</v>
      </c>
      <c r="U2" s="6">
        <v>1</v>
      </c>
      <c r="V2" s="6">
        <v>1</v>
      </c>
      <c r="W2" s="6">
        <v>1</v>
      </c>
      <c r="X2" s="6">
        <v>0.97</v>
      </c>
      <c r="Y2" s="6">
        <v>1</v>
      </c>
      <c r="Z2" s="6">
        <v>1</v>
      </c>
      <c r="AA2" s="6">
        <v>1</v>
      </c>
      <c r="AB2" s="6">
        <v>1</v>
      </c>
      <c r="AC2" s="6">
        <v>1</v>
      </c>
      <c r="AD2" s="6">
        <v>1</v>
      </c>
      <c r="AE2" s="6">
        <v>1</v>
      </c>
      <c r="AF2" s="6">
        <v>1</v>
      </c>
      <c r="AG2" s="6">
        <v>1</v>
      </c>
      <c r="AH2" s="6">
        <v>1</v>
      </c>
      <c r="AI2" s="6">
        <v>1</v>
      </c>
      <c r="AJ2" s="6">
        <v>1</v>
      </c>
      <c r="AK2" s="6">
        <v>1</v>
      </c>
      <c r="AL2" s="6">
        <v>1</v>
      </c>
      <c r="AM2" s="6">
        <v>0.94</v>
      </c>
      <c r="AN2" s="6">
        <v>1</v>
      </c>
      <c r="AO2" s="6">
        <v>1</v>
      </c>
      <c r="AP2" s="6">
        <v>0.99</v>
      </c>
      <c r="AQ2" s="6">
        <v>0.98</v>
      </c>
      <c r="AR2" s="6">
        <v>1</v>
      </c>
      <c r="AS2" s="6">
        <v>0.95</v>
      </c>
      <c r="AT2" s="6">
        <v>0.95</v>
      </c>
      <c r="AU2" s="6">
        <v>0.97</v>
      </c>
      <c r="AV2" s="6">
        <v>0.97</v>
      </c>
      <c r="AW2" s="6">
        <v>0.96</v>
      </c>
      <c r="AX2" s="6">
        <v>0.96</v>
      </c>
      <c r="AY2" s="6">
        <v>1</v>
      </c>
      <c r="AZ2" s="6">
        <v>1</v>
      </c>
      <c r="BA2" s="6">
        <v>1</v>
      </c>
      <c r="BB2" s="6">
        <v>1</v>
      </c>
      <c r="BC2" s="6">
        <v>1</v>
      </c>
      <c r="BD2" s="6">
        <v>1</v>
      </c>
      <c r="BE2" s="6">
        <v>1</v>
      </c>
      <c r="BF2" s="6">
        <v>1</v>
      </c>
      <c r="BG2" s="6">
        <v>1</v>
      </c>
      <c r="BH2" s="6">
        <v>1</v>
      </c>
      <c r="BI2" s="6">
        <v>1</v>
      </c>
      <c r="BJ2" s="6">
        <v>1</v>
      </c>
      <c r="BK2" s="6">
        <v>1</v>
      </c>
      <c r="BL2" s="6">
        <v>1</v>
      </c>
      <c r="BM2" s="6">
        <v>1</v>
      </c>
      <c r="BN2" s="6">
        <v>1</v>
      </c>
      <c r="BO2" s="6">
        <v>1</v>
      </c>
      <c r="BP2" s="6">
        <v>1</v>
      </c>
      <c r="BQ2" s="6">
        <v>1</v>
      </c>
      <c r="BR2" s="6">
        <v>1</v>
      </c>
      <c r="BS2" s="6">
        <v>1</v>
      </c>
      <c r="BT2" s="6">
        <v>1</v>
      </c>
      <c r="BU2" s="6">
        <v>1</v>
      </c>
      <c r="BV2" s="6">
        <v>1</v>
      </c>
      <c r="BW2" s="6">
        <v>1</v>
      </c>
      <c r="BX2" s="6">
        <v>0.99</v>
      </c>
      <c r="BY2" s="6">
        <v>1</v>
      </c>
      <c r="BZ2" s="6">
        <v>1</v>
      </c>
      <c r="CA2" s="6">
        <v>1</v>
      </c>
      <c r="CB2" s="6">
        <v>1</v>
      </c>
      <c r="CC2" s="6">
        <v>1</v>
      </c>
      <c r="CD2" s="6" t="s">
        <v>1</v>
      </c>
      <c r="CE2" s="6" t="s">
        <v>1</v>
      </c>
      <c r="CF2" s="6" t="s">
        <v>1</v>
      </c>
      <c r="CG2" s="6" t="s">
        <v>1</v>
      </c>
      <c r="CH2" s="6" t="s">
        <v>1</v>
      </c>
      <c r="CI2" s="6" t="s">
        <v>1</v>
      </c>
      <c r="CJ2" s="6" t="s">
        <v>1</v>
      </c>
      <c r="CK2" s="6" t="s">
        <v>1</v>
      </c>
      <c r="CL2" s="6" t="s">
        <v>1</v>
      </c>
      <c r="CM2" s="6" t="s">
        <v>1</v>
      </c>
      <c r="CN2" s="6" t="s">
        <v>1</v>
      </c>
      <c r="CO2" s="6" t="s">
        <v>1</v>
      </c>
      <c r="CP2" s="6" t="s">
        <v>1</v>
      </c>
      <c r="CQ2" s="6" t="s">
        <v>1</v>
      </c>
      <c r="CR2" s="6" t="s">
        <v>1</v>
      </c>
      <c r="CS2" s="6" t="s">
        <v>1</v>
      </c>
      <c r="CT2" s="6" t="s">
        <v>1</v>
      </c>
      <c r="CU2" s="6" t="s">
        <v>1</v>
      </c>
      <c r="CV2" s="6" t="s">
        <v>1</v>
      </c>
      <c r="CW2" s="6" t="s">
        <v>1</v>
      </c>
      <c r="CX2" s="6" t="s">
        <v>1</v>
      </c>
      <c r="CY2" s="6" t="s">
        <v>1</v>
      </c>
      <c r="CZ2" s="6" t="s">
        <v>1</v>
      </c>
      <c r="DA2" s="6" t="s">
        <v>1</v>
      </c>
      <c r="DB2" s="6" t="s">
        <v>1</v>
      </c>
      <c r="DC2" s="6" t="s">
        <v>1</v>
      </c>
    </row>
    <row r="3" spans="1:107" x14ac:dyDescent="0.25">
      <c r="A3" s="5" t="s">
        <v>2</v>
      </c>
      <c r="B3" s="6">
        <v>1</v>
      </c>
      <c r="C3" s="6">
        <v>1</v>
      </c>
      <c r="D3" s="6">
        <v>1</v>
      </c>
      <c r="E3" s="6">
        <v>1</v>
      </c>
      <c r="F3" s="6">
        <v>1</v>
      </c>
      <c r="G3" s="6">
        <v>0.97</v>
      </c>
      <c r="H3" s="6">
        <v>0.99</v>
      </c>
      <c r="I3" s="6">
        <v>1</v>
      </c>
      <c r="J3" s="6">
        <v>1</v>
      </c>
      <c r="K3" s="6">
        <v>1</v>
      </c>
      <c r="L3" s="6">
        <v>1</v>
      </c>
      <c r="M3" s="6">
        <v>1</v>
      </c>
      <c r="N3" s="6">
        <v>1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7" t="s">
        <v>1</v>
      </c>
      <c r="U3" s="7" t="s">
        <v>1</v>
      </c>
      <c r="V3" s="7" t="s">
        <v>1</v>
      </c>
      <c r="W3" s="7" t="s">
        <v>1</v>
      </c>
      <c r="X3" s="7" t="s">
        <v>1</v>
      </c>
      <c r="Y3" s="7" t="s">
        <v>1</v>
      </c>
      <c r="Z3" s="7" t="s">
        <v>1</v>
      </c>
      <c r="AA3" s="7" t="s">
        <v>1</v>
      </c>
      <c r="AB3" s="7" t="s">
        <v>1</v>
      </c>
      <c r="AC3" s="7" t="s">
        <v>1</v>
      </c>
      <c r="AD3" s="7" t="s">
        <v>1</v>
      </c>
      <c r="AE3" s="7" t="s">
        <v>1</v>
      </c>
      <c r="AF3" s="7" t="s">
        <v>1</v>
      </c>
      <c r="AG3" s="7" t="s">
        <v>1</v>
      </c>
      <c r="AH3" s="7" t="s">
        <v>1</v>
      </c>
      <c r="AI3" s="7" t="s">
        <v>1</v>
      </c>
      <c r="AJ3" s="7" t="s">
        <v>1</v>
      </c>
      <c r="AK3" s="7" t="s">
        <v>1</v>
      </c>
      <c r="AL3" s="7" t="s">
        <v>1</v>
      </c>
      <c r="AM3" s="7" t="s">
        <v>1</v>
      </c>
      <c r="AN3" s="7" t="s">
        <v>1</v>
      </c>
      <c r="AO3" s="7" t="s">
        <v>1</v>
      </c>
      <c r="AP3" s="7" t="s">
        <v>1</v>
      </c>
      <c r="AQ3" s="7" t="s">
        <v>1</v>
      </c>
      <c r="AR3" s="7" t="s">
        <v>1</v>
      </c>
      <c r="AS3" s="7" t="s">
        <v>1</v>
      </c>
      <c r="AT3" s="7" t="s">
        <v>1</v>
      </c>
      <c r="AU3" s="7" t="s">
        <v>1</v>
      </c>
      <c r="AV3" s="7" t="s">
        <v>1</v>
      </c>
      <c r="AW3" s="6">
        <v>1</v>
      </c>
      <c r="AX3" s="6">
        <v>1</v>
      </c>
      <c r="AY3" s="6">
        <v>1</v>
      </c>
      <c r="AZ3" s="6">
        <v>1</v>
      </c>
      <c r="BA3" s="6">
        <v>1</v>
      </c>
      <c r="BB3" s="6">
        <v>1</v>
      </c>
      <c r="BC3" s="6">
        <v>1</v>
      </c>
      <c r="BD3" s="6">
        <v>1</v>
      </c>
      <c r="BE3" s="6">
        <v>0.93</v>
      </c>
      <c r="BF3" s="6">
        <v>1</v>
      </c>
      <c r="BG3" s="6">
        <v>1</v>
      </c>
      <c r="BH3" s="6">
        <v>0.98</v>
      </c>
      <c r="BI3" s="6">
        <v>0.98</v>
      </c>
      <c r="BJ3" s="6">
        <v>1</v>
      </c>
      <c r="BK3" s="6">
        <v>1</v>
      </c>
      <c r="BL3" s="6">
        <v>1</v>
      </c>
      <c r="BM3" s="6">
        <v>1</v>
      </c>
      <c r="BN3" s="6">
        <v>1</v>
      </c>
      <c r="BO3" s="6">
        <v>1</v>
      </c>
      <c r="BP3" s="6">
        <v>1</v>
      </c>
      <c r="BQ3" s="6">
        <v>1</v>
      </c>
      <c r="BR3" s="6">
        <v>1</v>
      </c>
      <c r="BS3" s="6">
        <v>1</v>
      </c>
      <c r="BT3" s="6">
        <v>0.98</v>
      </c>
      <c r="BU3" s="6">
        <v>0.98</v>
      </c>
      <c r="BV3" s="6">
        <v>1</v>
      </c>
      <c r="BW3" s="6">
        <v>1</v>
      </c>
      <c r="BX3" s="6">
        <v>1</v>
      </c>
      <c r="BY3" s="6">
        <v>1</v>
      </c>
      <c r="BZ3" s="6">
        <v>1</v>
      </c>
      <c r="CA3" s="6">
        <v>1</v>
      </c>
      <c r="CB3" s="6">
        <v>1</v>
      </c>
      <c r="CC3" s="6">
        <v>1</v>
      </c>
      <c r="CD3" s="6">
        <v>1</v>
      </c>
      <c r="CE3" s="6">
        <v>1</v>
      </c>
      <c r="CF3" s="6">
        <v>1</v>
      </c>
      <c r="CG3" s="6">
        <v>1</v>
      </c>
      <c r="CH3" s="6">
        <v>0.93</v>
      </c>
      <c r="CI3" s="6">
        <v>0.93</v>
      </c>
      <c r="CJ3" s="6">
        <v>0.93</v>
      </c>
      <c r="CK3" s="6">
        <v>0.93</v>
      </c>
      <c r="CL3" s="6">
        <v>0.93</v>
      </c>
      <c r="CM3" s="6">
        <v>1</v>
      </c>
      <c r="CN3" s="6">
        <v>1</v>
      </c>
      <c r="CO3" s="6">
        <v>1</v>
      </c>
      <c r="CP3" s="6">
        <v>1</v>
      </c>
      <c r="CQ3" s="6">
        <v>1</v>
      </c>
      <c r="CR3" s="6">
        <v>1</v>
      </c>
      <c r="CS3" s="6">
        <v>1</v>
      </c>
      <c r="CT3" s="6">
        <v>1</v>
      </c>
      <c r="CU3" s="6">
        <v>1</v>
      </c>
      <c r="CV3" s="6">
        <v>1</v>
      </c>
      <c r="CW3" s="6">
        <v>1</v>
      </c>
      <c r="CX3" s="6">
        <v>1</v>
      </c>
      <c r="CY3" s="6">
        <v>1</v>
      </c>
      <c r="CZ3" s="6">
        <v>1</v>
      </c>
      <c r="DA3" s="6">
        <v>1</v>
      </c>
      <c r="DB3" s="6">
        <v>1</v>
      </c>
      <c r="DC3" s="6">
        <v>1</v>
      </c>
    </row>
    <row r="4" spans="1:107" x14ac:dyDescent="0.25">
      <c r="A4" s="5" t="s">
        <v>3</v>
      </c>
      <c r="B4" s="6">
        <v>1</v>
      </c>
      <c r="C4" s="6">
        <v>0.94</v>
      </c>
      <c r="D4" s="6">
        <v>0.98</v>
      </c>
      <c r="E4" s="6">
        <v>0.98</v>
      </c>
      <c r="F4" s="6">
        <v>1</v>
      </c>
      <c r="G4" s="6">
        <v>0.99</v>
      </c>
      <c r="H4" s="6">
        <v>0.99</v>
      </c>
      <c r="I4" s="6">
        <v>0.99</v>
      </c>
      <c r="J4" s="6">
        <v>1</v>
      </c>
      <c r="K4" s="6">
        <v>1</v>
      </c>
      <c r="L4" s="6">
        <v>1</v>
      </c>
      <c r="M4" s="6">
        <v>1</v>
      </c>
      <c r="N4" s="6">
        <v>1</v>
      </c>
      <c r="O4" s="6">
        <v>1</v>
      </c>
      <c r="P4" s="6">
        <v>0.97</v>
      </c>
      <c r="Q4" s="6">
        <v>1</v>
      </c>
      <c r="R4" s="6">
        <v>1</v>
      </c>
      <c r="S4" s="6">
        <v>1</v>
      </c>
      <c r="T4" s="7" t="s">
        <v>1</v>
      </c>
      <c r="U4" s="7" t="s">
        <v>1</v>
      </c>
      <c r="V4" s="7" t="s">
        <v>1</v>
      </c>
      <c r="W4" s="7" t="s">
        <v>1</v>
      </c>
      <c r="X4" s="7" t="s">
        <v>1</v>
      </c>
      <c r="Y4" s="7" t="s">
        <v>1</v>
      </c>
      <c r="Z4" s="7" t="s">
        <v>1</v>
      </c>
      <c r="AA4" s="7" t="s">
        <v>1</v>
      </c>
      <c r="AB4" s="7" t="s">
        <v>1</v>
      </c>
      <c r="AC4" s="7" t="s">
        <v>1</v>
      </c>
      <c r="AD4" s="7" t="s">
        <v>1</v>
      </c>
      <c r="AE4" s="7" t="s">
        <v>1</v>
      </c>
      <c r="AF4" s="7" t="s">
        <v>1</v>
      </c>
      <c r="AG4" s="7" t="s">
        <v>1</v>
      </c>
      <c r="AH4" s="7" t="s">
        <v>1</v>
      </c>
      <c r="AI4" s="7" t="s">
        <v>1</v>
      </c>
      <c r="AJ4" s="7" t="s">
        <v>1</v>
      </c>
      <c r="AK4" s="7" t="s">
        <v>1</v>
      </c>
      <c r="AL4" s="7" t="s">
        <v>1</v>
      </c>
      <c r="AM4" s="7" t="s">
        <v>1</v>
      </c>
      <c r="AN4" s="7" t="s">
        <v>1</v>
      </c>
      <c r="AO4" s="7" t="s">
        <v>1</v>
      </c>
      <c r="AP4" s="7" t="s">
        <v>1</v>
      </c>
      <c r="AQ4" s="7" t="s">
        <v>1</v>
      </c>
      <c r="AR4" s="7" t="s">
        <v>1</v>
      </c>
      <c r="AS4" s="7" t="s">
        <v>1</v>
      </c>
      <c r="AT4" s="6">
        <v>1</v>
      </c>
      <c r="AU4" s="6">
        <v>1</v>
      </c>
      <c r="AV4" s="6">
        <v>1</v>
      </c>
      <c r="AW4" s="6">
        <v>1</v>
      </c>
      <c r="AX4" s="6">
        <v>0.98</v>
      </c>
      <c r="AY4" s="6">
        <v>1</v>
      </c>
      <c r="AZ4" s="6">
        <v>1</v>
      </c>
      <c r="BA4" s="6">
        <v>1</v>
      </c>
      <c r="BB4" s="6">
        <v>1</v>
      </c>
      <c r="BC4" s="6">
        <v>1</v>
      </c>
      <c r="BD4" s="6">
        <v>1</v>
      </c>
      <c r="BE4" s="6">
        <v>1</v>
      </c>
      <c r="BF4" s="6">
        <v>1</v>
      </c>
      <c r="BG4" s="6">
        <v>1</v>
      </c>
      <c r="BH4" s="6">
        <v>1</v>
      </c>
      <c r="BI4" s="6">
        <v>1</v>
      </c>
      <c r="BJ4" s="6">
        <v>1</v>
      </c>
      <c r="BK4" s="6">
        <v>1</v>
      </c>
      <c r="BL4" s="6">
        <v>1</v>
      </c>
      <c r="BM4" s="6">
        <v>1</v>
      </c>
      <c r="BN4" s="6">
        <v>1</v>
      </c>
      <c r="BO4" s="6">
        <v>1</v>
      </c>
      <c r="BP4" s="6">
        <v>1</v>
      </c>
      <c r="BQ4" s="6">
        <v>1</v>
      </c>
      <c r="BR4" s="6">
        <v>1</v>
      </c>
      <c r="BS4" s="6">
        <v>1</v>
      </c>
      <c r="BT4" s="6">
        <v>1</v>
      </c>
      <c r="BU4" s="6">
        <v>1</v>
      </c>
      <c r="BV4" s="6">
        <v>1</v>
      </c>
      <c r="BW4" s="6">
        <v>1</v>
      </c>
      <c r="BX4" s="6">
        <v>0.98</v>
      </c>
      <c r="BY4" s="6">
        <v>1</v>
      </c>
      <c r="BZ4" s="6">
        <v>1</v>
      </c>
      <c r="CA4" s="6">
        <v>0.98</v>
      </c>
      <c r="CB4" s="6">
        <v>1</v>
      </c>
      <c r="CC4" s="6">
        <v>1</v>
      </c>
      <c r="CD4" s="6">
        <v>0.9</v>
      </c>
      <c r="CE4" s="6">
        <v>0.9</v>
      </c>
      <c r="CF4" s="6">
        <v>1</v>
      </c>
      <c r="CG4" s="6">
        <v>0.9</v>
      </c>
      <c r="CH4" s="6">
        <v>0.98</v>
      </c>
      <c r="CI4" s="6">
        <v>0.98</v>
      </c>
      <c r="CJ4" s="6">
        <v>0.98</v>
      </c>
      <c r="CK4" s="6">
        <v>0.98</v>
      </c>
      <c r="CL4" s="6">
        <v>0.98</v>
      </c>
      <c r="CM4" s="6">
        <v>1</v>
      </c>
      <c r="CN4" s="6">
        <v>1</v>
      </c>
      <c r="CO4" s="6">
        <v>1</v>
      </c>
      <c r="CP4" s="6">
        <v>1</v>
      </c>
      <c r="CQ4" s="6">
        <v>1</v>
      </c>
      <c r="CR4" s="6">
        <v>1</v>
      </c>
      <c r="CS4" s="6">
        <v>1</v>
      </c>
      <c r="CT4" s="6">
        <v>1</v>
      </c>
      <c r="CU4" s="6">
        <v>1</v>
      </c>
      <c r="CV4" s="6">
        <v>1</v>
      </c>
      <c r="CW4" s="6">
        <v>1</v>
      </c>
      <c r="CX4" s="6" t="s">
        <v>1</v>
      </c>
      <c r="CY4" s="6" t="s">
        <v>1</v>
      </c>
      <c r="CZ4" s="6" t="s">
        <v>1</v>
      </c>
      <c r="DA4" s="6" t="s">
        <v>1</v>
      </c>
      <c r="DB4" s="6" t="s">
        <v>1</v>
      </c>
      <c r="DC4" s="6" t="s">
        <v>1</v>
      </c>
    </row>
    <row r="5" spans="1:107" x14ac:dyDescent="0.25">
      <c r="A5" s="5" t="s">
        <v>4</v>
      </c>
      <c r="B5" s="6" t="s">
        <v>1</v>
      </c>
      <c r="C5" s="6" t="s">
        <v>1</v>
      </c>
      <c r="D5" s="6" t="s">
        <v>1</v>
      </c>
      <c r="E5" s="6" t="s">
        <v>1</v>
      </c>
      <c r="F5" s="6" t="s">
        <v>1</v>
      </c>
      <c r="G5" s="7" t="s">
        <v>1</v>
      </c>
      <c r="H5" s="7" t="s">
        <v>1</v>
      </c>
      <c r="I5" s="7" t="s">
        <v>1</v>
      </c>
      <c r="J5" s="7" t="s">
        <v>1</v>
      </c>
      <c r="K5" s="7" t="s">
        <v>1</v>
      </c>
      <c r="L5" s="7" t="s">
        <v>1</v>
      </c>
      <c r="M5" s="7" t="s">
        <v>1</v>
      </c>
      <c r="N5" s="7" t="s">
        <v>1</v>
      </c>
      <c r="O5" s="7" t="s">
        <v>1</v>
      </c>
      <c r="P5" s="7" t="s">
        <v>1</v>
      </c>
      <c r="Q5" s="7" t="s">
        <v>1</v>
      </c>
      <c r="R5" s="7" t="s">
        <v>1</v>
      </c>
      <c r="S5" s="7" t="s">
        <v>1</v>
      </c>
      <c r="T5" s="7" t="s">
        <v>1</v>
      </c>
      <c r="U5" s="7" t="s">
        <v>1</v>
      </c>
      <c r="V5" s="7" t="s">
        <v>1</v>
      </c>
      <c r="W5" s="6">
        <v>1</v>
      </c>
      <c r="X5" s="6">
        <v>1</v>
      </c>
      <c r="Y5" s="6">
        <v>1</v>
      </c>
      <c r="Z5" s="6">
        <v>1</v>
      </c>
      <c r="AA5" s="6">
        <v>1</v>
      </c>
      <c r="AB5" s="6">
        <v>1</v>
      </c>
      <c r="AC5" s="6">
        <v>1</v>
      </c>
      <c r="AD5" s="6">
        <v>1</v>
      </c>
      <c r="AE5" s="6">
        <v>1</v>
      </c>
      <c r="AF5" s="6">
        <v>1</v>
      </c>
      <c r="AG5" s="6">
        <v>1</v>
      </c>
      <c r="AH5" s="6">
        <v>1</v>
      </c>
      <c r="AI5" s="6">
        <v>1</v>
      </c>
      <c r="AJ5" s="6">
        <v>1</v>
      </c>
      <c r="AK5" s="6">
        <v>1</v>
      </c>
      <c r="AL5" s="6">
        <v>1</v>
      </c>
      <c r="AM5" s="6">
        <v>1</v>
      </c>
      <c r="AN5" s="6">
        <v>1</v>
      </c>
      <c r="AO5" s="6">
        <v>1</v>
      </c>
      <c r="AP5" s="6">
        <v>1</v>
      </c>
      <c r="AQ5" s="6">
        <v>1</v>
      </c>
      <c r="AR5" s="6">
        <v>1</v>
      </c>
      <c r="AS5" s="6">
        <v>1</v>
      </c>
      <c r="AT5" s="6">
        <v>1</v>
      </c>
      <c r="AU5" s="6">
        <v>1</v>
      </c>
      <c r="AV5" s="6">
        <v>1</v>
      </c>
      <c r="AW5" s="6">
        <v>1</v>
      </c>
      <c r="AX5" s="6">
        <v>1</v>
      </c>
      <c r="AY5" s="6">
        <v>1</v>
      </c>
      <c r="AZ5" s="6">
        <v>1</v>
      </c>
      <c r="BA5" s="6">
        <v>1</v>
      </c>
      <c r="BB5" s="6">
        <v>1</v>
      </c>
      <c r="BC5" s="6">
        <v>0.98</v>
      </c>
      <c r="BD5" s="6">
        <v>1</v>
      </c>
      <c r="BE5" s="6">
        <v>1</v>
      </c>
      <c r="BF5" s="6">
        <v>1</v>
      </c>
      <c r="BG5" s="6">
        <v>1</v>
      </c>
      <c r="BH5" s="6">
        <v>1</v>
      </c>
      <c r="BI5" s="6">
        <v>1</v>
      </c>
      <c r="BJ5" s="6">
        <v>1</v>
      </c>
      <c r="BK5" s="6">
        <v>1</v>
      </c>
      <c r="BL5" s="6">
        <v>1</v>
      </c>
      <c r="BM5" s="6">
        <v>1</v>
      </c>
      <c r="BN5" s="6">
        <v>1</v>
      </c>
      <c r="BO5" s="6">
        <v>1</v>
      </c>
      <c r="BP5" s="6">
        <v>1</v>
      </c>
      <c r="BQ5" s="6">
        <v>1</v>
      </c>
      <c r="BR5" s="6">
        <v>1</v>
      </c>
      <c r="BS5" s="6">
        <v>1</v>
      </c>
      <c r="BT5" s="6">
        <v>1</v>
      </c>
      <c r="BU5" s="6">
        <v>1</v>
      </c>
      <c r="BV5" s="6">
        <v>1</v>
      </c>
      <c r="BW5" s="6">
        <v>1</v>
      </c>
      <c r="BX5" s="6">
        <v>1</v>
      </c>
      <c r="BY5" s="6">
        <v>1</v>
      </c>
      <c r="BZ5" s="6">
        <v>1</v>
      </c>
      <c r="CA5" s="6">
        <v>1</v>
      </c>
      <c r="CB5" s="6">
        <v>1</v>
      </c>
      <c r="CC5" s="6">
        <v>1</v>
      </c>
      <c r="CD5" s="6">
        <v>1</v>
      </c>
      <c r="CE5" s="6">
        <v>1</v>
      </c>
      <c r="CF5" s="6">
        <v>1</v>
      </c>
      <c r="CG5" s="6">
        <v>1</v>
      </c>
      <c r="CH5" s="6">
        <v>1</v>
      </c>
      <c r="CI5" s="6">
        <v>1</v>
      </c>
      <c r="CJ5" s="6">
        <v>1</v>
      </c>
      <c r="CK5" s="6">
        <v>1</v>
      </c>
      <c r="CL5" s="6">
        <v>1</v>
      </c>
      <c r="CM5" s="6">
        <v>1</v>
      </c>
      <c r="CN5" s="6">
        <v>1</v>
      </c>
      <c r="CO5" s="6">
        <v>1</v>
      </c>
      <c r="CP5" s="6" t="s">
        <v>1</v>
      </c>
      <c r="CQ5" s="6" t="s">
        <v>1</v>
      </c>
      <c r="CR5" s="6" t="s">
        <v>1</v>
      </c>
      <c r="CS5" s="6" t="s">
        <v>1</v>
      </c>
      <c r="CT5" s="6" t="s">
        <v>1</v>
      </c>
      <c r="CU5" s="6" t="s">
        <v>1</v>
      </c>
      <c r="CV5" s="6" t="s">
        <v>1</v>
      </c>
      <c r="CW5" s="6" t="s">
        <v>1</v>
      </c>
      <c r="CX5" s="6" t="s">
        <v>1</v>
      </c>
      <c r="CY5" s="6" t="s">
        <v>1</v>
      </c>
      <c r="CZ5" s="6" t="s">
        <v>1</v>
      </c>
      <c r="DA5" s="6" t="s">
        <v>1</v>
      </c>
      <c r="DB5" s="6" t="s">
        <v>1</v>
      </c>
      <c r="DC5" s="6" t="s">
        <v>1</v>
      </c>
    </row>
    <row r="6" spans="1:107" x14ac:dyDescent="0.25">
      <c r="A6" s="5" t="s">
        <v>5</v>
      </c>
      <c r="B6" s="6" t="s">
        <v>1</v>
      </c>
      <c r="C6" s="6" t="s">
        <v>1</v>
      </c>
      <c r="D6" s="6" t="s">
        <v>1</v>
      </c>
      <c r="E6" s="6" t="s">
        <v>1</v>
      </c>
      <c r="F6" s="6" t="s">
        <v>1</v>
      </c>
      <c r="G6" s="6" t="s">
        <v>1</v>
      </c>
      <c r="H6" s="6" t="s">
        <v>1</v>
      </c>
      <c r="I6" s="6" t="s">
        <v>1</v>
      </c>
      <c r="J6" s="6" t="s">
        <v>1</v>
      </c>
      <c r="K6" s="6" t="s">
        <v>1</v>
      </c>
      <c r="L6" s="6" t="s">
        <v>1</v>
      </c>
      <c r="M6" s="6" t="s">
        <v>1</v>
      </c>
      <c r="N6" s="6" t="s">
        <v>1</v>
      </c>
      <c r="O6" s="6" t="s">
        <v>1</v>
      </c>
      <c r="P6" s="6" t="s">
        <v>1</v>
      </c>
      <c r="Q6" s="6" t="s">
        <v>1</v>
      </c>
      <c r="R6" s="6" t="s">
        <v>1</v>
      </c>
      <c r="S6" s="6" t="s">
        <v>1</v>
      </c>
      <c r="T6" s="6" t="s">
        <v>1</v>
      </c>
      <c r="U6" s="6">
        <v>0.98</v>
      </c>
      <c r="V6" s="6">
        <v>1</v>
      </c>
      <c r="W6" s="6">
        <v>1</v>
      </c>
      <c r="X6" s="6">
        <v>1</v>
      </c>
      <c r="Y6" s="6">
        <v>1</v>
      </c>
      <c r="Z6" s="6">
        <v>1</v>
      </c>
      <c r="AA6" s="6">
        <v>1</v>
      </c>
      <c r="AB6" s="6">
        <v>1</v>
      </c>
      <c r="AC6" s="6">
        <v>1</v>
      </c>
      <c r="AD6" s="6">
        <v>1</v>
      </c>
      <c r="AE6" s="6">
        <v>1</v>
      </c>
      <c r="AF6" s="6">
        <v>1</v>
      </c>
      <c r="AG6" s="6">
        <v>1</v>
      </c>
      <c r="AH6" s="6">
        <v>1</v>
      </c>
      <c r="AI6" s="6">
        <v>1</v>
      </c>
      <c r="AJ6" s="6">
        <v>1</v>
      </c>
      <c r="AK6" s="6">
        <v>1</v>
      </c>
      <c r="AL6" s="6">
        <v>1</v>
      </c>
      <c r="AM6" s="6">
        <v>1</v>
      </c>
      <c r="AN6" s="6">
        <v>1</v>
      </c>
      <c r="AO6" s="6">
        <v>1</v>
      </c>
      <c r="AP6" s="6">
        <v>1</v>
      </c>
      <c r="AQ6" s="6">
        <v>1</v>
      </c>
      <c r="AR6" s="6">
        <v>1</v>
      </c>
      <c r="AS6" s="6">
        <v>1</v>
      </c>
      <c r="AT6" s="6">
        <v>1</v>
      </c>
      <c r="AU6" s="6">
        <v>1</v>
      </c>
      <c r="AV6" s="6">
        <v>1</v>
      </c>
      <c r="AW6" s="6">
        <v>1</v>
      </c>
      <c r="AX6" s="6">
        <v>1</v>
      </c>
      <c r="AY6" s="6">
        <v>1</v>
      </c>
      <c r="AZ6" s="6">
        <v>1</v>
      </c>
      <c r="BA6" s="6">
        <v>1</v>
      </c>
      <c r="BB6" s="6">
        <v>1</v>
      </c>
      <c r="BC6" s="6">
        <v>1</v>
      </c>
      <c r="BD6" s="6">
        <v>1</v>
      </c>
      <c r="BE6" s="6">
        <v>1</v>
      </c>
      <c r="BF6" s="6">
        <v>1</v>
      </c>
      <c r="BG6" s="6">
        <v>1</v>
      </c>
      <c r="BH6" s="6">
        <v>1</v>
      </c>
      <c r="BI6" s="6">
        <v>1</v>
      </c>
      <c r="BJ6" s="6">
        <v>1</v>
      </c>
      <c r="BK6" s="6">
        <v>1</v>
      </c>
      <c r="BL6" s="6" t="s">
        <v>1</v>
      </c>
      <c r="BM6" s="6" t="s">
        <v>1</v>
      </c>
      <c r="BN6" s="6" t="s">
        <v>1</v>
      </c>
      <c r="BO6" s="6" t="s">
        <v>1</v>
      </c>
      <c r="BP6" s="6" t="s">
        <v>1</v>
      </c>
      <c r="BQ6" s="6" t="s">
        <v>1</v>
      </c>
      <c r="BR6" s="6" t="s">
        <v>1</v>
      </c>
      <c r="BS6" s="6" t="s">
        <v>1</v>
      </c>
      <c r="BT6" s="6" t="s">
        <v>1</v>
      </c>
      <c r="BU6" s="6" t="s">
        <v>1</v>
      </c>
      <c r="BV6" s="6" t="s">
        <v>1</v>
      </c>
      <c r="BW6" s="6" t="s">
        <v>1</v>
      </c>
      <c r="BX6" s="6" t="s">
        <v>1</v>
      </c>
      <c r="BY6" s="6" t="s">
        <v>1</v>
      </c>
      <c r="BZ6" s="6" t="s">
        <v>1</v>
      </c>
      <c r="CA6" s="6" t="s">
        <v>1</v>
      </c>
      <c r="CB6" s="6" t="s">
        <v>1</v>
      </c>
      <c r="CC6" s="6" t="s">
        <v>1</v>
      </c>
      <c r="CD6" s="6" t="s">
        <v>1</v>
      </c>
      <c r="CE6" s="6" t="s">
        <v>1</v>
      </c>
      <c r="CF6" s="6" t="s">
        <v>1</v>
      </c>
      <c r="CG6" s="6" t="s">
        <v>1</v>
      </c>
      <c r="CH6" s="6" t="s">
        <v>1</v>
      </c>
      <c r="CI6" s="6" t="s">
        <v>1</v>
      </c>
      <c r="CJ6" s="6" t="s">
        <v>1</v>
      </c>
      <c r="CK6" s="6" t="s">
        <v>1</v>
      </c>
      <c r="CL6" s="6" t="s">
        <v>1</v>
      </c>
      <c r="CM6" s="6" t="s">
        <v>1</v>
      </c>
      <c r="CN6" s="6" t="s">
        <v>1</v>
      </c>
      <c r="CO6" s="6" t="s">
        <v>1</v>
      </c>
      <c r="CP6" s="6" t="s">
        <v>1</v>
      </c>
      <c r="CQ6" s="6" t="s">
        <v>1</v>
      </c>
      <c r="CR6" s="6" t="s">
        <v>1</v>
      </c>
      <c r="CS6" s="6" t="s">
        <v>1</v>
      </c>
      <c r="CT6" s="6" t="s">
        <v>1</v>
      </c>
      <c r="CU6" s="6" t="s">
        <v>1</v>
      </c>
      <c r="CV6" s="6" t="s">
        <v>1</v>
      </c>
      <c r="CW6" s="6" t="s">
        <v>1</v>
      </c>
      <c r="CX6" s="6" t="s">
        <v>1</v>
      </c>
      <c r="CY6" s="6" t="s">
        <v>1</v>
      </c>
      <c r="CZ6" s="6" t="s">
        <v>1</v>
      </c>
      <c r="DA6" s="6" t="s">
        <v>1</v>
      </c>
      <c r="DB6" s="6" t="s">
        <v>1</v>
      </c>
      <c r="DC6" s="6" t="s">
        <v>1</v>
      </c>
    </row>
    <row r="7" spans="1:107" x14ac:dyDescent="0.25">
      <c r="A7" s="5" t="s">
        <v>6</v>
      </c>
      <c r="B7" s="6" t="s">
        <v>1</v>
      </c>
      <c r="C7" s="6" t="s">
        <v>1</v>
      </c>
      <c r="D7" s="6" t="s">
        <v>1</v>
      </c>
      <c r="E7" s="6" t="s">
        <v>1</v>
      </c>
      <c r="F7" s="6" t="s">
        <v>1</v>
      </c>
      <c r="G7" s="6" t="s">
        <v>1</v>
      </c>
      <c r="H7" s="6" t="s">
        <v>1</v>
      </c>
      <c r="I7" s="6" t="s">
        <v>1</v>
      </c>
      <c r="J7" s="6" t="s">
        <v>1</v>
      </c>
      <c r="K7" s="6" t="s">
        <v>1</v>
      </c>
      <c r="L7" s="6">
        <v>1</v>
      </c>
      <c r="M7" s="6">
        <v>1</v>
      </c>
      <c r="N7" s="6">
        <v>1</v>
      </c>
      <c r="O7" s="6">
        <v>1</v>
      </c>
      <c r="P7" s="6">
        <v>1</v>
      </c>
      <c r="Q7" s="6">
        <v>1</v>
      </c>
      <c r="R7" s="6">
        <v>1</v>
      </c>
      <c r="S7" s="6">
        <v>0.98</v>
      </c>
      <c r="T7" s="6">
        <v>0.98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1</v>
      </c>
      <c r="AA7" s="6">
        <v>1</v>
      </c>
      <c r="AB7" s="6">
        <v>1</v>
      </c>
      <c r="AC7" s="6">
        <v>1</v>
      </c>
      <c r="AD7" s="6">
        <v>1</v>
      </c>
      <c r="AE7" s="6">
        <v>1</v>
      </c>
      <c r="AF7" s="6">
        <v>1</v>
      </c>
      <c r="AG7" s="6">
        <v>1</v>
      </c>
      <c r="AH7" s="6">
        <v>1</v>
      </c>
      <c r="AI7" s="6">
        <v>1</v>
      </c>
      <c r="AJ7" s="6">
        <v>1</v>
      </c>
      <c r="AK7" s="6">
        <v>1</v>
      </c>
      <c r="AL7" s="6">
        <v>1</v>
      </c>
      <c r="AM7" s="6">
        <v>1</v>
      </c>
      <c r="AN7" s="6">
        <v>1</v>
      </c>
      <c r="AO7" s="6">
        <v>1</v>
      </c>
      <c r="AP7" s="6">
        <v>1</v>
      </c>
      <c r="AQ7" s="6">
        <v>1</v>
      </c>
      <c r="AR7" s="6">
        <v>1</v>
      </c>
      <c r="AS7" s="6">
        <v>1</v>
      </c>
      <c r="AT7" s="6">
        <v>1</v>
      </c>
      <c r="AU7" s="6">
        <v>1</v>
      </c>
      <c r="AV7" s="6">
        <v>1</v>
      </c>
      <c r="AW7" s="6">
        <v>1</v>
      </c>
      <c r="AX7" s="6">
        <v>1</v>
      </c>
      <c r="AY7" s="6">
        <v>1</v>
      </c>
      <c r="AZ7" s="6">
        <v>1</v>
      </c>
      <c r="BA7" s="6">
        <v>1</v>
      </c>
      <c r="BB7" s="6">
        <v>1</v>
      </c>
      <c r="BC7" s="6">
        <v>1</v>
      </c>
      <c r="BD7" s="6">
        <v>1</v>
      </c>
      <c r="BE7" s="6">
        <v>1</v>
      </c>
      <c r="BF7" s="6">
        <v>1</v>
      </c>
      <c r="BG7" s="6">
        <v>1</v>
      </c>
      <c r="BH7" s="6">
        <v>1</v>
      </c>
      <c r="BI7" s="6">
        <v>1</v>
      </c>
      <c r="BJ7" s="6">
        <v>1</v>
      </c>
      <c r="BK7" s="6">
        <v>1</v>
      </c>
      <c r="BL7" s="6">
        <v>1</v>
      </c>
      <c r="BM7" s="6">
        <v>1</v>
      </c>
      <c r="BN7" s="6">
        <v>1</v>
      </c>
      <c r="BO7" s="6">
        <v>1</v>
      </c>
      <c r="BP7" s="6" t="s">
        <v>1</v>
      </c>
      <c r="BQ7" s="6" t="s">
        <v>1</v>
      </c>
      <c r="BR7" s="6" t="s">
        <v>1</v>
      </c>
      <c r="BS7" s="6" t="s">
        <v>1</v>
      </c>
      <c r="BT7" s="6" t="s">
        <v>1</v>
      </c>
      <c r="BU7" s="6" t="s">
        <v>1</v>
      </c>
      <c r="BV7" s="6" t="s">
        <v>1</v>
      </c>
      <c r="BW7" s="6" t="s">
        <v>1</v>
      </c>
      <c r="BX7" s="6" t="s">
        <v>1</v>
      </c>
      <c r="BY7" s="6" t="s">
        <v>1</v>
      </c>
      <c r="BZ7" s="6" t="s">
        <v>1</v>
      </c>
      <c r="CA7" s="6" t="s">
        <v>1</v>
      </c>
      <c r="CB7" s="6" t="s">
        <v>1</v>
      </c>
      <c r="CC7" s="6" t="s">
        <v>1</v>
      </c>
      <c r="CD7" s="6" t="s">
        <v>1</v>
      </c>
      <c r="CE7" s="6" t="s">
        <v>1</v>
      </c>
      <c r="CF7" s="6" t="s">
        <v>1</v>
      </c>
      <c r="CG7" s="6" t="s">
        <v>1</v>
      </c>
      <c r="CH7" s="6" t="s">
        <v>1</v>
      </c>
      <c r="CI7" s="6" t="s">
        <v>1</v>
      </c>
      <c r="CJ7" s="6" t="s">
        <v>1</v>
      </c>
      <c r="CK7" s="6" t="s">
        <v>1</v>
      </c>
      <c r="CL7" s="6" t="s">
        <v>1</v>
      </c>
      <c r="CM7" s="6" t="s">
        <v>1</v>
      </c>
      <c r="CN7" s="6" t="s">
        <v>1</v>
      </c>
      <c r="CO7" s="6">
        <v>1</v>
      </c>
      <c r="CP7" s="6">
        <v>1</v>
      </c>
      <c r="CQ7" s="6">
        <v>1</v>
      </c>
      <c r="CR7" s="6">
        <v>1</v>
      </c>
      <c r="CS7" s="6">
        <v>1</v>
      </c>
      <c r="CT7" s="6">
        <v>1</v>
      </c>
      <c r="CU7" s="6">
        <v>1</v>
      </c>
      <c r="CV7" s="6">
        <v>1</v>
      </c>
      <c r="CW7" s="6">
        <v>1</v>
      </c>
      <c r="CX7" s="6">
        <v>1</v>
      </c>
      <c r="CY7" s="6">
        <v>0.96</v>
      </c>
      <c r="CZ7" s="6">
        <v>0.96</v>
      </c>
      <c r="DA7" s="6">
        <v>1</v>
      </c>
      <c r="DB7" s="6">
        <v>1</v>
      </c>
      <c r="DC7" s="6">
        <v>1</v>
      </c>
    </row>
    <row r="8" spans="1:107" x14ac:dyDescent="0.25">
      <c r="A8" s="5" t="s">
        <v>7</v>
      </c>
      <c r="B8" s="6" t="s">
        <v>1</v>
      </c>
      <c r="C8" s="6" t="s">
        <v>1</v>
      </c>
      <c r="D8" s="6" t="s">
        <v>1</v>
      </c>
      <c r="E8" s="6" t="s">
        <v>1</v>
      </c>
      <c r="F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  <c r="L8" s="6">
        <v>1</v>
      </c>
      <c r="M8" s="6">
        <v>1</v>
      </c>
      <c r="N8" s="6">
        <v>1</v>
      </c>
      <c r="O8" s="6">
        <v>1</v>
      </c>
      <c r="P8" s="6">
        <v>1</v>
      </c>
      <c r="Q8" s="6">
        <v>1</v>
      </c>
      <c r="R8" s="6">
        <v>1</v>
      </c>
      <c r="S8" s="6">
        <v>0.98</v>
      </c>
      <c r="T8" s="6">
        <v>1</v>
      </c>
      <c r="U8" s="6">
        <v>1</v>
      </c>
      <c r="V8" s="6">
        <v>1</v>
      </c>
      <c r="W8" s="6">
        <v>1</v>
      </c>
      <c r="X8" s="6">
        <v>1</v>
      </c>
      <c r="Y8" s="6">
        <v>1</v>
      </c>
      <c r="Z8" s="6">
        <v>1</v>
      </c>
      <c r="AA8" s="6">
        <v>1</v>
      </c>
      <c r="AB8" s="6">
        <v>1</v>
      </c>
      <c r="AC8" s="6">
        <v>1</v>
      </c>
      <c r="AD8" s="6">
        <v>1</v>
      </c>
      <c r="AE8" s="6">
        <v>1</v>
      </c>
      <c r="AF8" s="6">
        <v>1</v>
      </c>
      <c r="AG8" s="6">
        <v>1</v>
      </c>
      <c r="AH8" s="6">
        <v>1</v>
      </c>
      <c r="AI8" s="6">
        <v>1</v>
      </c>
      <c r="AJ8" s="6">
        <v>1</v>
      </c>
      <c r="AK8" s="6">
        <v>1</v>
      </c>
      <c r="AL8" s="6">
        <v>1</v>
      </c>
      <c r="AM8" s="6">
        <v>1</v>
      </c>
      <c r="AN8" s="6">
        <v>1</v>
      </c>
      <c r="AO8" s="6">
        <v>1</v>
      </c>
      <c r="AP8" s="6">
        <v>1</v>
      </c>
      <c r="AQ8" s="6">
        <v>1</v>
      </c>
      <c r="AR8" s="6">
        <v>0.94</v>
      </c>
      <c r="AS8" s="6">
        <v>0.94</v>
      </c>
      <c r="AT8" s="6">
        <v>0.94</v>
      </c>
      <c r="AU8" s="6">
        <v>0.98</v>
      </c>
      <c r="AV8" s="6">
        <v>0.98</v>
      </c>
      <c r="AW8" s="6">
        <v>1</v>
      </c>
      <c r="AX8" s="6">
        <v>1</v>
      </c>
      <c r="AY8" s="6">
        <v>1</v>
      </c>
      <c r="AZ8" s="6">
        <v>1</v>
      </c>
      <c r="BA8" s="6">
        <v>1</v>
      </c>
      <c r="BB8" s="6">
        <v>1</v>
      </c>
      <c r="BC8" s="6">
        <v>1</v>
      </c>
      <c r="BD8" s="6">
        <v>1</v>
      </c>
      <c r="BE8" s="6">
        <v>1</v>
      </c>
      <c r="BF8" s="6">
        <v>1</v>
      </c>
      <c r="BG8" s="6">
        <v>1</v>
      </c>
      <c r="BH8" s="6">
        <v>1</v>
      </c>
      <c r="BI8" s="6">
        <v>1</v>
      </c>
      <c r="BJ8" s="6">
        <v>1</v>
      </c>
      <c r="BK8" s="6">
        <v>1</v>
      </c>
      <c r="BL8" s="6">
        <v>1</v>
      </c>
      <c r="BM8" s="6">
        <v>1</v>
      </c>
      <c r="BN8" s="6">
        <v>1</v>
      </c>
      <c r="BO8" s="6">
        <v>1</v>
      </c>
      <c r="BP8" s="6">
        <v>1</v>
      </c>
      <c r="BQ8" s="6">
        <v>1</v>
      </c>
      <c r="BR8" s="6" t="s">
        <v>1</v>
      </c>
      <c r="BS8" s="6" t="s">
        <v>1</v>
      </c>
      <c r="BT8" s="6" t="s">
        <v>1</v>
      </c>
      <c r="BU8" s="6" t="s">
        <v>1</v>
      </c>
      <c r="BV8" s="6" t="s">
        <v>1</v>
      </c>
      <c r="BW8" s="6" t="s">
        <v>1</v>
      </c>
      <c r="BX8" s="6" t="s">
        <v>1</v>
      </c>
      <c r="BY8" s="6" t="s">
        <v>1</v>
      </c>
      <c r="BZ8" s="6" t="s">
        <v>1</v>
      </c>
      <c r="CA8" s="6" t="s">
        <v>1</v>
      </c>
      <c r="CB8" s="6" t="s">
        <v>1</v>
      </c>
      <c r="CC8" s="6" t="s">
        <v>1</v>
      </c>
      <c r="CD8" s="6" t="s">
        <v>1</v>
      </c>
      <c r="CE8" s="6" t="s">
        <v>1</v>
      </c>
      <c r="CF8" s="6" t="s">
        <v>1</v>
      </c>
      <c r="CG8" s="6" t="s">
        <v>1</v>
      </c>
      <c r="CH8" s="6" t="s">
        <v>1</v>
      </c>
      <c r="CI8" s="6" t="s">
        <v>1</v>
      </c>
      <c r="CJ8" s="6" t="s">
        <v>1</v>
      </c>
      <c r="CK8" s="6" t="s">
        <v>1</v>
      </c>
      <c r="CL8" s="6" t="s">
        <v>1</v>
      </c>
      <c r="CM8" s="6" t="s">
        <v>1</v>
      </c>
      <c r="CN8" s="6" t="s">
        <v>1</v>
      </c>
      <c r="CO8" s="6" t="s">
        <v>1</v>
      </c>
      <c r="CP8" s="6" t="s">
        <v>1</v>
      </c>
      <c r="CQ8" s="6" t="s">
        <v>1</v>
      </c>
      <c r="CR8" s="6" t="s">
        <v>1</v>
      </c>
      <c r="CS8" s="6" t="s">
        <v>1</v>
      </c>
      <c r="CT8" s="6" t="s">
        <v>1</v>
      </c>
      <c r="CU8" s="6" t="s">
        <v>1</v>
      </c>
      <c r="CV8" s="6" t="s">
        <v>1</v>
      </c>
      <c r="CW8" s="6" t="s">
        <v>1</v>
      </c>
      <c r="CX8" s="6">
        <v>1</v>
      </c>
      <c r="CY8" s="6">
        <v>0.96</v>
      </c>
      <c r="CZ8" s="6">
        <v>0.96</v>
      </c>
      <c r="DA8" s="6">
        <v>1</v>
      </c>
      <c r="DB8" s="6">
        <v>1</v>
      </c>
      <c r="DC8" s="6">
        <v>1</v>
      </c>
    </row>
    <row r="9" spans="1:107" x14ac:dyDescent="0.25">
      <c r="A9" s="5" t="s">
        <v>8</v>
      </c>
      <c r="B9" s="6">
        <v>1</v>
      </c>
      <c r="C9" s="6">
        <v>1</v>
      </c>
      <c r="D9" s="6">
        <v>1</v>
      </c>
      <c r="E9" s="6">
        <v>1</v>
      </c>
      <c r="F9" s="6">
        <v>1</v>
      </c>
      <c r="G9" s="6" t="s">
        <v>1</v>
      </c>
      <c r="H9" s="6" t="s">
        <v>1</v>
      </c>
      <c r="I9" s="6" t="s">
        <v>1</v>
      </c>
      <c r="J9" s="6" t="s">
        <v>1</v>
      </c>
      <c r="K9" s="7" t="s">
        <v>1</v>
      </c>
      <c r="L9" s="7" t="s">
        <v>1</v>
      </c>
      <c r="M9" s="7" t="s">
        <v>1</v>
      </c>
      <c r="N9" s="7" t="s">
        <v>1</v>
      </c>
      <c r="O9" s="7" t="s">
        <v>1</v>
      </c>
      <c r="P9" s="7" t="s">
        <v>1</v>
      </c>
      <c r="Q9" s="7" t="s">
        <v>1</v>
      </c>
      <c r="R9" s="7" t="s">
        <v>1</v>
      </c>
      <c r="S9" s="7" t="s">
        <v>1</v>
      </c>
      <c r="T9" s="7" t="s">
        <v>1</v>
      </c>
      <c r="U9" s="7" t="s">
        <v>1</v>
      </c>
      <c r="V9" s="7" t="s">
        <v>1</v>
      </c>
      <c r="W9" s="7" t="s">
        <v>1</v>
      </c>
      <c r="X9" s="7" t="s">
        <v>1</v>
      </c>
      <c r="Y9" s="7" t="s">
        <v>1</v>
      </c>
      <c r="Z9" s="7" t="s">
        <v>1</v>
      </c>
      <c r="AA9" s="7" t="s">
        <v>1</v>
      </c>
      <c r="AB9" s="7" t="s">
        <v>1</v>
      </c>
      <c r="AC9" s="7" t="s">
        <v>1</v>
      </c>
      <c r="AD9" s="7" t="s">
        <v>1</v>
      </c>
      <c r="AE9" s="7" t="s">
        <v>1</v>
      </c>
      <c r="AF9" s="7" t="s">
        <v>1</v>
      </c>
      <c r="AG9" s="7" t="s">
        <v>1</v>
      </c>
      <c r="AH9" s="7" t="s">
        <v>1</v>
      </c>
      <c r="AI9" s="7" t="s">
        <v>1</v>
      </c>
      <c r="AJ9" s="7" t="s">
        <v>1</v>
      </c>
      <c r="AK9" s="7" t="s">
        <v>1</v>
      </c>
      <c r="AL9" s="7" t="s">
        <v>1</v>
      </c>
      <c r="AM9" s="7" t="s">
        <v>1</v>
      </c>
      <c r="AN9" s="7" t="s">
        <v>1</v>
      </c>
      <c r="AO9" s="7" t="s">
        <v>1</v>
      </c>
      <c r="AP9" s="7" t="s">
        <v>1</v>
      </c>
      <c r="AQ9" s="7" t="s">
        <v>1</v>
      </c>
      <c r="AR9" s="7" t="s">
        <v>1</v>
      </c>
      <c r="AS9" s="7" t="s">
        <v>1</v>
      </c>
      <c r="AT9" s="7" t="s">
        <v>1</v>
      </c>
      <c r="AU9" s="7" t="s">
        <v>1</v>
      </c>
      <c r="AV9" s="7" t="s">
        <v>1</v>
      </c>
      <c r="AW9" s="7" t="s">
        <v>1</v>
      </c>
      <c r="AX9" s="7" t="s">
        <v>1</v>
      </c>
      <c r="AY9" s="7" t="s">
        <v>1</v>
      </c>
      <c r="AZ9" s="7" t="s">
        <v>1</v>
      </c>
      <c r="BA9" s="7" t="s">
        <v>1</v>
      </c>
      <c r="BB9" s="7" t="s">
        <v>1</v>
      </c>
      <c r="BC9" s="7" t="s">
        <v>1</v>
      </c>
      <c r="BD9" s="7" t="s">
        <v>1</v>
      </c>
      <c r="BE9" s="7" t="s">
        <v>1</v>
      </c>
      <c r="BF9" s="7" t="s">
        <v>1</v>
      </c>
      <c r="BG9" s="7" t="s">
        <v>1</v>
      </c>
      <c r="BH9" s="7" t="s">
        <v>1</v>
      </c>
      <c r="BI9" s="7" t="s">
        <v>1</v>
      </c>
      <c r="BJ9" s="7" t="s">
        <v>1</v>
      </c>
      <c r="BK9" s="7" t="s">
        <v>1</v>
      </c>
      <c r="BL9" s="7" t="s">
        <v>1</v>
      </c>
      <c r="BM9" s="7" t="s">
        <v>1</v>
      </c>
      <c r="BN9" s="7" t="s">
        <v>1</v>
      </c>
      <c r="BO9" s="7" t="s">
        <v>1</v>
      </c>
      <c r="BP9" s="7" t="s">
        <v>1</v>
      </c>
      <c r="BQ9" s="7" t="s">
        <v>1</v>
      </c>
      <c r="BR9" s="7" t="s">
        <v>1</v>
      </c>
      <c r="BS9" s="7" t="s">
        <v>1</v>
      </c>
      <c r="BT9" s="7" t="s">
        <v>1</v>
      </c>
      <c r="BU9" s="7" t="s">
        <v>1</v>
      </c>
      <c r="BV9" s="7" t="s">
        <v>1</v>
      </c>
      <c r="BW9" s="7" t="s">
        <v>1</v>
      </c>
      <c r="BX9" s="7" t="s">
        <v>1</v>
      </c>
      <c r="BY9" s="7" t="s">
        <v>1</v>
      </c>
      <c r="BZ9" s="7" t="s">
        <v>1</v>
      </c>
      <c r="CA9" s="7" t="s">
        <v>1</v>
      </c>
      <c r="CB9" s="7" t="s">
        <v>1</v>
      </c>
      <c r="CC9" s="7" t="s">
        <v>1</v>
      </c>
      <c r="CD9" s="7" t="s">
        <v>1</v>
      </c>
      <c r="CE9" s="7" t="s">
        <v>1</v>
      </c>
      <c r="CF9" s="7" t="s">
        <v>1</v>
      </c>
      <c r="CG9" s="7" t="s">
        <v>1</v>
      </c>
      <c r="CH9" s="7" t="s">
        <v>1</v>
      </c>
      <c r="CI9" s="7" t="s">
        <v>1</v>
      </c>
      <c r="CJ9" s="7" t="s">
        <v>1</v>
      </c>
      <c r="CK9" s="7" t="s">
        <v>1</v>
      </c>
      <c r="CL9" s="7" t="s">
        <v>1</v>
      </c>
      <c r="CM9" s="7" t="s">
        <v>1</v>
      </c>
      <c r="CN9" s="7" t="s">
        <v>1</v>
      </c>
      <c r="CO9" s="7" t="s">
        <v>1</v>
      </c>
      <c r="CP9" s="7" t="s">
        <v>1</v>
      </c>
      <c r="CQ9" s="7" t="s">
        <v>1</v>
      </c>
      <c r="CR9" s="7" t="s">
        <v>1</v>
      </c>
      <c r="CS9" s="7" t="s">
        <v>1</v>
      </c>
      <c r="CT9" s="7" t="s">
        <v>1</v>
      </c>
      <c r="CU9" s="7" t="s">
        <v>1</v>
      </c>
      <c r="CV9" s="7" t="s">
        <v>1</v>
      </c>
      <c r="CW9" s="7" t="s">
        <v>1</v>
      </c>
      <c r="CX9" s="7" t="s">
        <v>1</v>
      </c>
      <c r="CY9" s="7" t="s">
        <v>1</v>
      </c>
      <c r="CZ9" s="7" t="s">
        <v>1</v>
      </c>
      <c r="DA9" s="7" t="s">
        <v>1</v>
      </c>
      <c r="DB9" s="7" t="s">
        <v>1</v>
      </c>
      <c r="DC9" s="7" t="s">
        <v>1</v>
      </c>
    </row>
    <row r="10" spans="1:107" x14ac:dyDescent="0.25">
      <c r="A10" s="5" t="s">
        <v>9</v>
      </c>
      <c r="B10" s="6" t="s">
        <v>1</v>
      </c>
      <c r="C10" s="6" t="s">
        <v>1</v>
      </c>
      <c r="D10" s="6" t="s">
        <v>1</v>
      </c>
      <c r="E10" s="6" t="s">
        <v>1</v>
      </c>
      <c r="F10" s="6" t="s">
        <v>1</v>
      </c>
      <c r="G10" s="6" t="s">
        <v>1</v>
      </c>
      <c r="H10" s="6" t="s">
        <v>1</v>
      </c>
      <c r="I10" s="6" t="s">
        <v>1</v>
      </c>
      <c r="J10" s="6" t="s">
        <v>1</v>
      </c>
      <c r="K10" s="6" t="s">
        <v>1</v>
      </c>
      <c r="L10" s="6" t="s">
        <v>1</v>
      </c>
      <c r="M10" s="6" t="s">
        <v>1</v>
      </c>
      <c r="N10" s="6" t="s">
        <v>1</v>
      </c>
      <c r="O10" s="6" t="s">
        <v>1</v>
      </c>
      <c r="P10" s="6">
        <v>1</v>
      </c>
      <c r="Q10" s="6">
        <v>1</v>
      </c>
      <c r="R10" s="6">
        <v>1</v>
      </c>
      <c r="S10" s="6">
        <v>1</v>
      </c>
      <c r="T10" s="6">
        <v>1</v>
      </c>
      <c r="U10" s="6">
        <v>1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>
        <v>1</v>
      </c>
      <c r="AE10" s="6">
        <v>1</v>
      </c>
      <c r="AF10" s="6">
        <v>1</v>
      </c>
      <c r="AG10" s="6">
        <v>1</v>
      </c>
      <c r="AH10" s="6">
        <v>1</v>
      </c>
      <c r="AI10" s="6">
        <v>1</v>
      </c>
      <c r="AJ10" s="6">
        <v>1</v>
      </c>
      <c r="AK10" s="6">
        <v>1</v>
      </c>
      <c r="AL10" s="6">
        <v>1</v>
      </c>
      <c r="AM10" s="6">
        <v>1</v>
      </c>
      <c r="AN10" s="6">
        <v>1</v>
      </c>
      <c r="AO10" s="6">
        <v>1</v>
      </c>
      <c r="AP10" s="6">
        <v>1</v>
      </c>
      <c r="AQ10" s="6">
        <v>1</v>
      </c>
      <c r="AR10" s="6">
        <v>1</v>
      </c>
      <c r="AS10" s="6">
        <v>1</v>
      </c>
      <c r="AT10" s="6">
        <v>1</v>
      </c>
      <c r="AU10" s="6">
        <v>1</v>
      </c>
      <c r="AV10" s="6">
        <v>1</v>
      </c>
      <c r="AW10" s="6">
        <v>1</v>
      </c>
      <c r="AX10" s="6">
        <v>1</v>
      </c>
      <c r="AY10" s="6">
        <v>1</v>
      </c>
      <c r="AZ10" s="6">
        <v>1</v>
      </c>
      <c r="BA10" s="6">
        <v>1</v>
      </c>
      <c r="BB10" s="6">
        <v>1</v>
      </c>
      <c r="BC10" s="6">
        <v>1</v>
      </c>
      <c r="BD10" s="6">
        <v>1</v>
      </c>
      <c r="BE10" s="6">
        <v>1</v>
      </c>
      <c r="BF10" s="6">
        <v>1</v>
      </c>
      <c r="BG10" s="6">
        <v>1</v>
      </c>
      <c r="BH10" s="6">
        <v>1</v>
      </c>
      <c r="BI10" s="6">
        <v>1</v>
      </c>
      <c r="BJ10" s="6">
        <v>1</v>
      </c>
      <c r="BK10" s="6">
        <v>1</v>
      </c>
      <c r="BL10" s="6">
        <v>1</v>
      </c>
      <c r="BM10" s="6">
        <v>1</v>
      </c>
      <c r="BN10" s="6">
        <v>1</v>
      </c>
      <c r="BO10" s="6">
        <v>1</v>
      </c>
      <c r="BP10" s="6">
        <v>1</v>
      </c>
      <c r="BQ10" s="6">
        <v>1</v>
      </c>
      <c r="BR10" s="6">
        <v>1</v>
      </c>
      <c r="BS10" s="6">
        <v>1</v>
      </c>
      <c r="BT10" s="6">
        <v>1</v>
      </c>
      <c r="BU10" s="6">
        <v>1</v>
      </c>
      <c r="BV10" s="6">
        <v>1</v>
      </c>
      <c r="BW10" s="6">
        <v>1</v>
      </c>
      <c r="BX10" s="6">
        <v>1</v>
      </c>
      <c r="BY10" s="6">
        <v>1</v>
      </c>
      <c r="BZ10" s="6">
        <v>1</v>
      </c>
      <c r="CA10" s="6">
        <v>1</v>
      </c>
      <c r="CB10" s="6">
        <v>1</v>
      </c>
      <c r="CC10" s="6">
        <v>1</v>
      </c>
      <c r="CD10" s="6">
        <v>1</v>
      </c>
      <c r="CE10" s="6">
        <v>1</v>
      </c>
      <c r="CF10" s="6">
        <v>1</v>
      </c>
      <c r="CG10" s="6">
        <v>1</v>
      </c>
      <c r="CH10" s="6">
        <v>1</v>
      </c>
      <c r="CI10" s="6">
        <v>1</v>
      </c>
      <c r="CJ10" s="6">
        <v>1</v>
      </c>
      <c r="CK10" s="6">
        <v>1</v>
      </c>
      <c r="CL10" s="6">
        <v>1</v>
      </c>
      <c r="CM10" s="6">
        <v>1</v>
      </c>
      <c r="CN10" s="6">
        <v>1</v>
      </c>
      <c r="CO10" s="6">
        <v>1</v>
      </c>
      <c r="CP10" s="6">
        <v>1</v>
      </c>
      <c r="CQ10" s="6">
        <v>1</v>
      </c>
      <c r="CR10" s="6">
        <v>1</v>
      </c>
      <c r="CS10" s="6">
        <v>1</v>
      </c>
      <c r="CT10" s="6">
        <v>1</v>
      </c>
      <c r="CU10" s="6">
        <v>1</v>
      </c>
      <c r="CV10" s="6">
        <v>1</v>
      </c>
      <c r="CW10" s="6">
        <v>1</v>
      </c>
      <c r="CX10" s="6">
        <v>1</v>
      </c>
      <c r="CY10" s="6">
        <v>1</v>
      </c>
      <c r="CZ10" s="6">
        <v>1</v>
      </c>
      <c r="DA10" s="6">
        <v>1</v>
      </c>
      <c r="DB10" s="6">
        <v>1</v>
      </c>
      <c r="DC10" s="6">
        <v>1</v>
      </c>
    </row>
    <row r="11" spans="1:107" x14ac:dyDescent="0.25">
      <c r="A11" s="5" t="s">
        <v>10</v>
      </c>
      <c r="B11" s="6" t="s">
        <v>1</v>
      </c>
      <c r="C11" s="6" t="s">
        <v>1</v>
      </c>
      <c r="D11" s="6" t="s">
        <v>1</v>
      </c>
      <c r="E11" s="6" t="s">
        <v>1</v>
      </c>
      <c r="F11" s="6" t="s">
        <v>1</v>
      </c>
      <c r="G11" s="6" t="s">
        <v>1</v>
      </c>
      <c r="H11" s="6" t="s">
        <v>1</v>
      </c>
      <c r="I11" s="6" t="s">
        <v>1</v>
      </c>
      <c r="J11" s="6" t="s">
        <v>1</v>
      </c>
      <c r="K11" s="6" t="s">
        <v>1</v>
      </c>
      <c r="L11" s="6" t="s">
        <v>1</v>
      </c>
      <c r="M11" s="6" t="s">
        <v>1</v>
      </c>
      <c r="N11" s="6" t="s">
        <v>1</v>
      </c>
      <c r="O11" s="6" t="s">
        <v>1</v>
      </c>
      <c r="P11" s="6" t="s">
        <v>1</v>
      </c>
      <c r="Q11" s="6" t="s">
        <v>1</v>
      </c>
      <c r="R11" s="6" t="s">
        <v>1</v>
      </c>
      <c r="S11" s="6" t="s">
        <v>1</v>
      </c>
      <c r="T11" s="6" t="s">
        <v>1</v>
      </c>
      <c r="U11" s="6" t="s">
        <v>1</v>
      </c>
      <c r="V11" s="6" t="s">
        <v>1</v>
      </c>
      <c r="W11" s="6" t="s">
        <v>1</v>
      </c>
      <c r="X11" s="6" t="s">
        <v>1</v>
      </c>
      <c r="Y11" s="6" t="s">
        <v>1</v>
      </c>
      <c r="Z11" s="6" t="s">
        <v>1</v>
      </c>
      <c r="AA11" s="6" t="s">
        <v>1</v>
      </c>
      <c r="AB11" s="6" t="s">
        <v>1</v>
      </c>
      <c r="AC11" s="6" t="s">
        <v>1</v>
      </c>
      <c r="AD11" s="6" t="s">
        <v>1</v>
      </c>
      <c r="AE11" s="6" t="s">
        <v>1</v>
      </c>
      <c r="AF11" s="6" t="s">
        <v>1</v>
      </c>
      <c r="AG11" s="6" t="s">
        <v>1</v>
      </c>
      <c r="AH11" s="6" t="s">
        <v>1</v>
      </c>
      <c r="AI11" s="6" t="s">
        <v>1</v>
      </c>
      <c r="AJ11" s="6" t="s">
        <v>1</v>
      </c>
      <c r="AK11" s="6" t="s">
        <v>1</v>
      </c>
      <c r="AL11" s="6" t="s">
        <v>1</v>
      </c>
      <c r="AM11" s="6" t="s">
        <v>1</v>
      </c>
      <c r="AN11" s="6" t="s">
        <v>1</v>
      </c>
      <c r="AO11" s="6" t="s">
        <v>1</v>
      </c>
      <c r="AP11" s="6" t="s">
        <v>1</v>
      </c>
      <c r="AQ11" s="6" t="s">
        <v>1</v>
      </c>
      <c r="AR11" s="6" t="s">
        <v>1</v>
      </c>
      <c r="AS11" s="6" t="s">
        <v>1</v>
      </c>
      <c r="AT11" s="6" t="s">
        <v>1</v>
      </c>
      <c r="AU11" s="6" t="s">
        <v>1</v>
      </c>
      <c r="AV11" s="6" t="s">
        <v>1</v>
      </c>
      <c r="AW11" s="6" t="s">
        <v>1</v>
      </c>
      <c r="AX11" s="6" t="s">
        <v>1</v>
      </c>
      <c r="AY11" s="6" t="s">
        <v>1</v>
      </c>
      <c r="AZ11" s="6" t="s">
        <v>1</v>
      </c>
      <c r="BA11" s="6" t="s">
        <v>1</v>
      </c>
      <c r="BB11" s="6" t="s">
        <v>1</v>
      </c>
      <c r="BC11" s="6" t="s">
        <v>1</v>
      </c>
      <c r="BD11" s="6" t="s">
        <v>1</v>
      </c>
      <c r="BE11" s="6" t="s">
        <v>1</v>
      </c>
      <c r="BF11" s="6" t="s">
        <v>1</v>
      </c>
      <c r="BG11" s="6" t="s">
        <v>1</v>
      </c>
      <c r="BH11" s="6" t="s">
        <v>1</v>
      </c>
      <c r="BI11" s="6" t="s">
        <v>1</v>
      </c>
      <c r="BJ11" s="6" t="s">
        <v>1</v>
      </c>
      <c r="BK11" s="6" t="s">
        <v>1</v>
      </c>
      <c r="BL11" s="6" t="s">
        <v>1</v>
      </c>
      <c r="BM11" s="6" t="s">
        <v>1</v>
      </c>
      <c r="BN11" s="6" t="s">
        <v>1</v>
      </c>
      <c r="BO11" s="6" t="s">
        <v>1</v>
      </c>
      <c r="BP11" s="6" t="s">
        <v>1</v>
      </c>
      <c r="BQ11" s="6" t="s">
        <v>1</v>
      </c>
      <c r="BR11" s="6" t="s">
        <v>1</v>
      </c>
      <c r="BS11" s="6" t="s">
        <v>1</v>
      </c>
      <c r="BT11" s="6" t="s">
        <v>1</v>
      </c>
      <c r="BU11" s="6" t="s">
        <v>1</v>
      </c>
      <c r="BV11" s="6" t="s">
        <v>1</v>
      </c>
      <c r="BW11" s="6" t="s">
        <v>1</v>
      </c>
      <c r="BX11" s="6" t="s">
        <v>1</v>
      </c>
      <c r="BY11" s="6" t="s">
        <v>1</v>
      </c>
      <c r="BZ11" s="6" t="s">
        <v>1</v>
      </c>
      <c r="CA11" s="6" t="s">
        <v>1</v>
      </c>
      <c r="CB11" s="6" t="s">
        <v>1</v>
      </c>
      <c r="CC11" s="6" t="s">
        <v>1</v>
      </c>
      <c r="CD11" s="6" t="s">
        <v>1</v>
      </c>
      <c r="CE11" s="6" t="s">
        <v>1</v>
      </c>
      <c r="CF11" s="6" t="s">
        <v>1</v>
      </c>
      <c r="CG11" s="6" t="s">
        <v>1</v>
      </c>
      <c r="CH11" s="6" t="s">
        <v>1</v>
      </c>
      <c r="CI11" s="6" t="s">
        <v>1</v>
      </c>
      <c r="CJ11" s="6" t="s">
        <v>1</v>
      </c>
      <c r="CK11" s="6" t="s">
        <v>1</v>
      </c>
      <c r="CL11" s="6" t="s">
        <v>1</v>
      </c>
      <c r="CM11" s="6" t="s">
        <v>1</v>
      </c>
      <c r="CN11" s="6" t="s">
        <v>1</v>
      </c>
      <c r="CO11" s="6" t="s">
        <v>1</v>
      </c>
      <c r="CP11" s="6" t="s">
        <v>1</v>
      </c>
      <c r="CQ11" s="6" t="s">
        <v>1</v>
      </c>
      <c r="CR11" s="6" t="s">
        <v>1</v>
      </c>
      <c r="CS11" s="6" t="s">
        <v>1</v>
      </c>
      <c r="CT11" s="6" t="s">
        <v>1</v>
      </c>
      <c r="CU11" s="6" t="s">
        <v>1</v>
      </c>
      <c r="CV11" s="6" t="s">
        <v>1</v>
      </c>
      <c r="CW11" s="6" t="s">
        <v>1</v>
      </c>
      <c r="CX11" s="6" t="s">
        <v>1</v>
      </c>
      <c r="CY11" s="6" t="s">
        <v>1</v>
      </c>
      <c r="CZ11" s="6" t="s">
        <v>1</v>
      </c>
      <c r="DA11" s="6" t="s">
        <v>1</v>
      </c>
      <c r="DB11" s="6" t="s">
        <v>1</v>
      </c>
      <c r="DC11" s="6" t="s">
        <v>1</v>
      </c>
    </row>
    <row r="12" spans="1:107" x14ac:dyDescent="0.25">
      <c r="A12" s="5" t="s">
        <v>11</v>
      </c>
      <c r="B12" s="6" t="s">
        <v>1</v>
      </c>
      <c r="C12" s="6" t="s">
        <v>1</v>
      </c>
      <c r="D12" s="6" t="s">
        <v>1</v>
      </c>
      <c r="E12" s="6" t="s">
        <v>1</v>
      </c>
      <c r="F12" s="6" t="s">
        <v>1</v>
      </c>
      <c r="G12" s="6" t="s">
        <v>1</v>
      </c>
      <c r="H12" s="6" t="s">
        <v>1</v>
      </c>
      <c r="I12" s="6">
        <v>1</v>
      </c>
      <c r="J12" s="6">
        <v>1</v>
      </c>
      <c r="K12" s="6">
        <v>1</v>
      </c>
      <c r="L12" s="6">
        <v>1</v>
      </c>
      <c r="M12" s="6">
        <v>1</v>
      </c>
      <c r="N12" s="6">
        <v>1</v>
      </c>
      <c r="O12" s="6">
        <v>1</v>
      </c>
      <c r="P12" s="6">
        <v>1</v>
      </c>
      <c r="Q12" s="6">
        <v>1</v>
      </c>
      <c r="R12" s="6">
        <v>1</v>
      </c>
      <c r="S12" s="6">
        <v>1</v>
      </c>
      <c r="T12" s="6">
        <v>1</v>
      </c>
      <c r="U12" s="6">
        <v>1</v>
      </c>
      <c r="V12" s="6">
        <v>1</v>
      </c>
      <c r="W12" s="6">
        <v>1</v>
      </c>
      <c r="X12" s="6">
        <v>1</v>
      </c>
      <c r="Y12" s="6">
        <v>1</v>
      </c>
      <c r="Z12" s="6">
        <v>1</v>
      </c>
      <c r="AA12" s="6">
        <v>1</v>
      </c>
      <c r="AB12" s="6">
        <v>1</v>
      </c>
      <c r="AC12" s="6">
        <v>1</v>
      </c>
      <c r="AD12" s="6">
        <v>1</v>
      </c>
      <c r="AE12" s="6">
        <v>1</v>
      </c>
      <c r="AF12" s="6">
        <v>1</v>
      </c>
      <c r="AG12" s="6">
        <v>1</v>
      </c>
      <c r="AH12" s="6">
        <v>1</v>
      </c>
      <c r="AI12" s="6">
        <v>1</v>
      </c>
      <c r="AJ12" s="6">
        <v>1</v>
      </c>
      <c r="AK12" s="6">
        <v>1</v>
      </c>
      <c r="AL12" s="6">
        <v>1</v>
      </c>
      <c r="AM12" s="6">
        <v>1</v>
      </c>
      <c r="AN12" s="6">
        <v>1</v>
      </c>
      <c r="AO12" s="6">
        <v>1</v>
      </c>
      <c r="AP12" s="6">
        <v>1</v>
      </c>
      <c r="AQ12" s="6">
        <v>1</v>
      </c>
      <c r="AR12" s="6">
        <v>1</v>
      </c>
      <c r="AS12" s="6">
        <v>1</v>
      </c>
      <c r="AT12" s="6">
        <v>1</v>
      </c>
      <c r="AU12" s="6">
        <v>1</v>
      </c>
      <c r="AV12" s="6">
        <v>1</v>
      </c>
      <c r="AW12" s="6">
        <v>1</v>
      </c>
      <c r="AX12" s="6">
        <v>1</v>
      </c>
      <c r="AY12" s="6">
        <v>1</v>
      </c>
      <c r="AZ12" s="6">
        <v>1</v>
      </c>
      <c r="BA12" s="6">
        <v>1</v>
      </c>
      <c r="BB12" s="6">
        <v>1</v>
      </c>
      <c r="BC12" s="6">
        <v>1</v>
      </c>
      <c r="BD12" s="6">
        <v>1</v>
      </c>
      <c r="BE12" s="6">
        <v>1</v>
      </c>
      <c r="BF12" s="6">
        <v>1</v>
      </c>
      <c r="BG12" s="6">
        <v>1</v>
      </c>
      <c r="BH12" s="6">
        <v>1</v>
      </c>
      <c r="BI12" s="6">
        <v>1</v>
      </c>
      <c r="BJ12" s="6">
        <v>1</v>
      </c>
      <c r="BK12" s="6">
        <v>1</v>
      </c>
      <c r="BL12" s="6">
        <v>1</v>
      </c>
      <c r="BM12" s="6">
        <v>1</v>
      </c>
      <c r="BN12" s="6">
        <v>1</v>
      </c>
      <c r="BO12" s="6">
        <v>1</v>
      </c>
      <c r="BP12" s="6">
        <v>0.96</v>
      </c>
      <c r="BQ12" s="6">
        <v>1</v>
      </c>
      <c r="BR12" s="6">
        <v>1</v>
      </c>
      <c r="BS12" s="6">
        <v>1</v>
      </c>
      <c r="BT12" s="6">
        <v>1</v>
      </c>
      <c r="BU12" s="6" t="s">
        <v>1</v>
      </c>
      <c r="BV12" s="6" t="s">
        <v>1</v>
      </c>
      <c r="BW12" s="6" t="s">
        <v>1</v>
      </c>
      <c r="BX12" s="6" t="s">
        <v>1</v>
      </c>
      <c r="BY12" s="6" t="s">
        <v>1</v>
      </c>
      <c r="BZ12" s="6" t="s">
        <v>1</v>
      </c>
      <c r="CA12" s="6" t="s">
        <v>1</v>
      </c>
      <c r="CB12" s="6" t="s">
        <v>1</v>
      </c>
      <c r="CC12" s="6" t="s">
        <v>1</v>
      </c>
      <c r="CD12" s="6" t="s">
        <v>1</v>
      </c>
      <c r="CE12" s="6" t="s">
        <v>1</v>
      </c>
      <c r="CF12" s="6" t="s">
        <v>1</v>
      </c>
      <c r="CG12" s="6" t="s">
        <v>1</v>
      </c>
      <c r="CH12" s="6" t="s">
        <v>1</v>
      </c>
      <c r="CI12" s="6" t="s">
        <v>1</v>
      </c>
      <c r="CJ12" s="6" t="s">
        <v>1</v>
      </c>
      <c r="CK12" s="6" t="s">
        <v>1</v>
      </c>
      <c r="CL12" s="6" t="s">
        <v>1</v>
      </c>
      <c r="CM12" s="6" t="s">
        <v>1</v>
      </c>
      <c r="CN12" s="6" t="s">
        <v>1</v>
      </c>
      <c r="CO12" s="6" t="s">
        <v>1</v>
      </c>
      <c r="CP12" s="6" t="s">
        <v>1</v>
      </c>
      <c r="CQ12" s="6" t="s">
        <v>1</v>
      </c>
      <c r="CR12" s="6" t="s">
        <v>1</v>
      </c>
      <c r="CS12" s="6" t="s">
        <v>1</v>
      </c>
      <c r="CT12" s="6" t="s">
        <v>1</v>
      </c>
      <c r="CU12" s="6" t="s">
        <v>1</v>
      </c>
      <c r="CV12" s="6" t="s">
        <v>1</v>
      </c>
      <c r="CW12" s="6" t="s">
        <v>1</v>
      </c>
      <c r="CX12" s="6" t="s">
        <v>1</v>
      </c>
      <c r="CY12" s="6" t="s">
        <v>1</v>
      </c>
      <c r="CZ12" s="6" t="s">
        <v>1</v>
      </c>
      <c r="DA12" s="6" t="s">
        <v>1</v>
      </c>
      <c r="DB12" s="6" t="s">
        <v>1</v>
      </c>
      <c r="DC12" s="6" t="s">
        <v>1</v>
      </c>
    </row>
    <row r="13" spans="1:107" x14ac:dyDescent="0.25">
      <c r="A13" s="5" t="s">
        <v>12</v>
      </c>
      <c r="B13" s="6">
        <v>1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  <c r="H13" s="6">
        <v>1</v>
      </c>
      <c r="I13" s="6">
        <v>0.95</v>
      </c>
      <c r="J13" s="6">
        <v>1</v>
      </c>
      <c r="K13" s="6">
        <v>1</v>
      </c>
      <c r="L13" s="6">
        <v>1</v>
      </c>
      <c r="M13" s="6">
        <v>1</v>
      </c>
      <c r="N13" s="6">
        <v>1</v>
      </c>
      <c r="O13" s="6">
        <v>1</v>
      </c>
      <c r="P13" s="6">
        <v>0.97</v>
      </c>
      <c r="Q13" s="6">
        <v>0.97</v>
      </c>
      <c r="R13" s="6">
        <v>1</v>
      </c>
      <c r="S13" s="6">
        <v>1</v>
      </c>
      <c r="T13" s="6">
        <v>1</v>
      </c>
      <c r="U13" s="6">
        <v>0.97</v>
      </c>
      <c r="V13" s="6">
        <v>1</v>
      </c>
      <c r="W13" s="6">
        <v>1</v>
      </c>
      <c r="X13" s="6">
        <v>1</v>
      </c>
      <c r="Y13" s="6">
        <v>1</v>
      </c>
      <c r="Z13" s="6">
        <v>1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>
        <v>1</v>
      </c>
      <c r="AH13" s="6">
        <v>1</v>
      </c>
      <c r="AI13" s="6">
        <v>1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Q13" s="6">
        <v>1</v>
      </c>
      <c r="AR13" s="6">
        <v>1</v>
      </c>
      <c r="AS13" s="6">
        <v>1</v>
      </c>
      <c r="AT13" s="6">
        <v>1</v>
      </c>
      <c r="AU13" s="6">
        <v>1</v>
      </c>
      <c r="AV13" s="6">
        <v>1</v>
      </c>
      <c r="AW13" s="6">
        <v>1</v>
      </c>
      <c r="AX13" s="6">
        <v>1</v>
      </c>
      <c r="AY13" s="6">
        <v>1</v>
      </c>
      <c r="AZ13" s="6">
        <v>1</v>
      </c>
      <c r="BA13" s="6">
        <v>1</v>
      </c>
      <c r="BB13" s="6">
        <v>1</v>
      </c>
      <c r="BC13" s="6">
        <v>1</v>
      </c>
      <c r="BD13" s="6" t="s">
        <v>1</v>
      </c>
      <c r="BE13" s="6" t="s">
        <v>1</v>
      </c>
      <c r="BF13" s="6" t="s">
        <v>1</v>
      </c>
      <c r="BG13" s="6" t="s">
        <v>1</v>
      </c>
      <c r="BH13" s="6" t="s">
        <v>1</v>
      </c>
      <c r="BI13" s="6" t="s">
        <v>1</v>
      </c>
      <c r="BJ13" s="6" t="s">
        <v>1</v>
      </c>
      <c r="BK13" s="6" t="s">
        <v>1</v>
      </c>
      <c r="BL13" s="6" t="s">
        <v>1</v>
      </c>
      <c r="BM13" s="6" t="s">
        <v>1</v>
      </c>
      <c r="BN13" s="6" t="s">
        <v>1</v>
      </c>
      <c r="BO13" s="6" t="s">
        <v>1</v>
      </c>
      <c r="BP13" s="6" t="s">
        <v>1</v>
      </c>
      <c r="BQ13" s="6" t="s">
        <v>1</v>
      </c>
      <c r="BR13" s="6" t="s">
        <v>1</v>
      </c>
      <c r="BS13" s="6" t="s">
        <v>1</v>
      </c>
      <c r="BT13" s="6" t="s">
        <v>1</v>
      </c>
      <c r="BU13" s="6" t="s">
        <v>1</v>
      </c>
      <c r="BV13" s="6" t="s">
        <v>1</v>
      </c>
      <c r="BW13" s="6" t="s">
        <v>1</v>
      </c>
      <c r="BX13" s="6" t="s">
        <v>1</v>
      </c>
      <c r="BY13" s="6" t="s">
        <v>1</v>
      </c>
      <c r="BZ13" s="6" t="s">
        <v>1</v>
      </c>
      <c r="CA13" s="6" t="s">
        <v>1</v>
      </c>
      <c r="CB13" s="6" t="s">
        <v>1</v>
      </c>
      <c r="CC13" s="6" t="s">
        <v>1</v>
      </c>
      <c r="CD13" s="6" t="s">
        <v>1</v>
      </c>
      <c r="CE13" s="6" t="s">
        <v>1</v>
      </c>
      <c r="CF13" s="6" t="s">
        <v>1</v>
      </c>
      <c r="CG13" s="6" t="s">
        <v>1</v>
      </c>
      <c r="CH13" s="6" t="s">
        <v>1</v>
      </c>
      <c r="CI13" s="6" t="s">
        <v>1</v>
      </c>
      <c r="CJ13" s="6" t="s">
        <v>1</v>
      </c>
      <c r="CK13" s="6" t="s">
        <v>1</v>
      </c>
      <c r="CL13" s="6" t="s">
        <v>1</v>
      </c>
      <c r="CM13" s="6" t="s">
        <v>1</v>
      </c>
      <c r="CN13" s="6" t="s">
        <v>1</v>
      </c>
      <c r="CO13" s="6" t="s">
        <v>1</v>
      </c>
      <c r="CP13" s="6" t="s">
        <v>1</v>
      </c>
      <c r="CQ13" s="6" t="s">
        <v>1</v>
      </c>
      <c r="CR13" s="6" t="s">
        <v>1</v>
      </c>
      <c r="CS13" s="6" t="s">
        <v>1</v>
      </c>
      <c r="CT13" s="6" t="s">
        <v>1</v>
      </c>
      <c r="CU13" s="6" t="s">
        <v>1</v>
      </c>
      <c r="CV13" s="6" t="s">
        <v>1</v>
      </c>
      <c r="CW13" s="6" t="s">
        <v>1</v>
      </c>
      <c r="CX13" s="6" t="s">
        <v>1</v>
      </c>
      <c r="CY13" s="6" t="s">
        <v>1</v>
      </c>
      <c r="CZ13" s="6" t="s">
        <v>1</v>
      </c>
      <c r="DA13" s="6" t="s">
        <v>1</v>
      </c>
      <c r="DB13" s="6" t="s">
        <v>1</v>
      </c>
      <c r="DC13" s="6" t="s">
        <v>1</v>
      </c>
    </row>
    <row r="14" spans="1:107" x14ac:dyDescent="0.25">
      <c r="A14" s="5" t="s">
        <v>13</v>
      </c>
      <c r="B14" s="6" t="s">
        <v>1</v>
      </c>
      <c r="C14" s="6" t="s">
        <v>1</v>
      </c>
      <c r="D14" s="6">
        <v>1</v>
      </c>
      <c r="E14" s="6">
        <v>1</v>
      </c>
      <c r="F14" s="6">
        <v>1</v>
      </c>
      <c r="G14" s="6">
        <v>1</v>
      </c>
      <c r="H14" s="6">
        <v>1</v>
      </c>
      <c r="I14" s="6">
        <v>1</v>
      </c>
      <c r="J14" s="6">
        <v>1</v>
      </c>
      <c r="K14" s="6">
        <v>0.92</v>
      </c>
      <c r="L14" s="6">
        <v>0.92</v>
      </c>
      <c r="M14" s="6">
        <v>0.92</v>
      </c>
      <c r="N14" s="6">
        <v>0.92</v>
      </c>
      <c r="O14" s="6">
        <v>1</v>
      </c>
      <c r="P14" s="6">
        <v>0.98</v>
      </c>
      <c r="Q14" s="6">
        <v>0.98</v>
      </c>
      <c r="R14" s="6">
        <v>0.98</v>
      </c>
      <c r="S14" s="6">
        <v>1</v>
      </c>
      <c r="T14" s="6">
        <v>0.93</v>
      </c>
      <c r="U14" s="6">
        <v>0.93</v>
      </c>
      <c r="V14" s="6">
        <v>0.93</v>
      </c>
      <c r="W14" s="6">
        <v>1</v>
      </c>
      <c r="X14" s="6">
        <v>0.87</v>
      </c>
      <c r="Y14" s="6">
        <v>1</v>
      </c>
      <c r="Z14" s="6">
        <v>1</v>
      </c>
      <c r="AA14" s="6">
        <v>1</v>
      </c>
      <c r="AB14" s="6">
        <v>0.9</v>
      </c>
      <c r="AC14" s="6">
        <v>1</v>
      </c>
      <c r="AD14" s="6">
        <v>0.92</v>
      </c>
      <c r="AE14" s="6">
        <v>0.92</v>
      </c>
      <c r="AF14" s="6">
        <v>1</v>
      </c>
      <c r="AG14" s="6">
        <v>1</v>
      </c>
      <c r="AH14" s="6">
        <v>1</v>
      </c>
      <c r="AI14" s="6">
        <v>1</v>
      </c>
      <c r="AJ14" s="6">
        <v>1</v>
      </c>
      <c r="AK14" s="6">
        <v>1</v>
      </c>
      <c r="AL14" s="6">
        <v>1</v>
      </c>
      <c r="AM14" s="6">
        <v>1</v>
      </c>
      <c r="AN14" s="6">
        <v>1</v>
      </c>
      <c r="AO14" s="6">
        <v>1</v>
      </c>
      <c r="AP14" s="6">
        <v>1</v>
      </c>
      <c r="AQ14" s="6">
        <v>1</v>
      </c>
      <c r="AR14" s="6">
        <v>1</v>
      </c>
      <c r="AS14" s="6">
        <v>1</v>
      </c>
      <c r="AT14" s="6">
        <v>1</v>
      </c>
      <c r="AU14" s="6">
        <v>1</v>
      </c>
      <c r="AV14" s="6">
        <v>1</v>
      </c>
      <c r="AW14" s="6">
        <v>1</v>
      </c>
      <c r="AX14" s="6">
        <v>1</v>
      </c>
      <c r="AY14" s="6">
        <v>1</v>
      </c>
      <c r="AZ14" s="6">
        <v>1</v>
      </c>
      <c r="BA14" s="6">
        <v>1</v>
      </c>
      <c r="BB14" s="6">
        <v>1</v>
      </c>
      <c r="BC14" s="6">
        <v>1</v>
      </c>
      <c r="BD14" s="6">
        <v>1</v>
      </c>
      <c r="BE14" s="6">
        <v>1</v>
      </c>
      <c r="BF14" s="6">
        <v>1</v>
      </c>
      <c r="BG14" s="6">
        <v>1</v>
      </c>
      <c r="BH14" s="6">
        <v>1</v>
      </c>
      <c r="BI14" s="6">
        <v>1</v>
      </c>
      <c r="BJ14" s="6">
        <v>1</v>
      </c>
      <c r="BK14" s="6" t="s">
        <v>1</v>
      </c>
      <c r="BL14" s="6" t="s">
        <v>1</v>
      </c>
      <c r="BM14" s="6" t="s">
        <v>1</v>
      </c>
      <c r="BN14" s="6" t="s">
        <v>1</v>
      </c>
      <c r="BO14" s="6" t="s">
        <v>1</v>
      </c>
      <c r="BP14" s="6" t="s">
        <v>1</v>
      </c>
      <c r="BQ14" s="6" t="s">
        <v>1</v>
      </c>
      <c r="BR14" s="6" t="s">
        <v>1</v>
      </c>
      <c r="BS14" s="6" t="s">
        <v>1</v>
      </c>
      <c r="BT14" s="6" t="s">
        <v>1</v>
      </c>
      <c r="BU14" s="6" t="s">
        <v>1</v>
      </c>
      <c r="BV14" s="6" t="s">
        <v>1</v>
      </c>
      <c r="BW14" s="6" t="s">
        <v>1</v>
      </c>
      <c r="BX14" s="6" t="s">
        <v>1</v>
      </c>
      <c r="BY14" s="6" t="s">
        <v>1</v>
      </c>
      <c r="BZ14" s="6" t="s">
        <v>1</v>
      </c>
      <c r="CA14" s="6" t="s">
        <v>1</v>
      </c>
      <c r="CB14" s="6" t="s">
        <v>1</v>
      </c>
      <c r="CC14" s="6" t="s">
        <v>1</v>
      </c>
      <c r="CD14" s="6" t="s">
        <v>1</v>
      </c>
      <c r="CE14" s="6" t="s">
        <v>1</v>
      </c>
      <c r="CF14" s="6" t="s">
        <v>1</v>
      </c>
      <c r="CG14" s="6" t="s">
        <v>1</v>
      </c>
      <c r="CH14" s="6" t="s">
        <v>1</v>
      </c>
      <c r="CI14" s="6" t="s">
        <v>1</v>
      </c>
      <c r="CJ14" s="6" t="s">
        <v>1</v>
      </c>
      <c r="CK14" s="6" t="s">
        <v>1</v>
      </c>
      <c r="CL14" s="6" t="s">
        <v>1</v>
      </c>
      <c r="CM14" s="6" t="s">
        <v>1</v>
      </c>
      <c r="CN14" s="6" t="s">
        <v>1</v>
      </c>
      <c r="CO14" s="6" t="s">
        <v>1</v>
      </c>
      <c r="CP14" s="6" t="s">
        <v>1</v>
      </c>
      <c r="CQ14" s="6" t="s">
        <v>1</v>
      </c>
      <c r="CR14" s="6" t="s">
        <v>1</v>
      </c>
      <c r="CS14" s="6" t="s">
        <v>1</v>
      </c>
      <c r="CT14" s="6" t="s">
        <v>1</v>
      </c>
      <c r="CU14" s="6" t="s">
        <v>1</v>
      </c>
      <c r="CV14" s="6" t="s">
        <v>1</v>
      </c>
      <c r="CW14" s="6" t="s">
        <v>1</v>
      </c>
      <c r="CX14" s="6" t="s">
        <v>1</v>
      </c>
      <c r="CY14" s="6" t="s">
        <v>1</v>
      </c>
      <c r="CZ14" s="6" t="s">
        <v>1</v>
      </c>
      <c r="DA14" s="6" t="s">
        <v>1</v>
      </c>
      <c r="DB14" s="6" t="s">
        <v>1</v>
      </c>
      <c r="DC14" s="6" t="s">
        <v>1</v>
      </c>
    </row>
    <row r="15" spans="1:107" x14ac:dyDescent="0.25">
      <c r="A15" s="5" t="s">
        <v>14</v>
      </c>
      <c r="B15" s="6">
        <v>1</v>
      </c>
      <c r="C15" s="6">
        <v>1</v>
      </c>
      <c r="D15" s="6">
        <v>1</v>
      </c>
      <c r="E15" s="6">
        <v>1</v>
      </c>
      <c r="F15" s="6">
        <v>1</v>
      </c>
      <c r="G15" s="6">
        <v>1</v>
      </c>
      <c r="H15" s="6">
        <v>1</v>
      </c>
      <c r="I15" s="6">
        <v>1</v>
      </c>
      <c r="J15" s="6">
        <v>1</v>
      </c>
      <c r="K15" s="6">
        <v>1</v>
      </c>
      <c r="L15" s="6">
        <v>1</v>
      </c>
      <c r="M15" s="6">
        <v>1</v>
      </c>
      <c r="N15" s="6">
        <v>1</v>
      </c>
      <c r="O15" s="6">
        <v>1</v>
      </c>
      <c r="P15" s="6">
        <v>1</v>
      </c>
      <c r="Q15" s="6">
        <v>0.96</v>
      </c>
      <c r="R15" s="6">
        <v>0.96</v>
      </c>
      <c r="S15" s="6">
        <v>0.96</v>
      </c>
      <c r="T15" s="6">
        <v>0.92</v>
      </c>
      <c r="U15" s="6">
        <v>0.92</v>
      </c>
      <c r="V15" s="6">
        <v>1</v>
      </c>
      <c r="W15" s="6">
        <v>1</v>
      </c>
      <c r="X15" s="6">
        <v>1</v>
      </c>
      <c r="Y15" s="6">
        <v>1</v>
      </c>
      <c r="Z15" s="6">
        <v>1</v>
      </c>
      <c r="AA15" s="6">
        <v>1</v>
      </c>
      <c r="AB15" s="6">
        <v>1</v>
      </c>
      <c r="AC15" s="6">
        <v>1</v>
      </c>
      <c r="AD15" s="6">
        <v>0.79</v>
      </c>
      <c r="AE15" s="6">
        <v>0.79</v>
      </c>
      <c r="AF15" s="6">
        <v>1</v>
      </c>
      <c r="AG15" s="6">
        <v>1</v>
      </c>
      <c r="AH15" s="6">
        <v>1</v>
      </c>
      <c r="AI15" s="6">
        <v>1</v>
      </c>
      <c r="AJ15" s="6">
        <v>1</v>
      </c>
      <c r="AK15" s="6">
        <v>1</v>
      </c>
      <c r="AL15" s="6">
        <v>1</v>
      </c>
      <c r="AM15" s="6">
        <v>0.96</v>
      </c>
      <c r="AN15" s="6">
        <v>0.96</v>
      </c>
      <c r="AO15" s="6">
        <v>0.96</v>
      </c>
      <c r="AP15" s="6" t="s">
        <v>1</v>
      </c>
      <c r="AQ15" s="6" t="s">
        <v>1</v>
      </c>
      <c r="AR15" s="6" t="s">
        <v>1</v>
      </c>
      <c r="AS15" s="6" t="s">
        <v>1</v>
      </c>
      <c r="AT15" s="6" t="s">
        <v>1</v>
      </c>
      <c r="AU15" s="6" t="s">
        <v>1</v>
      </c>
      <c r="AV15" s="6" t="s">
        <v>1</v>
      </c>
      <c r="AW15" s="6" t="s">
        <v>1</v>
      </c>
      <c r="AX15" s="6" t="s">
        <v>1</v>
      </c>
      <c r="AY15" s="6" t="s">
        <v>1</v>
      </c>
      <c r="AZ15" s="6" t="s">
        <v>1</v>
      </c>
      <c r="BA15" s="6" t="s">
        <v>1</v>
      </c>
      <c r="BB15" s="6" t="s">
        <v>1</v>
      </c>
      <c r="BC15" s="6" t="s">
        <v>1</v>
      </c>
      <c r="BD15" s="6" t="s">
        <v>1</v>
      </c>
      <c r="BE15" s="6" t="s">
        <v>1</v>
      </c>
      <c r="BF15" s="6" t="s">
        <v>1</v>
      </c>
      <c r="BG15" s="6" t="s">
        <v>1</v>
      </c>
      <c r="BH15" s="6" t="s">
        <v>1</v>
      </c>
      <c r="BI15" s="6" t="s">
        <v>1</v>
      </c>
      <c r="BJ15" s="6" t="s">
        <v>1</v>
      </c>
      <c r="BK15" s="6" t="s">
        <v>1</v>
      </c>
      <c r="BL15" s="6" t="s">
        <v>1</v>
      </c>
      <c r="BM15" s="6" t="s">
        <v>1</v>
      </c>
      <c r="BN15" s="6" t="s">
        <v>1</v>
      </c>
      <c r="BO15" s="6" t="s">
        <v>1</v>
      </c>
      <c r="BP15" s="6" t="s">
        <v>1</v>
      </c>
      <c r="BQ15" s="6" t="s">
        <v>1</v>
      </c>
      <c r="BR15" s="6" t="s">
        <v>1</v>
      </c>
      <c r="BS15" s="6" t="s">
        <v>1</v>
      </c>
      <c r="BT15" s="6" t="s">
        <v>1</v>
      </c>
      <c r="BU15" s="6" t="s">
        <v>1</v>
      </c>
      <c r="BV15" s="6" t="s">
        <v>1</v>
      </c>
      <c r="BW15" s="6" t="s">
        <v>1</v>
      </c>
      <c r="BX15" s="6" t="s">
        <v>1</v>
      </c>
      <c r="BY15" s="6" t="s">
        <v>1</v>
      </c>
      <c r="BZ15" s="6" t="s">
        <v>1</v>
      </c>
      <c r="CA15" s="6" t="s">
        <v>1</v>
      </c>
      <c r="CB15" s="6" t="s">
        <v>1</v>
      </c>
      <c r="CC15" s="6" t="s">
        <v>1</v>
      </c>
      <c r="CD15" s="6" t="s">
        <v>1</v>
      </c>
      <c r="CE15" s="6" t="s">
        <v>1</v>
      </c>
      <c r="CF15" s="6" t="s">
        <v>1</v>
      </c>
      <c r="CG15" s="6" t="s">
        <v>1</v>
      </c>
      <c r="CH15" s="6" t="s">
        <v>1</v>
      </c>
      <c r="CI15" s="6" t="s">
        <v>1</v>
      </c>
      <c r="CJ15" s="6" t="s">
        <v>1</v>
      </c>
      <c r="CK15" s="6" t="s">
        <v>1</v>
      </c>
      <c r="CL15" s="6" t="s">
        <v>1</v>
      </c>
      <c r="CM15" s="6" t="s">
        <v>1</v>
      </c>
      <c r="CN15" s="6" t="s">
        <v>1</v>
      </c>
      <c r="CO15" s="6" t="s">
        <v>1</v>
      </c>
      <c r="CP15" s="6" t="s">
        <v>1</v>
      </c>
      <c r="CQ15" s="6" t="s">
        <v>1</v>
      </c>
      <c r="CR15" s="6" t="s">
        <v>1</v>
      </c>
      <c r="CS15" s="6" t="s">
        <v>1</v>
      </c>
      <c r="CT15" s="6" t="s">
        <v>1</v>
      </c>
      <c r="CU15" s="6" t="s">
        <v>1</v>
      </c>
      <c r="CV15" s="6" t="s">
        <v>1</v>
      </c>
      <c r="CW15" s="6" t="s">
        <v>1</v>
      </c>
      <c r="CX15" s="6" t="s">
        <v>1</v>
      </c>
      <c r="CY15" s="6" t="s">
        <v>1</v>
      </c>
      <c r="CZ15" s="6" t="s">
        <v>1</v>
      </c>
      <c r="DA15" s="6" t="s">
        <v>1</v>
      </c>
      <c r="DB15" s="6" t="s">
        <v>1</v>
      </c>
      <c r="DC15" s="6" t="s">
        <v>1</v>
      </c>
    </row>
    <row r="16" spans="1:107" x14ac:dyDescent="0.25">
      <c r="A16" s="5" t="s">
        <v>15</v>
      </c>
      <c r="B16" s="6">
        <v>1</v>
      </c>
      <c r="C16" s="6">
        <v>1</v>
      </c>
      <c r="D16" s="6">
        <v>1</v>
      </c>
      <c r="E16" s="6">
        <v>1</v>
      </c>
      <c r="F16" s="6">
        <v>1</v>
      </c>
      <c r="G16" s="6">
        <v>1</v>
      </c>
      <c r="H16" s="6">
        <v>1</v>
      </c>
      <c r="I16" s="6">
        <v>1</v>
      </c>
      <c r="J16" s="6">
        <v>1</v>
      </c>
      <c r="K16" s="6">
        <v>1</v>
      </c>
      <c r="L16" s="6">
        <v>1</v>
      </c>
      <c r="M16" s="6">
        <v>1</v>
      </c>
      <c r="N16" s="6">
        <v>1</v>
      </c>
      <c r="O16" s="6">
        <v>1</v>
      </c>
      <c r="P16" s="6">
        <v>1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>
        <v>1</v>
      </c>
      <c r="AA16" s="6">
        <v>1</v>
      </c>
      <c r="AB16" s="6">
        <v>1</v>
      </c>
      <c r="AC16" s="6">
        <v>1</v>
      </c>
      <c r="AD16" s="6">
        <v>1</v>
      </c>
      <c r="AE16" s="6">
        <v>1</v>
      </c>
      <c r="AF16" s="6">
        <v>1</v>
      </c>
      <c r="AG16" s="6">
        <v>1</v>
      </c>
      <c r="AH16" s="6">
        <v>1</v>
      </c>
      <c r="AI16" s="6">
        <v>1</v>
      </c>
      <c r="AJ16" s="6">
        <v>1</v>
      </c>
      <c r="AK16" s="6">
        <v>1</v>
      </c>
      <c r="AL16" s="6">
        <v>1</v>
      </c>
      <c r="AM16" s="6">
        <v>1</v>
      </c>
      <c r="AN16" s="6">
        <v>1</v>
      </c>
      <c r="AO16" s="6">
        <v>1</v>
      </c>
      <c r="AP16" s="6" t="s">
        <v>1</v>
      </c>
      <c r="AQ16" s="6" t="s">
        <v>1</v>
      </c>
      <c r="AR16" s="6" t="s">
        <v>1</v>
      </c>
      <c r="AS16" s="6" t="s">
        <v>1</v>
      </c>
      <c r="AT16" s="6" t="s">
        <v>1</v>
      </c>
      <c r="AU16" s="6" t="s">
        <v>1</v>
      </c>
      <c r="AV16" s="6" t="s">
        <v>1</v>
      </c>
      <c r="AW16" s="6" t="s">
        <v>1</v>
      </c>
      <c r="AX16" s="6" t="s">
        <v>1</v>
      </c>
      <c r="AY16" s="6" t="s">
        <v>1</v>
      </c>
      <c r="AZ16" s="6" t="s">
        <v>1</v>
      </c>
      <c r="BA16" s="6" t="s">
        <v>1</v>
      </c>
      <c r="BB16" s="6" t="s">
        <v>1</v>
      </c>
      <c r="BC16" s="6" t="s">
        <v>1</v>
      </c>
      <c r="BD16" s="6" t="s">
        <v>1</v>
      </c>
      <c r="BE16" s="6" t="s">
        <v>1</v>
      </c>
      <c r="BF16" s="6" t="s">
        <v>1</v>
      </c>
      <c r="BG16" s="6" t="s">
        <v>1</v>
      </c>
      <c r="BH16" s="6" t="s">
        <v>1</v>
      </c>
      <c r="BI16" s="6" t="s">
        <v>1</v>
      </c>
      <c r="BJ16" s="6" t="s">
        <v>1</v>
      </c>
      <c r="BK16" s="6" t="s">
        <v>1</v>
      </c>
      <c r="BL16" s="6" t="s">
        <v>1</v>
      </c>
      <c r="BM16" s="6" t="s">
        <v>1</v>
      </c>
      <c r="BN16" s="6" t="s">
        <v>1</v>
      </c>
      <c r="BO16" s="6" t="s">
        <v>1</v>
      </c>
      <c r="BP16" s="6" t="s">
        <v>1</v>
      </c>
      <c r="BQ16" s="6" t="s">
        <v>1</v>
      </c>
      <c r="BR16" s="6" t="s">
        <v>1</v>
      </c>
      <c r="BS16" s="6" t="s">
        <v>1</v>
      </c>
      <c r="BT16" s="6" t="s">
        <v>1</v>
      </c>
      <c r="BU16" s="6" t="s">
        <v>1</v>
      </c>
      <c r="BV16" s="6" t="s">
        <v>1</v>
      </c>
      <c r="BW16" s="6" t="s">
        <v>1</v>
      </c>
      <c r="BX16" s="6" t="s">
        <v>1</v>
      </c>
      <c r="BY16" s="6" t="s">
        <v>1</v>
      </c>
      <c r="BZ16" s="6" t="s">
        <v>1</v>
      </c>
      <c r="CA16" s="6" t="s">
        <v>1</v>
      </c>
      <c r="CB16" s="6" t="s">
        <v>1</v>
      </c>
      <c r="CC16" s="6" t="s">
        <v>1</v>
      </c>
      <c r="CD16" s="6" t="s">
        <v>1</v>
      </c>
      <c r="CE16" s="6" t="s">
        <v>1</v>
      </c>
      <c r="CF16" s="6" t="s">
        <v>1</v>
      </c>
      <c r="CG16" s="6" t="s">
        <v>1</v>
      </c>
      <c r="CH16" s="6" t="s">
        <v>1</v>
      </c>
      <c r="CI16" s="6" t="s">
        <v>1</v>
      </c>
      <c r="CJ16" s="6" t="s">
        <v>1</v>
      </c>
      <c r="CK16" s="6" t="s">
        <v>1</v>
      </c>
      <c r="CL16" s="6" t="s">
        <v>1</v>
      </c>
      <c r="CM16" s="6" t="s">
        <v>1</v>
      </c>
      <c r="CN16" s="6" t="s">
        <v>1</v>
      </c>
      <c r="CO16" s="6" t="s">
        <v>1</v>
      </c>
      <c r="CP16" s="6" t="s">
        <v>1</v>
      </c>
      <c r="CQ16" s="6" t="s">
        <v>1</v>
      </c>
      <c r="CR16" s="6" t="s">
        <v>1</v>
      </c>
      <c r="CS16" s="6" t="s">
        <v>1</v>
      </c>
      <c r="CT16" s="6" t="s">
        <v>1</v>
      </c>
      <c r="CU16" s="6" t="s">
        <v>1</v>
      </c>
      <c r="CV16" s="6" t="s">
        <v>1</v>
      </c>
      <c r="CW16" s="6" t="s">
        <v>1</v>
      </c>
      <c r="CX16" s="6" t="s">
        <v>1</v>
      </c>
      <c r="CY16" s="6" t="s">
        <v>1</v>
      </c>
      <c r="CZ16" s="6" t="s">
        <v>1</v>
      </c>
      <c r="DA16" s="6" t="s">
        <v>1</v>
      </c>
      <c r="DB16" s="6" t="s">
        <v>1</v>
      </c>
      <c r="DC16" s="6" t="s">
        <v>1</v>
      </c>
    </row>
    <row r="17" spans="1:107" x14ac:dyDescent="0.25">
      <c r="A17" s="5" t="s">
        <v>16</v>
      </c>
      <c r="B17" s="6">
        <v>1</v>
      </c>
      <c r="C17" s="6">
        <v>1</v>
      </c>
      <c r="D17" s="6">
        <v>1</v>
      </c>
      <c r="E17" s="6">
        <v>1</v>
      </c>
      <c r="F17" s="6">
        <v>1</v>
      </c>
      <c r="G17" s="6">
        <v>1</v>
      </c>
      <c r="H17" s="6">
        <v>1</v>
      </c>
      <c r="I17" s="6">
        <v>1</v>
      </c>
      <c r="J17" s="6">
        <v>1</v>
      </c>
      <c r="K17" s="6">
        <v>1</v>
      </c>
      <c r="L17" s="6">
        <v>1</v>
      </c>
      <c r="M17" s="6">
        <v>1</v>
      </c>
      <c r="N17" s="6">
        <v>1</v>
      </c>
      <c r="O17" s="6">
        <v>1</v>
      </c>
      <c r="P17" s="6">
        <v>1</v>
      </c>
      <c r="Q17" s="6">
        <v>1</v>
      </c>
      <c r="R17" s="6">
        <v>1</v>
      </c>
      <c r="S17" s="6">
        <v>1</v>
      </c>
      <c r="T17" s="6">
        <v>1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1</v>
      </c>
      <c r="AA17" s="6">
        <v>1</v>
      </c>
      <c r="AB17" s="6">
        <v>1</v>
      </c>
      <c r="AC17" s="6">
        <v>1</v>
      </c>
      <c r="AD17" s="6">
        <v>1</v>
      </c>
      <c r="AE17" s="6">
        <v>1</v>
      </c>
      <c r="AF17" s="6">
        <v>1</v>
      </c>
      <c r="AG17" s="6">
        <v>1</v>
      </c>
      <c r="AH17" s="6">
        <v>1</v>
      </c>
      <c r="AI17" s="6">
        <v>1</v>
      </c>
      <c r="AJ17" s="6">
        <v>1</v>
      </c>
      <c r="AK17" s="6">
        <v>0.97</v>
      </c>
      <c r="AL17" s="6">
        <v>0.97</v>
      </c>
      <c r="AM17" s="6">
        <v>1</v>
      </c>
      <c r="AN17" s="6">
        <v>1</v>
      </c>
      <c r="AO17" s="6">
        <v>1</v>
      </c>
      <c r="AP17" s="6">
        <v>1</v>
      </c>
      <c r="AQ17" s="6">
        <v>1</v>
      </c>
      <c r="AR17" s="6">
        <v>1</v>
      </c>
      <c r="AS17" s="6">
        <v>1</v>
      </c>
      <c r="AT17" s="6">
        <v>1</v>
      </c>
      <c r="AU17" s="6">
        <v>1</v>
      </c>
      <c r="AV17" s="6">
        <v>1</v>
      </c>
      <c r="AW17" s="6">
        <v>1</v>
      </c>
      <c r="AX17" s="6">
        <v>1</v>
      </c>
      <c r="AY17" s="6">
        <v>1</v>
      </c>
      <c r="AZ17" s="6">
        <v>1</v>
      </c>
      <c r="BA17" s="6">
        <v>1</v>
      </c>
      <c r="BB17" s="6">
        <v>1</v>
      </c>
      <c r="BC17" s="6" t="s">
        <v>1</v>
      </c>
      <c r="BD17" s="6" t="s">
        <v>1</v>
      </c>
      <c r="BE17" s="6" t="s">
        <v>1</v>
      </c>
      <c r="BF17" s="6" t="s">
        <v>1</v>
      </c>
      <c r="BG17" s="6" t="s">
        <v>1</v>
      </c>
      <c r="BH17" s="6" t="s">
        <v>1</v>
      </c>
      <c r="BI17" s="6" t="s">
        <v>1</v>
      </c>
      <c r="BJ17" s="6" t="s">
        <v>1</v>
      </c>
      <c r="BK17" s="6" t="s">
        <v>1</v>
      </c>
      <c r="BL17" s="6" t="s">
        <v>1</v>
      </c>
      <c r="BM17" s="6" t="s">
        <v>1</v>
      </c>
      <c r="BN17" s="6" t="s">
        <v>1</v>
      </c>
      <c r="BO17" s="6" t="s">
        <v>1</v>
      </c>
      <c r="BP17" s="6" t="s">
        <v>1</v>
      </c>
      <c r="BQ17" s="6" t="s">
        <v>1</v>
      </c>
      <c r="BR17" s="6" t="s">
        <v>1</v>
      </c>
      <c r="BS17" s="6" t="s">
        <v>1</v>
      </c>
      <c r="BT17" s="6" t="s">
        <v>1</v>
      </c>
      <c r="BU17" s="6" t="s">
        <v>1</v>
      </c>
      <c r="BV17" s="6" t="s">
        <v>1</v>
      </c>
      <c r="BW17" s="6" t="s">
        <v>1</v>
      </c>
      <c r="BX17" s="6" t="s">
        <v>1</v>
      </c>
      <c r="BY17" s="6" t="s">
        <v>1</v>
      </c>
      <c r="BZ17" s="6" t="s">
        <v>1</v>
      </c>
      <c r="CA17" s="6" t="s">
        <v>1</v>
      </c>
      <c r="CB17" s="6" t="s">
        <v>1</v>
      </c>
      <c r="CC17" s="6" t="s">
        <v>1</v>
      </c>
      <c r="CD17" s="6" t="s">
        <v>1</v>
      </c>
      <c r="CE17" s="6" t="s">
        <v>1</v>
      </c>
      <c r="CF17" s="6" t="s">
        <v>1</v>
      </c>
      <c r="CG17" s="6" t="s">
        <v>1</v>
      </c>
      <c r="CH17" s="6" t="s">
        <v>1</v>
      </c>
      <c r="CI17" s="6" t="s">
        <v>1</v>
      </c>
      <c r="CJ17" s="6" t="s">
        <v>1</v>
      </c>
      <c r="CK17" s="6" t="s">
        <v>1</v>
      </c>
      <c r="CL17" s="6" t="s">
        <v>1</v>
      </c>
      <c r="CM17" s="6" t="s">
        <v>1</v>
      </c>
      <c r="CN17" s="6" t="s">
        <v>1</v>
      </c>
      <c r="CO17" s="6" t="s">
        <v>1</v>
      </c>
      <c r="CP17" s="6" t="s">
        <v>1</v>
      </c>
      <c r="CQ17" s="6" t="s">
        <v>1</v>
      </c>
      <c r="CR17" s="6" t="s">
        <v>1</v>
      </c>
      <c r="CS17" s="6">
        <v>1</v>
      </c>
      <c r="CT17" s="6">
        <v>1</v>
      </c>
      <c r="CU17" s="6">
        <v>1</v>
      </c>
      <c r="CV17" s="6">
        <v>1</v>
      </c>
      <c r="CW17" s="6">
        <v>1</v>
      </c>
      <c r="CX17" s="6">
        <v>1</v>
      </c>
      <c r="CY17" s="6">
        <v>1</v>
      </c>
      <c r="CZ17" s="6">
        <v>1</v>
      </c>
      <c r="DA17" s="6">
        <v>1</v>
      </c>
      <c r="DB17" s="6">
        <v>1</v>
      </c>
      <c r="DC17" s="6">
        <v>1</v>
      </c>
    </row>
    <row r="18" spans="1:107" ht="15.75" customHeight="1" x14ac:dyDescent="0.25">
      <c r="A18" s="5" t="s">
        <v>17</v>
      </c>
      <c r="B18" s="6" t="s">
        <v>1</v>
      </c>
      <c r="C18" s="6" t="s">
        <v>1</v>
      </c>
      <c r="D18" s="6" t="s">
        <v>1</v>
      </c>
      <c r="E18" s="6" t="s">
        <v>1</v>
      </c>
      <c r="F18" s="6" t="s">
        <v>1</v>
      </c>
      <c r="G18" s="6">
        <v>1</v>
      </c>
      <c r="H18" s="6">
        <v>1</v>
      </c>
      <c r="I18" s="6">
        <v>1</v>
      </c>
      <c r="J18" s="6">
        <v>1</v>
      </c>
      <c r="K18" s="6">
        <v>0.97</v>
      </c>
      <c r="L18" s="6">
        <v>1</v>
      </c>
      <c r="M18" s="6">
        <v>1</v>
      </c>
      <c r="N18" s="6">
        <v>1</v>
      </c>
      <c r="O18" s="6">
        <v>1</v>
      </c>
      <c r="P18" s="6">
        <v>1</v>
      </c>
      <c r="Q18" s="6">
        <v>1</v>
      </c>
      <c r="R18" s="6">
        <v>1</v>
      </c>
      <c r="S18" s="6">
        <v>1</v>
      </c>
      <c r="T18" s="6">
        <v>1</v>
      </c>
      <c r="U18" s="6">
        <v>1</v>
      </c>
      <c r="V18" s="6">
        <v>1</v>
      </c>
      <c r="W18" s="6">
        <v>1</v>
      </c>
      <c r="X18" s="6">
        <v>1</v>
      </c>
      <c r="Y18" s="6">
        <v>1</v>
      </c>
      <c r="Z18" s="6">
        <v>1</v>
      </c>
      <c r="AA18" s="6">
        <v>1</v>
      </c>
      <c r="AB18" s="6">
        <v>1</v>
      </c>
      <c r="AC18" s="6">
        <v>1</v>
      </c>
      <c r="AD18" s="6">
        <v>1</v>
      </c>
      <c r="AE18" s="6">
        <v>1</v>
      </c>
      <c r="AF18" s="6">
        <v>1</v>
      </c>
      <c r="AG18" s="6">
        <v>1</v>
      </c>
      <c r="AH18" s="6">
        <v>1</v>
      </c>
      <c r="AI18" s="6">
        <v>1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1</v>
      </c>
      <c r="AP18" s="6">
        <v>1</v>
      </c>
      <c r="AQ18" s="6">
        <v>0.97</v>
      </c>
      <c r="AR18" s="6">
        <v>1</v>
      </c>
      <c r="AS18" s="6">
        <v>1</v>
      </c>
      <c r="AT18" s="6">
        <v>1</v>
      </c>
      <c r="AU18" s="6">
        <v>1</v>
      </c>
      <c r="AV18" s="6">
        <v>1</v>
      </c>
      <c r="AW18" s="6">
        <v>1</v>
      </c>
      <c r="AX18" s="6">
        <v>1</v>
      </c>
      <c r="AY18" s="6">
        <v>1</v>
      </c>
      <c r="AZ18" s="6">
        <v>1</v>
      </c>
      <c r="BA18" s="6">
        <v>1</v>
      </c>
      <c r="BB18" s="6">
        <v>1</v>
      </c>
      <c r="BC18" s="7" t="s">
        <v>1</v>
      </c>
      <c r="BD18" s="7" t="s">
        <v>1</v>
      </c>
      <c r="BE18" s="7" t="s">
        <v>1</v>
      </c>
      <c r="BF18" s="7" t="s">
        <v>1</v>
      </c>
      <c r="BG18" s="7" t="s">
        <v>1</v>
      </c>
      <c r="BH18" s="7" t="s">
        <v>1</v>
      </c>
      <c r="BI18" s="7" t="s">
        <v>1</v>
      </c>
      <c r="BJ18" s="7" t="s">
        <v>1</v>
      </c>
      <c r="BK18" s="7" t="s">
        <v>1</v>
      </c>
      <c r="BL18" s="7" t="s">
        <v>1</v>
      </c>
      <c r="BM18" s="7" t="s">
        <v>1</v>
      </c>
      <c r="BN18" s="7" t="s">
        <v>1</v>
      </c>
      <c r="BO18" s="7" t="s">
        <v>1</v>
      </c>
      <c r="BP18" s="7" t="s">
        <v>1</v>
      </c>
      <c r="BQ18" s="7" t="s">
        <v>1</v>
      </c>
      <c r="BR18" s="7" t="s">
        <v>1</v>
      </c>
      <c r="BS18" s="7" t="s">
        <v>1</v>
      </c>
      <c r="BT18" s="7" t="s">
        <v>1</v>
      </c>
      <c r="BU18" s="7" t="s">
        <v>1</v>
      </c>
      <c r="BV18" s="7" t="s">
        <v>1</v>
      </c>
      <c r="BW18" s="7" t="s">
        <v>1</v>
      </c>
      <c r="BX18" s="7" t="s">
        <v>1</v>
      </c>
      <c r="BY18" s="7" t="s">
        <v>1</v>
      </c>
      <c r="BZ18" s="7" t="s">
        <v>1</v>
      </c>
      <c r="CA18" s="7" t="s">
        <v>1</v>
      </c>
      <c r="CB18" s="7" t="s">
        <v>1</v>
      </c>
      <c r="CC18" s="7" t="s">
        <v>1</v>
      </c>
      <c r="CD18" s="7" t="s">
        <v>1</v>
      </c>
      <c r="CE18" s="7" t="s">
        <v>1</v>
      </c>
      <c r="CF18" s="7" t="s">
        <v>1</v>
      </c>
      <c r="CG18" s="7" t="s">
        <v>1</v>
      </c>
      <c r="CH18" s="7" t="s">
        <v>1</v>
      </c>
      <c r="CI18" s="7" t="s">
        <v>1</v>
      </c>
      <c r="CJ18" s="7" t="s">
        <v>1</v>
      </c>
      <c r="CK18" s="7" t="s">
        <v>1</v>
      </c>
      <c r="CL18" s="7" t="s">
        <v>1</v>
      </c>
      <c r="CM18" s="7" t="s">
        <v>1</v>
      </c>
      <c r="CN18" s="7" t="s">
        <v>1</v>
      </c>
      <c r="CO18" s="7" t="s">
        <v>1</v>
      </c>
      <c r="CP18" s="7" t="s">
        <v>1</v>
      </c>
      <c r="CQ18" s="7" t="s">
        <v>1</v>
      </c>
      <c r="CR18" s="7" t="s">
        <v>1</v>
      </c>
      <c r="CS18" s="7" t="s">
        <v>1</v>
      </c>
      <c r="CT18" s="7" t="s">
        <v>1</v>
      </c>
      <c r="CU18" s="7" t="s">
        <v>1</v>
      </c>
      <c r="CV18" s="7" t="s">
        <v>1</v>
      </c>
      <c r="CW18" s="7" t="s">
        <v>1</v>
      </c>
      <c r="CX18" s="7" t="s">
        <v>1</v>
      </c>
      <c r="CY18" s="7" t="s">
        <v>1</v>
      </c>
      <c r="CZ18" s="7" t="s">
        <v>1</v>
      </c>
      <c r="DA18" s="7" t="s">
        <v>1</v>
      </c>
      <c r="DB18" s="7" t="s">
        <v>1</v>
      </c>
      <c r="DC18" s="7" t="s">
        <v>1</v>
      </c>
    </row>
    <row r="19" spans="1:107" ht="15.75" customHeight="1" x14ac:dyDescent="0.25">
      <c r="A19" s="5" t="s">
        <v>18</v>
      </c>
      <c r="B19" s="6" t="s">
        <v>1</v>
      </c>
      <c r="C19" s="6">
        <v>1</v>
      </c>
      <c r="D19" s="6">
        <v>1</v>
      </c>
      <c r="E19" s="6">
        <v>1</v>
      </c>
      <c r="F19" s="6">
        <v>1</v>
      </c>
      <c r="G19" s="6">
        <v>1</v>
      </c>
      <c r="H19" s="6">
        <v>1</v>
      </c>
      <c r="I19" s="6">
        <v>1</v>
      </c>
      <c r="J19" s="6">
        <v>1</v>
      </c>
      <c r="K19" s="6">
        <v>1</v>
      </c>
      <c r="L19" s="6">
        <v>1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>
        <v>1</v>
      </c>
      <c r="V19" s="6">
        <v>1</v>
      </c>
      <c r="W19" s="6">
        <v>1</v>
      </c>
      <c r="X19" s="6">
        <v>1</v>
      </c>
      <c r="Y19" s="6">
        <v>1</v>
      </c>
      <c r="Z19" s="6">
        <v>1</v>
      </c>
      <c r="AA19" s="6">
        <v>1</v>
      </c>
      <c r="AB19" s="6">
        <v>1</v>
      </c>
      <c r="AC19" s="6">
        <v>1</v>
      </c>
      <c r="AD19" s="6">
        <v>1</v>
      </c>
      <c r="AE19" s="6">
        <v>1</v>
      </c>
      <c r="AF19" s="6">
        <v>1</v>
      </c>
      <c r="AG19" s="6">
        <v>1</v>
      </c>
      <c r="AH19" s="6">
        <v>1</v>
      </c>
      <c r="AI19" s="6">
        <v>1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Q19" s="6">
        <v>1</v>
      </c>
      <c r="AR19" s="6">
        <v>1</v>
      </c>
      <c r="AS19" s="6">
        <v>1</v>
      </c>
      <c r="AT19" s="6">
        <v>1</v>
      </c>
      <c r="AU19" s="6">
        <v>1</v>
      </c>
      <c r="AV19" s="6">
        <v>1</v>
      </c>
      <c r="AW19" s="6">
        <v>1</v>
      </c>
      <c r="AX19" s="6">
        <v>1</v>
      </c>
      <c r="AY19" s="6">
        <v>1</v>
      </c>
      <c r="AZ19" s="6">
        <v>1</v>
      </c>
      <c r="BA19" s="6">
        <v>1</v>
      </c>
      <c r="BB19" s="6">
        <v>1</v>
      </c>
      <c r="BC19" s="6">
        <v>1</v>
      </c>
      <c r="BD19" s="6">
        <v>1</v>
      </c>
      <c r="BE19" s="6">
        <v>1</v>
      </c>
      <c r="BF19" s="6">
        <v>1</v>
      </c>
      <c r="BG19" s="6">
        <v>1</v>
      </c>
      <c r="BH19" s="6">
        <v>1</v>
      </c>
      <c r="BI19" s="6">
        <v>1</v>
      </c>
      <c r="BJ19" s="7" t="s">
        <v>1</v>
      </c>
      <c r="BK19" s="7" t="s">
        <v>1</v>
      </c>
      <c r="BL19" s="7" t="s">
        <v>1</v>
      </c>
      <c r="BM19" s="7" t="s">
        <v>1</v>
      </c>
      <c r="BN19" s="7" t="s">
        <v>1</v>
      </c>
      <c r="BO19" s="7" t="s">
        <v>1</v>
      </c>
      <c r="BP19" s="7" t="s">
        <v>1</v>
      </c>
      <c r="BQ19" s="7" t="s">
        <v>1</v>
      </c>
      <c r="BR19" s="7" t="s">
        <v>1</v>
      </c>
      <c r="BS19" s="7" t="s">
        <v>1</v>
      </c>
      <c r="BT19" s="7" t="s">
        <v>1</v>
      </c>
      <c r="BU19" s="7" t="s">
        <v>1</v>
      </c>
      <c r="BV19" s="7" t="s">
        <v>1</v>
      </c>
      <c r="BW19" s="7" t="s">
        <v>1</v>
      </c>
      <c r="BX19" s="7" t="s">
        <v>1</v>
      </c>
      <c r="BY19" s="7" t="s">
        <v>1</v>
      </c>
      <c r="BZ19" s="7" t="s">
        <v>1</v>
      </c>
      <c r="CA19" s="7" t="s">
        <v>1</v>
      </c>
      <c r="CB19" s="7" t="s">
        <v>1</v>
      </c>
      <c r="CC19" s="7" t="s">
        <v>1</v>
      </c>
      <c r="CD19" s="7" t="s">
        <v>1</v>
      </c>
      <c r="CE19" s="7" t="s">
        <v>1</v>
      </c>
      <c r="CF19" s="7" t="s">
        <v>1</v>
      </c>
      <c r="CG19" s="7" t="s">
        <v>1</v>
      </c>
      <c r="CH19" s="7" t="s">
        <v>1</v>
      </c>
      <c r="CI19" s="7" t="s">
        <v>1</v>
      </c>
      <c r="CJ19" s="7" t="s">
        <v>1</v>
      </c>
      <c r="CK19" s="7" t="s">
        <v>1</v>
      </c>
      <c r="CL19" s="7" t="s">
        <v>1</v>
      </c>
      <c r="CM19" s="7" t="s">
        <v>1</v>
      </c>
      <c r="CN19" s="7" t="s">
        <v>1</v>
      </c>
      <c r="CO19" s="7" t="s">
        <v>1</v>
      </c>
      <c r="CP19" s="7" t="s">
        <v>1</v>
      </c>
      <c r="CQ19" s="7" t="s">
        <v>1</v>
      </c>
      <c r="CR19" s="7" t="s">
        <v>1</v>
      </c>
      <c r="CS19" s="7" t="s">
        <v>1</v>
      </c>
      <c r="CT19" s="7" t="s">
        <v>1</v>
      </c>
      <c r="CU19" s="7" t="s">
        <v>1</v>
      </c>
      <c r="CV19" s="7" t="s">
        <v>1</v>
      </c>
      <c r="CW19" s="7" t="s">
        <v>1</v>
      </c>
      <c r="CX19" s="7" t="s">
        <v>1</v>
      </c>
      <c r="CY19" s="7" t="s">
        <v>1</v>
      </c>
      <c r="CZ19" s="7" t="s">
        <v>1</v>
      </c>
      <c r="DA19" s="7" t="s">
        <v>1</v>
      </c>
      <c r="DB19" s="7" t="s">
        <v>1</v>
      </c>
      <c r="DC19" s="7" t="s">
        <v>1</v>
      </c>
    </row>
    <row r="20" spans="1:107" ht="15.75" customHeight="1" x14ac:dyDescent="0.25">
      <c r="A20" s="5" t="s">
        <v>19</v>
      </c>
      <c r="B20" s="6" t="s">
        <v>1</v>
      </c>
      <c r="C20" s="6" t="s">
        <v>1</v>
      </c>
      <c r="D20" s="6" t="s">
        <v>1</v>
      </c>
      <c r="E20" s="6" t="s">
        <v>1</v>
      </c>
      <c r="F20" s="6" t="s">
        <v>1</v>
      </c>
      <c r="G20" s="6" t="s">
        <v>1</v>
      </c>
      <c r="H20" s="6" t="s">
        <v>1</v>
      </c>
      <c r="I20" s="6">
        <v>1</v>
      </c>
      <c r="J20" s="6">
        <v>1</v>
      </c>
      <c r="K20" s="6">
        <v>1</v>
      </c>
      <c r="L20" s="6">
        <v>1</v>
      </c>
      <c r="M20" s="6">
        <v>1</v>
      </c>
      <c r="N20" s="6">
        <v>1</v>
      </c>
      <c r="O20" s="6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6">
        <v>1</v>
      </c>
      <c r="X20" s="6">
        <v>1</v>
      </c>
      <c r="Y20" s="6">
        <v>1</v>
      </c>
      <c r="Z20" s="6">
        <v>1</v>
      </c>
      <c r="AA20" s="6">
        <v>1</v>
      </c>
      <c r="AB20" s="6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6">
        <v>1</v>
      </c>
      <c r="AK20" s="6">
        <v>0.96</v>
      </c>
      <c r="AL20" s="6">
        <v>0.96</v>
      </c>
      <c r="AM20" s="6">
        <v>1</v>
      </c>
      <c r="AN20" s="6">
        <v>1</v>
      </c>
      <c r="AO20" s="6">
        <v>1</v>
      </c>
      <c r="AP20" s="6">
        <v>1</v>
      </c>
      <c r="AQ20" s="6">
        <v>1</v>
      </c>
      <c r="AR20" s="6">
        <v>1</v>
      </c>
      <c r="AS20" s="6">
        <v>1</v>
      </c>
      <c r="AT20" s="6">
        <v>1</v>
      </c>
      <c r="AU20" s="6">
        <v>1</v>
      </c>
      <c r="AV20" s="6">
        <v>1</v>
      </c>
      <c r="AW20" s="6">
        <v>1</v>
      </c>
      <c r="AX20" s="6">
        <v>1</v>
      </c>
      <c r="AY20" s="6">
        <v>1</v>
      </c>
      <c r="AZ20" s="6">
        <v>1</v>
      </c>
      <c r="BA20" s="6">
        <v>1</v>
      </c>
      <c r="BB20" s="6">
        <v>1</v>
      </c>
      <c r="BC20" s="6">
        <v>1</v>
      </c>
      <c r="BD20" s="6">
        <v>1</v>
      </c>
      <c r="BE20" s="6">
        <v>1</v>
      </c>
      <c r="BF20" s="6">
        <v>1</v>
      </c>
      <c r="BG20" s="6">
        <v>1</v>
      </c>
      <c r="BH20" s="6">
        <v>1</v>
      </c>
      <c r="BI20" s="6">
        <v>1</v>
      </c>
      <c r="BJ20" s="6">
        <v>1</v>
      </c>
      <c r="BK20" s="6">
        <v>1</v>
      </c>
      <c r="BL20" s="6">
        <v>1</v>
      </c>
      <c r="BM20" s="6">
        <v>1</v>
      </c>
      <c r="BN20" s="6">
        <v>1</v>
      </c>
      <c r="BO20" s="6">
        <v>1</v>
      </c>
      <c r="BP20" s="6">
        <v>1</v>
      </c>
      <c r="BQ20" s="6">
        <v>1</v>
      </c>
      <c r="BR20" s="6">
        <v>1</v>
      </c>
      <c r="BS20" s="6">
        <v>1</v>
      </c>
      <c r="BT20" s="6">
        <v>1</v>
      </c>
      <c r="BU20" s="6">
        <v>1</v>
      </c>
      <c r="BV20" s="6">
        <v>1</v>
      </c>
      <c r="BW20" s="6">
        <v>1</v>
      </c>
      <c r="BX20" s="6">
        <v>1</v>
      </c>
      <c r="BY20" s="6">
        <v>1</v>
      </c>
      <c r="BZ20" s="6">
        <v>1</v>
      </c>
      <c r="CA20" s="6">
        <v>1</v>
      </c>
      <c r="CB20" s="6">
        <v>1</v>
      </c>
      <c r="CC20" s="6">
        <v>1</v>
      </c>
      <c r="CD20" s="6">
        <v>1</v>
      </c>
      <c r="CE20" s="6">
        <v>1</v>
      </c>
      <c r="CF20" s="6">
        <v>1</v>
      </c>
      <c r="CG20" s="6">
        <v>1</v>
      </c>
      <c r="CH20" s="6">
        <v>1</v>
      </c>
      <c r="CI20" s="6">
        <v>1</v>
      </c>
      <c r="CJ20" s="6">
        <v>1</v>
      </c>
      <c r="CK20" s="6">
        <v>1</v>
      </c>
      <c r="CL20" s="6">
        <v>1</v>
      </c>
      <c r="CM20" s="6">
        <v>1</v>
      </c>
      <c r="CN20" s="6">
        <v>1</v>
      </c>
      <c r="CO20" s="6">
        <v>1</v>
      </c>
      <c r="CP20" s="6">
        <v>1</v>
      </c>
      <c r="CQ20" s="6">
        <v>1</v>
      </c>
      <c r="CR20" s="6">
        <v>1</v>
      </c>
      <c r="CS20" s="6">
        <v>1</v>
      </c>
      <c r="CT20" s="6">
        <v>1</v>
      </c>
      <c r="CU20" s="6">
        <v>1</v>
      </c>
      <c r="CV20" s="6">
        <v>1</v>
      </c>
      <c r="CW20" s="6">
        <v>1</v>
      </c>
      <c r="CX20" s="6">
        <v>1</v>
      </c>
      <c r="CY20" s="6">
        <v>1</v>
      </c>
      <c r="CZ20" s="6">
        <v>1</v>
      </c>
      <c r="DA20" s="6">
        <v>1</v>
      </c>
      <c r="DB20" s="6">
        <v>1</v>
      </c>
      <c r="DC20" s="6">
        <v>1</v>
      </c>
    </row>
    <row r="21" spans="1:107" ht="15.75" customHeight="1" x14ac:dyDescent="0.25">
      <c r="A21" s="5" t="s">
        <v>20</v>
      </c>
      <c r="B21" s="6" t="s">
        <v>1</v>
      </c>
      <c r="C21" s="6" t="s">
        <v>1</v>
      </c>
      <c r="D21" s="6" t="s">
        <v>1</v>
      </c>
      <c r="E21" s="6" t="s">
        <v>1</v>
      </c>
      <c r="F21" s="6" t="s">
        <v>1</v>
      </c>
      <c r="G21" s="6" t="s">
        <v>1</v>
      </c>
      <c r="H21" s="6" t="s">
        <v>1</v>
      </c>
      <c r="I21" s="6" t="s">
        <v>1</v>
      </c>
      <c r="J21" s="6" t="s">
        <v>1</v>
      </c>
      <c r="K21" s="6" t="s">
        <v>1</v>
      </c>
      <c r="L21" s="6" t="s">
        <v>1</v>
      </c>
      <c r="M21" s="6" t="s">
        <v>1</v>
      </c>
      <c r="N21" s="6" t="s">
        <v>1</v>
      </c>
      <c r="O21" s="6" t="s">
        <v>1</v>
      </c>
      <c r="P21" s="6" t="s">
        <v>1</v>
      </c>
      <c r="Q21" s="6" t="s">
        <v>1</v>
      </c>
      <c r="R21" s="6">
        <v>1</v>
      </c>
      <c r="S21" s="6">
        <v>1</v>
      </c>
      <c r="T21" s="6">
        <v>1</v>
      </c>
      <c r="U21" s="6">
        <v>1</v>
      </c>
      <c r="V21" s="6">
        <v>1</v>
      </c>
      <c r="W21" s="6">
        <v>1</v>
      </c>
      <c r="X21" s="6">
        <v>1</v>
      </c>
      <c r="Y21" s="6">
        <v>1</v>
      </c>
      <c r="Z21" s="6">
        <v>1</v>
      </c>
      <c r="AA21" s="6">
        <v>1</v>
      </c>
      <c r="AB21" s="6">
        <v>1</v>
      </c>
      <c r="AC21" s="6">
        <v>1</v>
      </c>
      <c r="AD21" s="6">
        <v>1</v>
      </c>
      <c r="AE21" s="6">
        <v>1</v>
      </c>
      <c r="AF21" s="6">
        <v>1</v>
      </c>
      <c r="AG21" s="6">
        <v>1</v>
      </c>
      <c r="AH21" s="6">
        <v>1</v>
      </c>
      <c r="AI21" s="6">
        <v>1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Q21" s="6">
        <v>1</v>
      </c>
      <c r="AR21" s="6">
        <v>1</v>
      </c>
      <c r="AS21" s="6">
        <v>1</v>
      </c>
      <c r="AT21" s="6">
        <v>1</v>
      </c>
      <c r="AU21" s="6">
        <v>1</v>
      </c>
      <c r="AV21" s="6">
        <v>1</v>
      </c>
      <c r="AW21" s="6">
        <v>1</v>
      </c>
      <c r="AX21" s="6">
        <v>1</v>
      </c>
      <c r="AY21" s="6">
        <v>1</v>
      </c>
      <c r="AZ21" s="6">
        <v>1</v>
      </c>
      <c r="BA21" s="6">
        <v>1</v>
      </c>
      <c r="BB21" s="6">
        <v>1</v>
      </c>
      <c r="BC21" s="6">
        <v>1</v>
      </c>
      <c r="BD21" s="6">
        <v>1</v>
      </c>
      <c r="BE21" s="6">
        <v>1</v>
      </c>
      <c r="BF21" s="6">
        <v>1</v>
      </c>
      <c r="BG21" s="6">
        <v>1</v>
      </c>
      <c r="BH21" s="6">
        <v>1</v>
      </c>
      <c r="BI21" s="6">
        <v>1</v>
      </c>
      <c r="BJ21" s="6">
        <v>1</v>
      </c>
      <c r="BK21" s="6">
        <v>1</v>
      </c>
      <c r="BL21" s="6">
        <v>1</v>
      </c>
      <c r="BM21" s="6">
        <v>1</v>
      </c>
      <c r="BN21" s="6">
        <v>1</v>
      </c>
      <c r="BO21" s="6">
        <v>1</v>
      </c>
      <c r="BP21" s="6">
        <v>1</v>
      </c>
      <c r="BQ21" s="6">
        <v>1</v>
      </c>
      <c r="BR21" s="6">
        <v>1</v>
      </c>
      <c r="BS21" s="6">
        <v>1</v>
      </c>
      <c r="BT21" s="6">
        <v>1</v>
      </c>
      <c r="BU21" s="6">
        <v>1</v>
      </c>
      <c r="BV21" s="6">
        <v>1</v>
      </c>
      <c r="BW21" s="6">
        <v>1</v>
      </c>
      <c r="BX21" s="6">
        <v>1</v>
      </c>
      <c r="BY21" s="6">
        <v>1</v>
      </c>
      <c r="BZ21" s="6">
        <v>1</v>
      </c>
      <c r="CA21" s="6">
        <v>1</v>
      </c>
      <c r="CB21" s="6">
        <v>1</v>
      </c>
      <c r="CC21" s="6">
        <v>1</v>
      </c>
      <c r="CD21" s="6">
        <v>1</v>
      </c>
      <c r="CE21" s="6">
        <v>1</v>
      </c>
      <c r="CF21" s="6">
        <v>1</v>
      </c>
      <c r="CG21" s="6">
        <v>1</v>
      </c>
      <c r="CH21" s="6">
        <v>1</v>
      </c>
      <c r="CI21" s="6">
        <v>1</v>
      </c>
      <c r="CJ21" s="6">
        <v>1</v>
      </c>
      <c r="CK21" s="6">
        <v>1</v>
      </c>
      <c r="CL21" s="6">
        <v>1</v>
      </c>
      <c r="CM21" s="6">
        <v>1</v>
      </c>
      <c r="CN21" s="6">
        <v>1</v>
      </c>
      <c r="CO21" s="6">
        <v>1</v>
      </c>
      <c r="CP21" s="6">
        <v>1</v>
      </c>
      <c r="CQ21" s="6">
        <v>1</v>
      </c>
      <c r="CR21" s="6">
        <v>1</v>
      </c>
      <c r="CS21" s="6">
        <v>1</v>
      </c>
      <c r="CT21" s="6">
        <v>1</v>
      </c>
      <c r="CU21" s="6">
        <v>1</v>
      </c>
      <c r="CV21" s="6">
        <v>1</v>
      </c>
      <c r="CW21" s="6">
        <v>1</v>
      </c>
      <c r="CX21" s="6">
        <v>1</v>
      </c>
      <c r="CY21" s="6">
        <v>1</v>
      </c>
      <c r="CZ21" s="6">
        <v>1</v>
      </c>
      <c r="DA21" s="6">
        <v>1</v>
      </c>
      <c r="DB21" s="6">
        <v>1</v>
      </c>
      <c r="DC21" s="6">
        <v>1</v>
      </c>
    </row>
    <row r="22" spans="1:107" ht="15.75" customHeight="1" x14ac:dyDescent="0.25">
      <c r="A22" s="5" t="s">
        <v>21</v>
      </c>
      <c r="B22" s="6" t="s">
        <v>1</v>
      </c>
      <c r="C22" s="6" t="s">
        <v>1</v>
      </c>
      <c r="D22" s="6" t="s">
        <v>1</v>
      </c>
      <c r="E22" s="6" t="s">
        <v>1</v>
      </c>
      <c r="F22" s="6" t="s">
        <v>1</v>
      </c>
      <c r="G22" s="6" t="s">
        <v>1</v>
      </c>
      <c r="H22" s="6" t="s">
        <v>1</v>
      </c>
      <c r="I22" s="6" t="s">
        <v>1</v>
      </c>
      <c r="J22" s="6" t="s">
        <v>1</v>
      </c>
      <c r="K22" s="6" t="s">
        <v>1</v>
      </c>
      <c r="L22" s="6" t="s">
        <v>1</v>
      </c>
      <c r="M22" s="6" t="s">
        <v>1</v>
      </c>
      <c r="N22" s="6" t="s">
        <v>1</v>
      </c>
      <c r="O22" s="6" t="s">
        <v>1</v>
      </c>
      <c r="P22" s="6" t="s">
        <v>1</v>
      </c>
      <c r="Q22" s="6" t="s">
        <v>1</v>
      </c>
      <c r="R22" s="6" t="s">
        <v>1</v>
      </c>
      <c r="S22" s="6" t="s">
        <v>1</v>
      </c>
      <c r="T22" s="6">
        <v>1</v>
      </c>
      <c r="U22" s="6">
        <v>1</v>
      </c>
      <c r="V22" s="6">
        <v>1</v>
      </c>
      <c r="W22" s="6">
        <v>1</v>
      </c>
      <c r="X22" s="6">
        <v>1</v>
      </c>
      <c r="Y22" s="6">
        <v>1</v>
      </c>
      <c r="Z22" s="6">
        <v>1</v>
      </c>
      <c r="AA22" s="6">
        <v>0.98</v>
      </c>
      <c r="AB22" s="6">
        <v>0.96</v>
      </c>
      <c r="AC22" s="6">
        <v>1</v>
      </c>
      <c r="AD22" s="6">
        <v>1</v>
      </c>
      <c r="AE22" s="6">
        <v>1</v>
      </c>
      <c r="AF22" s="6">
        <v>1</v>
      </c>
      <c r="AG22" s="6">
        <v>1</v>
      </c>
      <c r="AH22" s="6">
        <v>1</v>
      </c>
      <c r="AI22" s="6">
        <v>1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Q22" s="6">
        <v>1</v>
      </c>
      <c r="AR22" s="6">
        <v>1</v>
      </c>
      <c r="AS22" s="6">
        <v>1</v>
      </c>
      <c r="AT22" s="6">
        <v>1</v>
      </c>
      <c r="AU22" s="6">
        <v>1</v>
      </c>
      <c r="AV22" s="6">
        <v>1</v>
      </c>
      <c r="AW22" s="6">
        <v>1</v>
      </c>
      <c r="AX22" s="6">
        <v>1</v>
      </c>
      <c r="AY22" s="6">
        <v>1</v>
      </c>
      <c r="AZ22" s="6">
        <v>1</v>
      </c>
      <c r="BA22" s="6">
        <v>1</v>
      </c>
      <c r="BB22" s="6">
        <v>1</v>
      </c>
      <c r="BC22" s="6">
        <v>1</v>
      </c>
      <c r="BD22" s="6">
        <v>1</v>
      </c>
      <c r="BE22" s="6">
        <v>1</v>
      </c>
      <c r="BF22" s="6">
        <v>1</v>
      </c>
      <c r="BG22" s="6">
        <v>1</v>
      </c>
      <c r="BH22" s="6">
        <v>1</v>
      </c>
      <c r="BI22" s="6" t="s">
        <v>1</v>
      </c>
      <c r="BJ22" s="6" t="s">
        <v>1</v>
      </c>
      <c r="BK22" s="6" t="s">
        <v>1</v>
      </c>
      <c r="BL22" s="6" t="s">
        <v>1</v>
      </c>
      <c r="BM22" s="6" t="s">
        <v>1</v>
      </c>
      <c r="BN22" s="6" t="s">
        <v>1</v>
      </c>
      <c r="BO22" s="6" t="s">
        <v>1</v>
      </c>
      <c r="BP22" s="6" t="s">
        <v>1</v>
      </c>
      <c r="BQ22" s="6" t="s">
        <v>1</v>
      </c>
      <c r="BR22" s="6" t="s">
        <v>1</v>
      </c>
      <c r="BS22" s="6" t="s">
        <v>1</v>
      </c>
      <c r="BT22" s="6" t="s">
        <v>1</v>
      </c>
      <c r="BU22" s="6" t="s">
        <v>1</v>
      </c>
      <c r="BV22" s="6" t="s">
        <v>1</v>
      </c>
      <c r="BW22" s="6" t="s">
        <v>1</v>
      </c>
      <c r="BX22" s="6" t="s">
        <v>1</v>
      </c>
      <c r="BY22" s="6" t="s">
        <v>1</v>
      </c>
      <c r="BZ22" s="6" t="s">
        <v>1</v>
      </c>
      <c r="CA22" s="6" t="s">
        <v>1</v>
      </c>
      <c r="CB22" s="6" t="s">
        <v>1</v>
      </c>
      <c r="CC22" s="6" t="s">
        <v>1</v>
      </c>
      <c r="CD22" s="6" t="s">
        <v>1</v>
      </c>
      <c r="CE22" s="6" t="s">
        <v>1</v>
      </c>
      <c r="CF22" s="6" t="s">
        <v>1</v>
      </c>
      <c r="CG22" s="6" t="s">
        <v>1</v>
      </c>
      <c r="CH22" s="6" t="s">
        <v>1</v>
      </c>
      <c r="CI22" s="6" t="s">
        <v>1</v>
      </c>
      <c r="CJ22" s="6" t="s">
        <v>1</v>
      </c>
      <c r="CK22" s="6" t="s">
        <v>1</v>
      </c>
      <c r="CL22" s="6" t="s">
        <v>1</v>
      </c>
      <c r="CM22" s="6" t="s">
        <v>1</v>
      </c>
      <c r="CN22" s="6" t="s">
        <v>1</v>
      </c>
      <c r="CO22" s="6">
        <v>1</v>
      </c>
      <c r="CP22" s="6">
        <v>1</v>
      </c>
      <c r="CQ22" s="6">
        <v>1</v>
      </c>
      <c r="CR22" s="6">
        <v>1</v>
      </c>
      <c r="CS22" s="6">
        <v>1</v>
      </c>
      <c r="CT22" s="6">
        <v>1</v>
      </c>
      <c r="CU22" s="6">
        <v>1</v>
      </c>
      <c r="CV22" s="6">
        <v>1</v>
      </c>
      <c r="CW22" s="6">
        <v>1</v>
      </c>
      <c r="CX22" s="6">
        <v>1</v>
      </c>
      <c r="CY22" s="6">
        <v>1</v>
      </c>
      <c r="CZ22" s="6">
        <v>1</v>
      </c>
      <c r="DA22" s="6">
        <v>0.9</v>
      </c>
      <c r="DB22" s="6">
        <v>0.9</v>
      </c>
      <c r="DC22" s="6">
        <v>0.9</v>
      </c>
    </row>
    <row r="23" spans="1:107" ht="15.75" customHeight="1" x14ac:dyDescent="0.25">
      <c r="A23" s="8" t="s">
        <v>22</v>
      </c>
      <c r="B23" s="9" t="s">
        <v>1</v>
      </c>
      <c r="C23" s="9" t="s">
        <v>1</v>
      </c>
      <c r="D23" s="9" t="s">
        <v>1</v>
      </c>
      <c r="E23" s="9" t="s">
        <v>1</v>
      </c>
      <c r="F23" s="9" t="s">
        <v>1</v>
      </c>
      <c r="G23" s="9" t="s">
        <v>1</v>
      </c>
      <c r="H23" s="9" t="s">
        <v>1</v>
      </c>
      <c r="I23" s="9" t="s">
        <v>1</v>
      </c>
      <c r="J23" s="9" t="s">
        <v>1</v>
      </c>
      <c r="K23" s="9" t="s">
        <v>1</v>
      </c>
      <c r="L23" s="9" t="s">
        <v>1</v>
      </c>
      <c r="M23" s="9" t="s">
        <v>1</v>
      </c>
      <c r="N23" s="9" t="s">
        <v>1</v>
      </c>
      <c r="O23" s="9" t="s">
        <v>1</v>
      </c>
      <c r="P23" s="9" t="s">
        <v>1</v>
      </c>
      <c r="Q23" s="9" t="s">
        <v>1</v>
      </c>
      <c r="R23" s="9" t="s">
        <v>1</v>
      </c>
      <c r="S23" s="9" t="s">
        <v>1</v>
      </c>
      <c r="T23" s="9">
        <v>0.95</v>
      </c>
      <c r="U23" s="9">
        <v>1</v>
      </c>
      <c r="V23" s="9">
        <v>1</v>
      </c>
      <c r="W23" s="6">
        <v>1</v>
      </c>
      <c r="X23" s="6">
        <v>0.98</v>
      </c>
      <c r="Y23" s="6">
        <v>0.98</v>
      </c>
      <c r="Z23" s="6">
        <v>0.98</v>
      </c>
      <c r="AA23" s="6">
        <v>1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6">
        <v>1</v>
      </c>
      <c r="AH23" s="6">
        <v>1</v>
      </c>
      <c r="AI23" s="6">
        <v>1</v>
      </c>
      <c r="AJ23" s="6">
        <v>1</v>
      </c>
      <c r="AK23" s="6">
        <v>1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Q23" s="6">
        <v>1</v>
      </c>
      <c r="AR23" s="6">
        <v>1</v>
      </c>
      <c r="AS23" s="6">
        <v>1</v>
      </c>
      <c r="AT23" s="6">
        <v>1</v>
      </c>
      <c r="AU23" s="6">
        <v>0.5</v>
      </c>
      <c r="AV23" s="6">
        <v>1</v>
      </c>
      <c r="AW23" s="6">
        <v>1</v>
      </c>
      <c r="AX23" s="6">
        <v>0.8</v>
      </c>
      <c r="AY23" s="6">
        <v>1</v>
      </c>
      <c r="AZ23" s="6">
        <v>1</v>
      </c>
      <c r="BA23" s="6">
        <v>1</v>
      </c>
      <c r="BB23" s="6">
        <v>1</v>
      </c>
      <c r="BC23" s="6">
        <v>1</v>
      </c>
      <c r="BD23" s="6">
        <v>1</v>
      </c>
      <c r="BE23" s="6">
        <v>1</v>
      </c>
      <c r="BF23" s="6">
        <v>1</v>
      </c>
      <c r="BG23" s="6">
        <v>1</v>
      </c>
      <c r="BH23" s="6">
        <v>1</v>
      </c>
      <c r="BI23" s="6">
        <v>1</v>
      </c>
      <c r="BJ23" s="6">
        <v>1</v>
      </c>
      <c r="BK23" s="6">
        <v>1</v>
      </c>
      <c r="BL23" s="6">
        <v>1</v>
      </c>
      <c r="BM23" s="6">
        <v>1</v>
      </c>
      <c r="BN23" s="6">
        <v>1</v>
      </c>
      <c r="BO23" s="6">
        <v>1</v>
      </c>
      <c r="BP23" s="6">
        <v>1</v>
      </c>
      <c r="BQ23" s="6">
        <v>1</v>
      </c>
      <c r="BR23" s="6">
        <v>1</v>
      </c>
      <c r="BS23" s="6">
        <v>1</v>
      </c>
      <c r="BT23" s="6">
        <v>1</v>
      </c>
      <c r="BU23" s="6">
        <v>1</v>
      </c>
      <c r="BV23" s="6">
        <v>1</v>
      </c>
      <c r="BW23" s="6" t="s">
        <v>1</v>
      </c>
      <c r="BX23" s="6" t="s">
        <v>1</v>
      </c>
      <c r="BY23" s="6" t="s">
        <v>1</v>
      </c>
      <c r="BZ23" s="6" t="s">
        <v>1</v>
      </c>
      <c r="CA23" s="6" t="s">
        <v>1</v>
      </c>
      <c r="CB23" s="6" t="s">
        <v>1</v>
      </c>
      <c r="CC23" s="6" t="s">
        <v>1</v>
      </c>
      <c r="CD23" s="6" t="s">
        <v>1</v>
      </c>
      <c r="CE23" s="6" t="s">
        <v>1</v>
      </c>
      <c r="CF23" s="6" t="s">
        <v>1</v>
      </c>
      <c r="CG23" s="6" t="s">
        <v>1</v>
      </c>
      <c r="CH23" s="6" t="s">
        <v>1</v>
      </c>
      <c r="CI23" s="6" t="s">
        <v>1</v>
      </c>
      <c r="CJ23" s="6" t="s">
        <v>1</v>
      </c>
      <c r="CK23" s="6" t="s">
        <v>1</v>
      </c>
      <c r="CL23" s="6" t="s">
        <v>1</v>
      </c>
      <c r="CM23" s="6" t="s">
        <v>1</v>
      </c>
      <c r="CN23" s="6" t="s">
        <v>1</v>
      </c>
      <c r="CO23" s="6" t="s">
        <v>1</v>
      </c>
      <c r="CP23" s="6" t="s">
        <v>1</v>
      </c>
      <c r="CQ23" s="6" t="s">
        <v>1</v>
      </c>
      <c r="CR23" s="6" t="s">
        <v>1</v>
      </c>
      <c r="CS23" s="6" t="s">
        <v>1</v>
      </c>
      <c r="CT23" s="6" t="s">
        <v>1</v>
      </c>
      <c r="CU23" s="6" t="s">
        <v>1</v>
      </c>
      <c r="CV23" s="6" t="s">
        <v>1</v>
      </c>
      <c r="CW23" s="6" t="s">
        <v>1</v>
      </c>
      <c r="CX23" s="6" t="s">
        <v>1</v>
      </c>
      <c r="CY23" s="6" t="s">
        <v>1</v>
      </c>
      <c r="CZ23" s="6" t="s">
        <v>1</v>
      </c>
      <c r="DA23" s="6" t="s">
        <v>1</v>
      </c>
      <c r="DB23" s="6" t="s">
        <v>1</v>
      </c>
      <c r="DC23" s="6" t="s">
        <v>1</v>
      </c>
    </row>
    <row r="24" spans="1:107" ht="15.75" customHeight="1" x14ac:dyDescent="0.25">
      <c r="A24" s="5" t="s">
        <v>23</v>
      </c>
      <c r="B24" s="9" t="s">
        <v>1</v>
      </c>
      <c r="C24" s="9" t="s">
        <v>1</v>
      </c>
      <c r="D24" s="9" t="s">
        <v>1</v>
      </c>
      <c r="E24" s="9" t="s">
        <v>1</v>
      </c>
      <c r="F24" s="9" t="s">
        <v>1</v>
      </c>
      <c r="G24" s="9" t="s">
        <v>1</v>
      </c>
      <c r="H24" s="9" t="s">
        <v>1</v>
      </c>
      <c r="I24" s="9" t="s">
        <v>1</v>
      </c>
      <c r="J24" s="9" t="s">
        <v>1</v>
      </c>
      <c r="K24" s="9" t="s">
        <v>1</v>
      </c>
      <c r="L24" s="9" t="s">
        <v>1</v>
      </c>
      <c r="M24" s="9" t="s">
        <v>1</v>
      </c>
      <c r="N24" s="9" t="s">
        <v>1</v>
      </c>
      <c r="O24" s="9" t="s">
        <v>1</v>
      </c>
      <c r="P24" s="9" t="s">
        <v>1</v>
      </c>
      <c r="Q24" s="9" t="s">
        <v>1</v>
      </c>
      <c r="R24" s="9" t="s">
        <v>1</v>
      </c>
      <c r="S24" s="9" t="s">
        <v>1</v>
      </c>
      <c r="T24" s="9" t="s">
        <v>1</v>
      </c>
      <c r="U24" s="9" t="s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1</v>
      </c>
      <c r="AE24" s="9">
        <v>1</v>
      </c>
      <c r="AF24" s="9">
        <v>1</v>
      </c>
      <c r="AG24" s="9">
        <v>1</v>
      </c>
      <c r="AH24" s="9">
        <v>1</v>
      </c>
      <c r="AI24" s="9">
        <v>1</v>
      </c>
      <c r="AJ24" s="9">
        <v>1</v>
      </c>
      <c r="AK24" s="9">
        <v>1</v>
      </c>
      <c r="AL24" s="9">
        <v>1</v>
      </c>
      <c r="AM24" s="9">
        <v>1</v>
      </c>
      <c r="AN24" s="9">
        <v>1</v>
      </c>
      <c r="AO24" s="9">
        <v>1</v>
      </c>
      <c r="AP24" s="9">
        <v>1</v>
      </c>
      <c r="AQ24" s="9">
        <v>1</v>
      </c>
      <c r="AR24" s="9">
        <v>1</v>
      </c>
      <c r="AS24" s="9">
        <v>1</v>
      </c>
      <c r="AT24" s="9">
        <v>1</v>
      </c>
      <c r="AU24" s="9">
        <v>1</v>
      </c>
      <c r="AV24" s="9">
        <v>1</v>
      </c>
      <c r="AW24" s="9">
        <v>1</v>
      </c>
      <c r="AX24" s="9">
        <v>1</v>
      </c>
      <c r="AY24" s="9">
        <v>1</v>
      </c>
      <c r="AZ24" s="9">
        <v>1</v>
      </c>
      <c r="BA24" s="9">
        <v>1</v>
      </c>
      <c r="BB24" s="9">
        <v>1</v>
      </c>
      <c r="BC24" s="9">
        <v>1</v>
      </c>
      <c r="BD24" s="9">
        <v>1</v>
      </c>
      <c r="BE24" s="9">
        <v>1</v>
      </c>
      <c r="BF24" s="9">
        <v>1</v>
      </c>
      <c r="BG24" s="9">
        <v>1</v>
      </c>
      <c r="BH24" s="9">
        <v>1</v>
      </c>
      <c r="BI24" s="9">
        <v>1</v>
      </c>
      <c r="BJ24" s="9">
        <v>1</v>
      </c>
      <c r="BK24" s="9">
        <v>1</v>
      </c>
      <c r="BL24" s="9">
        <v>1</v>
      </c>
      <c r="BM24" s="9">
        <v>1</v>
      </c>
      <c r="BN24" s="9">
        <v>1</v>
      </c>
      <c r="BO24" s="9">
        <v>1</v>
      </c>
      <c r="BP24" s="9">
        <v>1</v>
      </c>
      <c r="BQ24" s="9">
        <v>1</v>
      </c>
      <c r="BR24" s="9">
        <v>1</v>
      </c>
      <c r="BS24" s="9">
        <v>1</v>
      </c>
      <c r="BT24" s="9">
        <v>0.96</v>
      </c>
      <c r="BU24" s="9">
        <v>1</v>
      </c>
      <c r="BV24" s="9">
        <v>1</v>
      </c>
      <c r="BW24" s="9">
        <v>1</v>
      </c>
      <c r="BX24" s="9">
        <v>1</v>
      </c>
      <c r="BY24" s="9">
        <v>1</v>
      </c>
      <c r="BZ24" s="9">
        <v>1</v>
      </c>
      <c r="CA24" s="9">
        <v>1</v>
      </c>
      <c r="CB24" s="9">
        <v>1</v>
      </c>
      <c r="CC24" s="9">
        <v>1</v>
      </c>
      <c r="CD24" s="9">
        <v>1</v>
      </c>
      <c r="CE24" s="9">
        <v>1</v>
      </c>
      <c r="CF24" s="9">
        <v>1</v>
      </c>
      <c r="CG24" s="9">
        <v>1</v>
      </c>
      <c r="CH24" s="9">
        <v>1</v>
      </c>
      <c r="CI24" s="9">
        <v>1</v>
      </c>
      <c r="CJ24" s="9">
        <v>1</v>
      </c>
      <c r="CK24" s="9">
        <v>1</v>
      </c>
      <c r="CL24" s="9">
        <v>1</v>
      </c>
      <c r="CM24" s="9">
        <v>1</v>
      </c>
      <c r="CN24" s="9" t="s">
        <v>1</v>
      </c>
      <c r="CO24" s="9" t="s">
        <v>1</v>
      </c>
      <c r="CP24" s="9" t="s">
        <v>1</v>
      </c>
      <c r="CQ24" s="9" t="s">
        <v>1</v>
      </c>
      <c r="CR24" s="9" t="s">
        <v>1</v>
      </c>
      <c r="CS24" s="9" t="s">
        <v>1</v>
      </c>
      <c r="CT24" s="9" t="s">
        <v>1</v>
      </c>
      <c r="CU24" s="9" t="s">
        <v>1</v>
      </c>
      <c r="CV24" s="9" t="s">
        <v>1</v>
      </c>
      <c r="CW24" s="9" t="s">
        <v>1</v>
      </c>
      <c r="CX24" s="9" t="s">
        <v>1</v>
      </c>
      <c r="CY24" s="9" t="s">
        <v>1</v>
      </c>
      <c r="CZ24" s="9" t="s">
        <v>1</v>
      </c>
      <c r="DA24" s="9" t="s">
        <v>1</v>
      </c>
      <c r="DB24" s="9" t="s">
        <v>1</v>
      </c>
      <c r="DC24" s="9" t="s">
        <v>1</v>
      </c>
    </row>
    <row r="25" spans="1:107" ht="15.75" customHeight="1" x14ac:dyDescent="0.25">
      <c r="A25" s="10" t="s">
        <v>24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6" t="s">
        <v>1</v>
      </c>
      <c r="H25" s="6" t="s">
        <v>1</v>
      </c>
      <c r="I25" s="6" t="s">
        <v>1</v>
      </c>
      <c r="J25" s="6" t="s">
        <v>1</v>
      </c>
      <c r="K25" s="6" t="s">
        <v>1</v>
      </c>
      <c r="L25" s="6" t="s">
        <v>1</v>
      </c>
      <c r="M25" s="6" t="s">
        <v>1</v>
      </c>
      <c r="N25" s="6" t="s">
        <v>1</v>
      </c>
      <c r="O25" s="6" t="s">
        <v>1</v>
      </c>
      <c r="P25" s="6" t="s">
        <v>1</v>
      </c>
      <c r="Q25" s="6" t="s">
        <v>1</v>
      </c>
      <c r="R25" s="6" t="s">
        <v>1</v>
      </c>
      <c r="S25" s="6" t="s">
        <v>1</v>
      </c>
      <c r="T25" s="6" t="s">
        <v>1</v>
      </c>
      <c r="U25" s="6" t="s">
        <v>1</v>
      </c>
      <c r="V25" s="6">
        <v>1</v>
      </c>
      <c r="W25" s="6">
        <v>1</v>
      </c>
      <c r="X25" s="6">
        <v>1</v>
      </c>
      <c r="Y25" s="6">
        <v>1</v>
      </c>
      <c r="Z25" s="6">
        <v>1</v>
      </c>
      <c r="AA25" s="6">
        <v>0.98</v>
      </c>
      <c r="AB25" s="6">
        <v>0.98</v>
      </c>
      <c r="AC25" s="6">
        <v>1</v>
      </c>
      <c r="AD25" s="6">
        <v>1</v>
      </c>
      <c r="AE25" s="6">
        <v>1</v>
      </c>
      <c r="AF25" s="6">
        <v>0.98</v>
      </c>
      <c r="AG25" s="6">
        <v>0.98</v>
      </c>
      <c r="AH25" s="6">
        <v>1</v>
      </c>
      <c r="AI25" s="6">
        <v>1</v>
      </c>
      <c r="AJ25" s="6">
        <v>0.92</v>
      </c>
      <c r="AK25" s="6">
        <v>0.88</v>
      </c>
      <c r="AL25" s="6">
        <v>0.92</v>
      </c>
      <c r="AM25" s="6">
        <v>0.92</v>
      </c>
      <c r="AN25" s="6">
        <v>0.96</v>
      </c>
      <c r="AO25" s="6">
        <v>0.96</v>
      </c>
      <c r="AP25" s="6">
        <v>1</v>
      </c>
      <c r="AQ25" s="6">
        <v>1</v>
      </c>
      <c r="AR25" s="6">
        <v>1</v>
      </c>
      <c r="AS25" s="6">
        <v>1</v>
      </c>
      <c r="AT25" s="6">
        <v>1</v>
      </c>
      <c r="AU25" s="6">
        <v>1</v>
      </c>
      <c r="AV25" s="6">
        <v>1</v>
      </c>
      <c r="AW25" s="6">
        <v>0.96</v>
      </c>
      <c r="AX25" s="6">
        <v>1</v>
      </c>
      <c r="AY25" s="6">
        <v>1</v>
      </c>
      <c r="AZ25" s="6">
        <v>1</v>
      </c>
      <c r="BA25" s="6">
        <v>1</v>
      </c>
      <c r="BB25" s="6">
        <v>1</v>
      </c>
      <c r="BC25" s="6">
        <v>1</v>
      </c>
      <c r="BD25" s="6">
        <v>1</v>
      </c>
      <c r="BE25" s="6">
        <v>1</v>
      </c>
      <c r="BF25" s="6">
        <v>1</v>
      </c>
      <c r="BG25" s="6">
        <v>1</v>
      </c>
      <c r="BH25" s="6">
        <v>1</v>
      </c>
      <c r="BI25" s="6">
        <v>0.93</v>
      </c>
      <c r="BJ25" s="6">
        <v>1</v>
      </c>
      <c r="BK25" s="6">
        <v>1</v>
      </c>
      <c r="BL25" s="6">
        <v>1</v>
      </c>
      <c r="BM25" s="6">
        <v>1</v>
      </c>
      <c r="BN25" s="6">
        <v>1</v>
      </c>
      <c r="BO25" s="6">
        <v>1</v>
      </c>
      <c r="BP25" s="6">
        <v>1</v>
      </c>
      <c r="BQ25" s="6">
        <v>1</v>
      </c>
      <c r="BR25" s="6">
        <v>1</v>
      </c>
      <c r="BS25" s="6">
        <v>1</v>
      </c>
      <c r="BT25" s="6">
        <v>1</v>
      </c>
      <c r="BU25" s="6" t="s">
        <v>1</v>
      </c>
      <c r="BV25" s="6" t="s">
        <v>1</v>
      </c>
      <c r="BW25" s="6" t="s">
        <v>1</v>
      </c>
      <c r="BX25" s="6" t="s">
        <v>1</v>
      </c>
      <c r="BY25" s="6" t="s">
        <v>1</v>
      </c>
      <c r="BZ25" s="6" t="s">
        <v>1</v>
      </c>
      <c r="CA25" s="6" t="s">
        <v>1</v>
      </c>
      <c r="CB25" s="6" t="s">
        <v>1</v>
      </c>
      <c r="CC25" s="6" t="s">
        <v>1</v>
      </c>
      <c r="CD25" s="6" t="s">
        <v>1</v>
      </c>
      <c r="CE25" s="6" t="s">
        <v>1</v>
      </c>
      <c r="CF25" s="6" t="s">
        <v>1</v>
      </c>
      <c r="CG25" s="6" t="s">
        <v>1</v>
      </c>
      <c r="CH25" s="6" t="s">
        <v>1</v>
      </c>
      <c r="CI25" s="6" t="s">
        <v>1</v>
      </c>
      <c r="CJ25" s="6" t="s">
        <v>1</v>
      </c>
      <c r="CK25" s="6" t="s">
        <v>1</v>
      </c>
      <c r="CL25" s="6" t="s">
        <v>1</v>
      </c>
      <c r="CM25" s="6" t="s">
        <v>1</v>
      </c>
      <c r="CN25" s="6" t="s">
        <v>1</v>
      </c>
      <c r="CO25" s="6" t="s">
        <v>1</v>
      </c>
      <c r="CP25" s="6" t="s">
        <v>1</v>
      </c>
      <c r="CQ25" s="6" t="s">
        <v>1</v>
      </c>
      <c r="CR25" s="6" t="s">
        <v>1</v>
      </c>
      <c r="CS25" s="6" t="s">
        <v>1</v>
      </c>
      <c r="CT25" s="6" t="s">
        <v>1</v>
      </c>
      <c r="CU25" s="6" t="s">
        <v>1</v>
      </c>
      <c r="CV25" s="6" t="s">
        <v>1</v>
      </c>
      <c r="CW25" s="6" t="s">
        <v>1</v>
      </c>
      <c r="CX25" s="6" t="s">
        <v>1</v>
      </c>
      <c r="CY25" s="6" t="s">
        <v>1</v>
      </c>
      <c r="CZ25" s="6" t="s">
        <v>1</v>
      </c>
      <c r="DA25" s="6" t="s">
        <v>1</v>
      </c>
      <c r="DB25" s="6" t="s">
        <v>1</v>
      </c>
      <c r="DC25" s="6" t="s">
        <v>1</v>
      </c>
    </row>
    <row r="26" spans="1:107" ht="15.75" customHeight="1" x14ac:dyDescent="0.25">
      <c r="A26" s="10" t="s">
        <v>25</v>
      </c>
      <c r="B26" s="6" t="s">
        <v>1</v>
      </c>
      <c r="C26" s="6" t="s">
        <v>1</v>
      </c>
      <c r="D26" s="6" t="s">
        <v>1</v>
      </c>
      <c r="E26" s="6" t="s">
        <v>1</v>
      </c>
      <c r="F26" s="6" t="s">
        <v>1</v>
      </c>
      <c r="G26" s="6" t="s">
        <v>1</v>
      </c>
      <c r="H26" s="6" t="s">
        <v>1</v>
      </c>
      <c r="I26" s="6" t="s">
        <v>1</v>
      </c>
      <c r="J26" s="6" t="s">
        <v>1</v>
      </c>
      <c r="K26" s="6" t="s">
        <v>1</v>
      </c>
      <c r="L26" s="6" t="s">
        <v>1</v>
      </c>
      <c r="M26" s="6" t="s">
        <v>1</v>
      </c>
      <c r="N26" s="6" t="s">
        <v>1</v>
      </c>
      <c r="O26" s="6" t="s">
        <v>1</v>
      </c>
      <c r="P26" s="6" t="s">
        <v>1</v>
      </c>
      <c r="Q26" s="6" t="s">
        <v>1</v>
      </c>
      <c r="R26" s="6" t="s">
        <v>1</v>
      </c>
      <c r="S26" s="6" t="s">
        <v>1</v>
      </c>
      <c r="T26" s="6" t="s">
        <v>1</v>
      </c>
      <c r="U26" s="6" t="s">
        <v>1</v>
      </c>
      <c r="V26" s="6" t="s">
        <v>1</v>
      </c>
      <c r="W26" s="6" t="s">
        <v>1</v>
      </c>
      <c r="X26" s="6" t="s">
        <v>1</v>
      </c>
      <c r="Y26" s="6" t="s">
        <v>1</v>
      </c>
      <c r="Z26" s="6" t="s">
        <v>1</v>
      </c>
      <c r="AA26" s="6" t="s">
        <v>1</v>
      </c>
      <c r="AB26" s="6" t="s">
        <v>1</v>
      </c>
      <c r="AC26" s="6" t="s">
        <v>1</v>
      </c>
      <c r="AD26" s="6" t="s">
        <v>1</v>
      </c>
      <c r="AE26" s="6" t="s">
        <v>1</v>
      </c>
      <c r="AF26" s="6" t="s">
        <v>1</v>
      </c>
      <c r="AG26" s="6" t="s">
        <v>1</v>
      </c>
      <c r="AH26" s="6" t="s">
        <v>1</v>
      </c>
      <c r="AI26" s="6" t="s">
        <v>1</v>
      </c>
      <c r="AJ26" s="6" t="s">
        <v>1</v>
      </c>
      <c r="AK26" s="6" t="s">
        <v>1</v>
      </c>
      <c r="AL26" s="6" t="s">
        <v>1</v>
      </c>
      <c r="AM26" s="6" t="s">
        <v>1</v>
      </c>
      <c r="AN26" s="6" t="s">
        <v>1</v>
      </c>
      <c r="AO26" s="6" t="s">
        <v>1</v>
      </c>
      <c r="AP26" s="6" t="s">
        <v>1</v>
      </c>
      <c r="AQ26" s="6">
        <v>1</v>
      </c>
      <c r="AR26" s="6">
        <v>1</v>
      </c>
      <c r="AS26" s="6">
        <v>1</v>
      </c>
      <c r="AT26" s="6">
        <v>1</v>
      </c>
      <c r="AU26" s="6">
        <v>1</v>
      </c>
      <c r="AV26" s="6">
        <v>1</v>
      </c>
      <c r="AW26" s="6">
        <v>1</v>
      </c>
      <c r="AX26" s="6">
        <v>1</v>
      </c>
      <c r="AY26" s="6">
        <v>1</v>
      </c>
      <c r="AZ26" s="6">
        <v>1</v>
      </c>
      <c r="BA26" s="6">
        <v>1</v>
      </c>
      <c r="BB26" s="6">
        <v>1</v>
      </c>
      <c r="BC26" s="6">
        <v>1</v>
      </c>
      <c r="BD26" s="6">
        <v>1</v>
      </c>
      <c r="BE26" s="6">
        <v>1</v>
      </c>
      <c r="BF26" s="6">
        <v>1</v>
      </c>
      <c r="BG26" s="6">
        <v>1</v>
      </c>
      <c r="BH26" s="6">
        <v>1</v>
      </c>
      <c r="BI26" s="6">
        <v>1</v>
      </c>
      <c r="BJ26" s="6">
        <v>1</v>
      </c>
      <c r="BK26" s="6">
        <v>1</v>
      </c>
      <c r="BL26" s="6">
        <v>1</v>
      </c>
      <c r="BM26" s="6">
        <v>1</v>
      </c>
      <c r="BN26" s="6">
        <v>1</v>
      </c>
      <c r="BO26" s="6">
        <v>1</v>
      </c>
      <c r="BP26" s="6">
        <v>1</v>
      </c>
      <c r="BQ26" s="6">
        <v>1</v>
      </c>
      <c r="BR26" s="6">
        <v>1</v>
      </c>
      <c r="BS26" s="6">
        <v>1</v>
      </c>
      <c r="BT26" s="6">
        <v>1</v>
      </c>
      <c r="BU26" s="6">
        <v>1</v>
      </c>
      <c r="BV26" s="6">
        <v>1</v>
      </c>
      <c r="BW26" s="6">
        <v>1</v>
      </c>
      <c r="BX26" s="6">
        <v>1</v>
      </c>
      <c r="BY26" s="6">
        <v>1</v>
      </c>
      <c r="BZ26" s="6">
        <v>1</v>
      </c>
      <c r="CA26" s="6">
        <v>0.88</v>
      </c>
      <c r="CB26" s="6">
        <v>1</v>
      </c>
      <c r="CC26" s="6">
        <v>1</v>
      </c>
      <c r="CD26" s="6">
        <v>1</v>
      </c>
      <c r="CE26" s="6">
        <v>1</v>
      </c>
      <c r="CF26" s="6">
        <v>1</v>
      </c>
      <c r="CG26" s="6">
        <v>1</v>
      </c>
      <c r="CH26" s="6">
        <v>1</v>
      </c>
      <c r="CI26" s="6">
        <v>1</v>
      </c>
      <c r="CJ26" s="6">
        <v>1</v>
      </c>
      <c r="CK26" s="6">
        <v>1</v>
      </c>
      <c r="CL26" s="6">
        <v>1</v>
      </c>
      <c r="CM26" s="6">
        <v>1</v>
      </c>
      <c r="CN26" s="6">
        <v>1</v>
      </c>
      <c r="CO26" s="6">
        <v>1</v>
      </c>
      <c r="CP26" s="6">
        <v>1</v>
      </c>
      <c r="CQ26" s="6">
        <v>1</v>
      </c>
      <c r="CR26" s="6">
        <v>1</v>
      </c>
      <c r="CS26" s="6">
        <v>1</v>
      </c>
      <c r="CT26" s="6">
        <v>1</v>
      </c>
      <c r="CU26" s="6">
        <v>1</v>
      </c>
      <c r="CV26" s="6">
        <v>1</v>
      </c>
      <c r="CW26" s="6">
        <v>1</v>
      </c>
      <c r="CX26" s="6" t="s">
        <v>1</v>
      </c>
      <c r="CY26" s="6" t="s">
        <v>1</v>
      </c>
      <c r="CZ26" s="6" t="s">
        <v>1</v>
      </c>
      <c r="DA26" s="6" t="s">
        <v>1</v>
      </c>
      <c r="DB26" s="6" t="s">
        <v>1</v>
      </c>
      <c r="DC26" s="6" t="s">
        <v>1</v>
      </c>
    </row>
    <row r="27" spans="1:107" ht="15.75" customHeight="1" x14ac:dyDescent="0.25">
      <c r="A27" s="10" t="s">
        <v>26</v>
      </c>
      <c r="B27" s="6" t="s">
        <v>1</v>
      </c>
      <c r="C27" s="6" t="s">
        <v>1</v>
      </c>
      <c r="D27" s="6" t="s">
        <v>1</v>
      </c>
      <c r="E27" s="6" t="s">
        <v>1</v>
      </c>
      <c r="F27" s="6" t="s">
        <v>1</v>
      </c>
      <c r="G27" s="6" t="s">
        <v>1</v>
      </c>
      <c r="H27" s="6" t="s">
        <v>1</v>
      </c>
      <c r="I27" s="6" t="s">
        <v>1</v>
      </c>
      <c r="J27" s="6" t="s">
        <v>1</v>
      </c>
      <c r="K27" s="6" t="s">
        <v>1</v>
      </c>
      <c r="L27" s="6" t="s">
        <v>1</v>
      </c>
      <c r="M27" s="6" t="s">
        <v>1</v>
      </c>
      <c r="N27" s="6" t="s">
        <v>1</v>
      </c>
      <c r="O27" s="6" t="s">
        <v>1</v>
      </c>
      <c r="P27" s="6" t="s">
        <v>1</v>
      </c>
      <c r="Q27" s="6" t="s">
        <v>1</v>
      </c>
      <c r="R27" s="6" t="s">
        <v>1</v>
      </c>
      <c r="S27" s="6" t="s">
        <v>1</v>
      </c>
      <c r="T27" s="6" t="s">
        <v>1</v>
      </c>
      <c r="U27" s="6" t="s">
        <v>1</v>
      </c>
      <c r="V27" s="6" t="s">
        <v>1</v>
      </c>
      <c r="W27" s="6" t="s">
        <v>1</v>
      </c>
      <c r="X27" s="6" t="s">
        <v>1</v>
      </c>
      <c r="Y27" s="6" t="s">
        <v>1</v>
      </c>
      <c r="Z27" s="6" t="s">
        <v>1</v>
      </c>
      <c r="AA27" s="6" t="s">
        <v>1</v>
      </c>
      <c r="AB27" s="6" t="s">
        <v>1</v>
      </c>
      <c r="AC27" s="6" t="s">
        <v>1</v>
      </c>
      <c r="AD27" s="6" t="s">
        <v>1</v>
      </c>
      <c r="AE27" s="6" t="s">
        <v>1</v>
      </c>
      <c r="AF27" s="6" t="s">
        <v>1</v>
      </c>
      <c r="AG27" s="6" t="s">
        <v>1</v>
      </c>
      <c r="AH27" s="6" t="s">
        <v>1</v>
      </c>
      <c r="AI27" s="6" t="s">
        <v>1</v>
      </c>
      <c r="AJ27" s="6" t="s">
        <v>1</v>
      </c>
      <c r="AK27" s="6" t="s">
        <v>1</v>
      </c>
      <c r="AL27" s="6" t="s">
        <v>1</v>
      </c>
      <c r="AM27" s="6" t="s">
        <v>1</v>
      </c>
      <c r="AN27" s="6" t="s">
        <v>1</v>
      </c>
      <c r="AO27" s="6" t="s">
        <v>1</v>
      </c>
      <c r="AP27" s="6" t="s">
        <v>1</v>
      </c>
      <c r="AQ27" s="6" t="s">
        <v>1</v>
      </c>
      <c r="AR27" s="6">
        <v>1</v>
      </c>
      <c r="AS27" s="6">
        <v>1</v>
      </c>
      <c r="AT27" s="6">
        <v>1</v>
      </c>
      <c r="AU27" s="6">
        <v>1</v>
      </c>
      <c r="AV27" s="6">
        <v>1</v>
      </c>
      <c r="AW27" s="6">
        <v>1</v>
      </c>
      <c r="AX27" s="6">
        <v>1</v>
      </c>
      <c r="AY27" s="6">
        <v>1</v>
      </c>
      <c r="AZ27" s="6">
        <v>1</v>
      </c>
      <c r="BA27" s="6">
        <v>1</v>
      </c>
      <c r="BB27" s="6">
        <v>1</v>
      </c>
      <c r="BC27" s="6">
        <v>1</v>
      </c>
      <c r="BD27" s="6">
        <v>1</v>
      </c>
      <c r="BE27" s="6">
        <v>1</v>
      </c>
      <c r="BF27" s="6">
        <v>1</v>
      </c>
      <c r="BG27" s="6">
        <v>1</v>
      </c>
      <c r="BH27" s="6">
        <v>1</v>
      </c>
      <c r="BI27" s="6">
        <v>1</v>
      </c>
      <c r="BJ27" s="6">
        <v>1</v>
      </c>
      <c r="BK27" s="6">
        <v>1</v>
      </c>
      <c r="BL27" s="6">
        <v>1</v>
      </c>
      <c r="BM27" s="6">
        <v>1</v>
      </c>
      <c r="BN27" s="6">
        <v>1</v>
      </c>
      <c r="BO27" s="6">
        <v>1</v>
      </c>
      <c r="BP27" s="6">
        <v>1</v>
      </c>
      <c r="BQ27" s="6">
        <v>1</v>
      </c>
      <c r="BR27" s="6">
        <v>1</v>
      </c>
      <c r="BS27" s="6">
        <v>1</v>
      </c>
      <c r="BT27" s="6">
        <v>1</v>
      </c>
      <c r="BU27" s="6">
        <v>1</v>
      </c>
      <c r="BV27" s="6">
        <v>1</v>
      </c>
      <c r="BW27" s="6">
        <v>1</v>
      </c>
      <c r="BX27" s="6">
        <v>1</v>
      </c>
      <c r="BY27" s="6">
        <v>1</v>
      </c>
      <c r="BZ27" s="6">
        <v>1</v>
      </c>
      <c r="CA27" s="6">
        <v>1</v>
      </c>
      <c r="CB27" s="6">
        <v>1</v>
      </c>
      <c r="CC27" s="6">
        <v>1</v>
      </c>
      <c r="CD27" s="6">
        <v>1</v>
      </c>
      <c r="CE27" s="6">
        <v>1</v>
      </c>
      <c r="CF27" s="6">
        <v>1</v>
      </c>
      <c r="CG27" s="6">
        <v>1</v>
      </c>
      <c r="CH27" s="6">
        <v>1</v>
      </c>
      <c r="CI27" s="6">
        <v>1</v>
      </c>
      <c r="CJ27" s="6">
        <v>1</v>
      </c>
      <c r="CK27" s="6">
        <v>1</v>
      </c>
      <c r="CL27" s="6">
        <v>1</v>
      </c>
      <c r="CM27" s="6">
        <v>1</v>
      </c>
      <c r="CN27" s="6">
        <v>1</v>
      </c>
      <c r="CO27" s="6">
        <v>1</v>
      </c>
      <c r="CP27" s="6">
        <v>1</v>
      </c>
      <c r="CQ27" s="6">
        <v>1</v>
      </c>
      <c r="CR27" s="6">
        <v>1</v>
      </c>
      <c r="CS27" s="6">
        <v>1</v>
      </c>
      <c r="CT27" s="6">
        <v>1</v>
      </c>
      <c r="CU27" s="6">
        <v>1</v>
      </c>
      <c r="CV27" s="6">
        <v>1</v>
      </c>
      <c r="CW27" s="6">
        <v>1</v>
      </c>
      <c r="CX27" s="6">
        <v>1</v>
      </c>
      <c r="CY27" s="6">
        <v>1</v>
      </c>
      <c r="CZ27" s="6">
        <v>1</v>
      </c>
      <c r="DA27" s="6">
        <v>1</v>
      </c>
      <c r="DB27" s="6">
        <v>1</v>
      </c>
      <c r="DC27" s="6">
        <v>1</v>
      </c>
    </row>
    <row r="28" spans="1:107" ht="15.75" customHeight="1" x14ac:dyDescent="0.25">
      <c r="A28" s="10" t="s">
        <v>27</v>
      </c>
      <c r="B28" s="6" t="s">
        <v>1</v>
      </c>
      <c r="C28" s="6" t="s">
        <v>1</v>
      </c>
      <c r="D28" s="6" t="s">
        <v>1</v>
      </c>
      <c r="E28" s="6" t="s">
        <v>1</v>
      </c>
      <c r="F28" s="6" t="s">
        <v>1</v>
      </c>
      <c r="G28" s="6" t="s">
        <v>1</v>
      </c>
      <c r="H28" s="6" t="s">
        <v>1</v>
      </c>
      <c r="I28" s="6" t="s">
        <v>1</v>
      </c>
      <c r="J28" s="6" t="s">
        <v>1</v>
      </c>
      <c r="K28" s="6" t="s">
        <v>1</v>
      </c>
      <c r="L28" s="6" t="s">
        <v>1</v>
      </c>
      <c r="M28" s="6" t="s">
        <v>1</v>
      </c>
      <c r="N28" s="6" t="s">
        <v>1</v>
      </c>
      <c r="O28" s="6" t="s">
        <v>1</v>
      </c>
      <c r="P28" s="6" t="s">
        <v>1</v>
      </c>
      <c r="Q28" s="6" t="s">
        <v>1</v>
      </c>
      <c r="R28" s="6" t="s">
        <v>1</v>
      </c>
      <c r="S28" s="6" t="s">
        <v>1</v>
      </c>
      <c r="T28" s="6" t="s">
        <v>1</v>
      </c>
      <c r="U28" s="6" t="s">
        <v>1</v>
      </c>
      <c r="V28" s="6" t="s">
        <v>1</v>
      </c>
      <c r="W28" s="6" t="s">
        <v>1</v>
      </c>
      <c r="X28" s="6" t="s">
        <v>1</v>
      </c>
      <c r="Y28" s="6" t="s">
        <v>1</v>
      </c>
      <c r="Z28" s="6" t="s">
        <v>1</v>
      </c>
      <c r="AA28" s="6" t="s">
        <v>1</v>
      </c>
      <c r="AB28" s="6" t="s">
        <v>1</v>
      </c>
      <c r="AC28" s="6" t="s">
        <v>1</v>
      </c>
      <c r="AD28" s="6" t="s">
        <v>1</v>
      </c>
      <c r="AE28" s="6" t="s">
        <v>1</v>
      </c>
      <c r="AF28" s="6" t="s">
        <v>1</v>
      </c>
      <c r="AG28" s="6" t="s">
        <v>1</v>
      </c>
      <c r="AH28" s="6" t="s">
        <v>1</v>
      </c>
      <c r="AI28" s="6" t="s">
        <v>1</v>
      </c>
      <c r="AJ28" s="6" t="s">
        <v>1</v>
      </c>
      <c r="AK28" s="6" t="s">
        <v>1</v>
      </c>
      <c r="AL28" s="6" t="s">
        <v>1</v>
      </c>
      <c r="AM28" s="6" t="s">
        <v>1</v>
      </c>
      <c r="AN28" s="6" t="s">
        <v>1</v>
      </c>
      <c r="AO28" s="6" t="s">
        <v>1</v>
      </c>
      <c r="AP28" s="6" t="s">
        <v>1</v>
      </c>
      <c r="AQ28" s="6" t="s">
        <v>1</v>
      </c>
      <c r="AR28" s="6" t="s">
        <v>1</v>
      </c>
      <c r="AS28" s="6" t="s">
        <v>1</v>
      </c>
      <c r="AT28" s="6" t="s">
        <v>1</v>
      </c>
      <c r="AU28" s="6" t="s">
        <v>1</v>
      </c>
      <c r="AV28" s="6" t="s">
        <v>1</v>
      </c>
      <c r="AW28" s="6" t="s">
        <v>1</v>
      </c>
      <c r="AX28" s="6" t="s">
        <v>1</v>
      </c>
      <c r="AY28" s="6" t="s">
        <v>1</v>
      </c>
      <c r="AZ28" s="6" t="s">
        <v>1</v>
      </c>
      <c r="BA28" s="6" t="s">
        <v>1</v>
      </c>
      <c r="BB28" s="6">
        <v>0.98</v>
      </c>
      <c r="BC28" s="6">
        <v>1</v>
      </c>
      <c r="BD28" s="6">
        <v>1</v>
      </c>
      <c r="BE28" s="6">
        <v>1</v>
      </c>
      <c r="BF28" s="6">
        <v>1</v>
      </c>
      <c r="BG28" s="6">
        <v>1</v>
      </c>
      <c r="BH28" s="6">
        <v>1</v>
      </c>
      <c r="BI28" s="6">
        <v>1</v>
      </c>
      <c r="BJ28" s="6">
        <v>1</v>
      </c>
      <c r="BK28" s="6">
        <v>1</v>
      </c>
      <c r="BL28" s="6">
        <v>1</v>
      </c>
      <c r="BM28" s="6">
        <v>1</v>
      </c>
      <c r="BN28" s="6">
        <v>1</v>
      </c>
      <c r="BO28" s="6">
        <v>1</v>
      </c>
      <c r="BP28" s="6">
        <v>1</v>
      </c>
      <c r="BQ28" s="6">
        <v>1</v>
      </c>
      <c r="BR28" s="6">
        <v>1</v>
      </c>
      <c r="BS28" s="6">
        <v>1</v>
      </c>
      <c r="BT28" s="6">
        <v>1</v>
      </c>
      <c r="BU28" s="6">
        <v>1</v>
      </c>
      <c r="BV28" s="6">
        <v>1</v>
      </c>
      <c r="BW28" s="6">
        <v>1</v>
      </c>
      <c r="BX28" s="6">
        <v>1</v>
      </c>
      <c r="BY28" s="6">
        <v>1</v>
      </c>
      <c r="BZ28" s="6">
        <v>1</v>
      </c>
      <c r="CA28" s="6">
        <v>1</v>
      </c>
      <c r="CB28" s="6">
        <v>1</v>
      </c>
      <c r="CC28" s="6">
        <v>1</v>
      </c>
      <c r="CD28" s="6">
        <v>1</v>
      </c>
      <c r="CE28" s="6">
        <v>1</v>
      </c>
      <c r="CF28" s="6">
        <v>1</v>
      </c>
      <c r="CG28" s="6">
        <v>1</v>
      </c>
      <c r="CH28" s="6">
        <v>1</v>
      </c>
      <c r="CI28" s="6">
        <v>0.95</v>
      </c>
      <c r="CJ28" s="6">
        <v>0.95</v>
      </c>
      <c r="CK28" s="6">
        <v>0.95</v>
      </c>
      <c r="CL28" s="6">
        <v>0.95</v>
      </c>
      <c r="CM28" s="6">
        <v>0.95</v>
      </c>
      <c r="CN28" s="6">
        <v>0.95</v>
      </c>
      <c r="CO28" s="6">
        <v>0.95</v>
      </c>
      <c r="CP28" s="6">
        <v>1</v>
      </c>
      <c r="CQ28" s="6">
        <v>1</v>
      </c>
      <c r="CR28" s="6">
        <v>1</v>
      </c>
      <c r="CS28" s="6">
        <v>0.98</v>
      </c>
      <c r="CT28" s="6">
        <v>0.98</v>
      </c>
      <c r="CU28" s="6">
        <v>1</v>
      </c>
      <c r="CV28" s="6">
        <v>1</v>
      </c>
      <c r="CW28" s="6">
        <v>1</v>
      </c>
      <c r="CX28" s="6">
        <v>1</v>
      </c>
      <c r="CY28" s="6">
        <v>1</v>
      </c>
      <c r="CZ28" s="6">
        <v>1</v>
      </c>
      <c r="DA28" s="6">
        <v>1</v>
      </c>
      <c r="DB28" s="6">
        <v>1</v>
      </c>
      <c r="DC28" s="6" t="s">
        <v>1</v>
      </c>
    </row>
    <row r="29" spans="1:107" ht="15.75" customHeight="1" x14ac:dyDescent="0.25">
      <c r="A29" s="10" t="s">
        <v>28</v>
      </c>
      <c r="B29" s="6" t="s">
        <v>1</v>
      </c>
      <c r="C29" s="6" t="s">
        <v>1</v>
      </c>
      <c r="D29" s="6" t="s">
        <v>1</v>
      </c>
      <c r="E29" s="6" t="s">
        <v>1</v>
      </c>
      <c r="F29" s="6" t="s">
        <v>1</v>
      </c>
      <c r="G29" s="6" t="s">
        <v>1</v>
      </c>
      <c r="H29" s="6" t="s">
        <v>1</v>
      </c>
      <c r="I29" s="6" t="s">
        <v>1</v>
      </c>
      <c r="J29" s="6" t="s">
        <v>1</v>
      </c>
      <c r="K29" s="6" t="s">
        <v>1</v>
      </c>
      <c r="L29" s="6" t="s">
        <v>1</v>
      </c>
      <c r="M29" s="6" t="s">
        <v>1</v>
      </c>
      <c r="N29" s="6" t="s">
        <v>1</v>
      </c>
      <c r="O29" s="6" t="s">
        <v>1</v>
      </c>
      <c r="P29" s="6" t="s">
        <v>1</v>
      </c>
      <c r="Q29" s="6" t="s">
        <v>1</v>
      </c>
      <c r="R29" s="6" t="s">
        <v>1</v>
      </c>
      <c r="S29" s="6" t="s">
        <v>1</v>
      </c>
      <c r="T29" s="6" t="s">
        <v>1</v>
      </c>
      <c r="U29" s="6" t="s">
        <v>1</v>
      </c>
      <c r="V29" s="6" t="s">
        <v>1</v>
      </c>
      <c r="W29" s="6" t="s">
        <v>1</v>
      </c>
      <c r="X29" s="6" t="s">
        <v>1</v>
      </c>
      <c r="Y29" s="6" t="s">
        <v>1</v>
      </c>
      <c r="Z29" s="6" t="s">
        <v>1</v>
      </c>
      <c r="AA29" s="6" t="s">
        <v>1</v>
      </c>
      <c r="AB29" s="6" t="s">
        <v>1</v>
      </c>
      <c r="AC29" s="6" t="s">
        <v>1</v>
      </c>
      <c r="AD29" s="6" t="s">
        <v>1</v>
      </c>
      <c r="AE29" s="6" t="s">
        <v>1</v>
      </c>
      <c r="AF29" s="6" t="s">
        <v>1</v>
      </c>
      <c r="AG29" s="6" t="s">
        <v>1</v>
      </c>
      <c r="AH29" s="6" t="s">
        <v>1</v>
      </c>
      <c r="AI29" s="6" t="s">
        <v>1</v>
      </c>
      <c r="AJ29" s="6" t="s">
        <v>1</v>
      </c>
      <c r="AK29" s="6" t="s">
        <v>1</v>
      </c>
      <c r="AL29" s="6" t="s">
        <v>1</v>
      </c>
      <c r="AM29" s="6" t="s">
        <v>1</v>
      </c>
      <c r="AN29" s="6" t="s">
        <v>1</v>
      </c>
      <c r="AO29" s="6" t="s">
        <v>1</v>
      </c>
      <c r="AP29" s="6" t="s">
        <v>1</v>
      </c>
      <c r="AQ29" s="6" t="s">
        <v>1</v>
      </c>
      <c r="AR29" s="6" t="s">
        <v>1</v>
      </c>
      <c r="AS29" s="6" t="s">
        <v>1</v>
      </c>
      <c r="AT29" s="6" t="s">
        <v>1</v>
      </c>
      <c r="AU29" s="6" t="s">
        <v>1</v>
      </c>
      <c r="AV29" s="6" t="s">
        <v>1</v>
      </c>
      <c r="AW29" s="6" t="s">
        <v>1</v>
      </c>
      <c r="AX29" s="6" t="s">
        <v>1</v>
      </c>
      <c r="AY29" s="6" t="s">
        <v>1</v>
      </c>
      <c r="AZ29" s="6" t="s">
        <v>1</v>
      </c>
      <c r="BA29" s="6" t="s">
        <v>1</v>
      </c>
      <c r="BB29" s="6" t="s">
        <v>1</v>
      </c>
      <c r="BC29" s="6">
        <v>1</v>
      </c>
      <c r="BD29" s="6">
        <v>1</v>
      </c>
      <c r="BE29" s="6">
        <v>1</v>
      </c>
      <c r="BF29" s="6">
        <v>1</v>
      </c>
      <c r="BG29" s="6">
        <v>1</v>
      </c>
      <c r="BH29" s="6">
        <v>1</v>
      </c>
      <c r="BI29" s="6">
        <v>1</v>
      </c>
      <c r="BJ29" s="6">
        <v>1</v>
      </c>
      <c r="BK29" s="6">
        <v>1</v>
      </c>
      <c r="BL29" s="6">
        <v>1</v>
      </c>
      <c r="BM29" s="6">
        <v>1</v>
      </c>
      <c r="BN29" s="6">
        <v>1</v>
      </c>
      <c r="BO29" s="6">
        <v>1</v>
      </c>
      <c r="BP29" s="6">
        <v>1</v>
      </c>
      <c r="BQ29" s="6">
        <v>1</v>
      </c>
      <c r="BR29" s="6">
        <v>1</v>
      </c>
      <c r="BS29" s="6">
        <v>0.98</v>
      </c>
      <c r="BT29" s="6">
        <v>1</v>
      </c>
      <c r="BU29" s="6">
        <v>0.98</v>
      </c>
      <c r="BV29" s="6">
        <v>1</v>
      </c>
      <c r="BW29" s="6">
        <v>0.98</v>
      </c>
      <c r="BX29" s="6">
        <v>0.98</v>
      </c>
      <c r="BY29" s="6">
        <v>0.98</v>
      </c>
      <c r="BZ29" s="6">
        <v>0.98</v>
      </c>
      <c r="CA29" s="6">
        <v>1</v>
      </c>
      <c r="CB29" s="6">
        <v>1</v>
      </c>
      <c r="CC29" s="6">
        <v>1</v>
      </c>
      <c r="CD29" s="6">
        <v>1</v>
      </c>
      <c r="CE29" s="6">
        <v>1</v>
      </c>
      <c r="CF29" s="6">
        <v>1</v>
      </c>
      <c r="CG29" s="6">
        <v>1</v>
      </c>
      <c r="CH29" s="6">
        <v>1</v>
      </c>
      <c r="CI29" s="6">
        <v>1</v>
      </c>
      <c r="CJ29" s="6">
        <v>1</v>
      </c>
      <c r="CK29" s="6">
        <v>0.94</v>
      </c>
      <c r="CL29" s="6">
        <v>0.94</v>
      </c>
      <c r="CM29" s="6">
        <v>1</v>
      </c>
      <c r="CN29" s="6">
        <v>1</v>
      </c>
      <c r="CO29" s="6">
        <v>1</v>
      </c>
      <c r="CP29" s="6">
        <v>0.98</v>
      </c>
      <c r="CQ29" s="6">
        <v>0.98</v>
      </c>
      <c r="CR29" s="6">
        <v>0.98</v>
      </c>
      <c r="CS29" s="6">
        <v>1</v>
      </c>
      <c r="CT29" s="6">
        <v>1</v>
      </c>
      <c r="CU29" s="6">
        <v>1</v>
      </c>
      <c r="CV29" s="6">
        <v>0.98</v>
      </c>
      <c r="CW29" s="6">
        <v>0.98</v>
      </c>
      <c r="CX29" s="6">
        <v>1</v>
      </c>
      <c r="CY29" s="6">
        <v>1</v>
      </c>
      <c r="CZ29" s="6">
        <v>1</v>
      </c>
      <c r="DA29" s="6">
        <v>1</v>
      </c>
      <c r="DB29" s="6">
        <v>1</v>
      </c>
      <c r="DC29" s="6">
        <v>1</v>
      </c>
    </row>
    <row r="30" spans="1:107" ht="15.75" customHeight="1" x14ac:dyDescent="0.25">
      <c r="A30" s="10" t="s">
        <v>29</v>
      </c>
      <c r="B30" s="6" t="s">
        <v>1</v>
      </c>
      <c r="C30" s="6" t="s">
        <v>1</v>
      </c>
      <c r="D30" s="6" t="s">
        <v>1</v>
      </c>
      <c r="E30" s="6" t="s">
        <v>1</v>
      </c>
      <c r="F30" s="6" t="s">
        <v>1</v>
      </c>
      <c r="G30" s="6" t="s">
        <v>1</v>
      </c>
      <c r="H30" s="6" t="s">
        <v>1</v>
      </c>
      <c r="I30" s="6" t="s">
        <v>1</v>
      </c>
      <c r="J30" s="6" t="s">
        <v>1</v>
      </c>
      <c r="K30" s="6" t="s">
        <v>1</v>
      </c>
      <c r="L30" s="6" t="s">
        <v>1</v>
      </c>
      <c r="M30" s="6" t="s">
        <v>1</v>
      </c>
      <c r="N30" s="6" t="s">
        <v>1</v>
      </c>
      <c r="O30" s="6" t="s">
        <v>1</v>
      </c>
      <c r="P30" s="6" t="s">
        <v>1</v>
      </c>
      <c r="Q30" s="6" t="s">
        <v>1</v>
      </c>
      <c r="R30" s="6" t="s">
        <v>1</v>
      </c>
      <c r="S30" s="6" t="s">
        <v>1</v>
      </c>
      <c r="T30" s="6" t="s">
        <v>1</v>
      </c>
      <c r="U30" s="6" t="s">
        <v>1</v>
      </c>
      <c r="V30" s="6" t="s">
        <v>1</v>
      </c>
      <c r="W30" s="6" t="s">
        <v>1</v>
      </c>
      <c r="X30" s="6" t="s">
        <v>1</v>
      </c>
      <c r="Y30" s="6" t="s">
        <v>1</v>
      </c>
      <c r="Z30" s="6" t="s">
        <v>1</v>
      </c>
      <c r="AA30" s="6" t="s">
        <v>1</v>
      </c>
      <c r="AB30" s="6" t="s">
        <v>1</v>
      </c>
      <c r="AC30" s="6" t="s">
        <v>1</v>
      </c>
      <c r="AD30" s="6" t="s">
        <v>1</v>
      </c>
      <c r="AE30" s="6" t="s">
        <v>1</v>
      </c>
      <c r="AF30" s="6" t="s">
        <v>1</v>
      </c>
      <c r="AG30" s="6" t="s">
        <v>1</v>
      </c>
      <c r="AH30" s="6" t="s">
        <v>1</v>
      </c>
      <c r="AI30" s="6" t="s">
        <v>1</v>
      </c>
      <c r="AJ30" s="6" t="s">
        <v>1</v>
      </c>
      <c r="AK30" s="6" t="s">
        <v>1</v>
      </c>
      <c r="AL30" s="6" t="s">
        <v>1</v>
      </c>
      <c r="AM30" s="6" t="s">
        <v>1</v>
      </c>
      <c r="AN30" s="6" t="s">
        <v>1</v>
      </c>
      <c r="AO30" s="6" t="s">
        <v>1</v>
      </c>
      <c r="AP30" s="6" t="s">
        <v>1</v>
      </c>
      <c r="AQ30" s="6" t="s">
        <v>1</v>
      </c>
      <c r="AR30" s="6" t="s">
        <v>1</v>
      </c>
      <c r="AS30" s="6" t="s">
        <v>1</v>
      </c>
      <c r="AT30" s="6" t="s">
        <v>1</v>
      </c>
      <c r="AU30" s="6" t="s">
        <v>1</v>
      </c>
      <c r="AV30" s="6" t="s">
        <v>1</v>
      </c>
      <c r="AW30" s="6" t="s">
        <v>1</v>
      </c>
      <c r="AX30" s="6" t="s">
        <v>1</v>
      </c>
      <c r="AY30" s="6" t="s">
        <v>1</v>
      </c>
      <c r="AZ30" s="6" t="s">
        <v>1</v>
      </c>
      <c r="BA30" s="6" t="s">
        <v>1</v>
      </c>
      <c r="BB30" s="6" t="s">
        <v>1</v>
      </c>
      <c r="BC30" s="6">
        <v>1</v>
      </c>
      <c r="BD30" s="6">
        <v>1</v>
      </c>
      <c r="BE30" s="6">
        <v>1</v>
      </c>
      <c r="BF30" s="6">
        <v>1</v>
      </c>
      <c r="BG30" s="6">
        <v>1</v>
      </c>
      <c r="BH30" s="6">
        <v>0.97</v>
      </c>
      <c r="BI30" s="6">
        <v>1</v>
      </c>
      <c r="BJ30" s="6">
        <v>1</v>
      </c>
      <c r="BK30" s="6">
        <v>1</v>
      </c>
      <c r="BL30" s="6">
        <v>1</v>
      </c>
      <c r="BM30" s="6">
        <v>1</v>
      </c>
      <c r="BN30" s="6">
        <v>1</v>
      </c>
      <c r="BO30" s="6">
        <v>1</v>
      </c>
      <c r="BP30" s="6">
        <v>1</v>
      </c>
      <c r="BQ30" s="6">
        <v>1</v>
      </c>
      <c r="BR30" s="6">
        <v>1</v>
      </c>
      <c r="BS30" s="6">
        <v>1</v>
      </c>
      <c r="BT30" s="6">
        <v>1</v>
      </c>
      <c r="BU30" s="6">
        <v>1</v>
      </c>
      <c r="BV30" s="6">
        <v>1</v>
      </c>
      <c r="BW30" s="6">
        <v>1</v>
      </c>
      <c r="BX30" s="6">
        <v>1</v>
      </c>
      <c r="BY30" s="6">
        <v>1</v>
      </c>
      <c r="BZ30" s="6">
        <v>1</v>
      </c>
      <c r="CA30" s="6">
        <v>0.94</v>
      </c>
      <c r="CB30" s="6">
        <v>1</v>
      </c>
      <c r="CC30" s="6">
        <v>1</v>
      </c>
      <c r="CD30" s="6">
        <v>1</v>
      </c>
      <c r="CE30" s="6">
        <v>1</v>
      </c>
      <c r="CF30" s="6">
        <v>1</v>
      </c>
      <c r="CG30" s="6">
        <v>1</v>
      </c>
      <c r="CH30" s="6">
        <v>1</v>
      </c>
      <c r="CI30" s="6">
        <v>1</v>
      </c>
      <c r="CJ30" s="6">
        <v>1</v>
      </c>
      <c r="CK30" s="6">
        <v>1</v>
      </c>
      <c r="CL30" s="6">
        <v>1</v>
      </c>
      <c r="CM30" s="6">
        <v>1</v>
      </c>
      <c r="CN30" s="6">
        <v>1</v>
      </c>
      <c r="CO30" s="6">
        <v>1</v>
      </c>
      <c r="CP30" s="6">
        <v>1</v>
      </c>
      <c r="CQ30" s="6">
        <v>1</v>
      </c>
      <c r="CR30" s="6">
        <v>1</v>
      </c>
      <c r="CS30" s="6">
        <v>0.94</v>
      </c>
      <c r="CT30" s="6">
        <v>0.94</v>
      </c>
      <c r="CU30" s="6">
        <v>1</v>
      </c>
      <c r="CV30" s="6">
        <v>1</v>
      </c>
      <c r="CW30" s="6">
        <v>1</v>
      </c>
      <c r="CX30" s="6">
        <v>1</v>
      </c>
      <c r="CY30" s="6">
        <v>1</v>
      </c>
      <c r="CZ30" s="6">
        <v>1</v>
      </c>
      <c r="DA30" s="6">
        <v>1</v>
      </c>
      <c r="DB30" s="6">
        <v>1</v>
      </c>
      <c r="DC30" s="6">
        <v>1</v>
      </c>
    </row>
    <row r="31" spans="1:107" ht="15.75" customHeight="1" x14ac:dyDescent="0.25">
      <c r="A31" s="10" t="s">
        <v>30</v>
      </c>
      <c r="B31" s="6" t="s">
        <v>1</v>
      </c>
      <c r="C31" s="6" t="s">
        <v>1</v>
      </c>
      <c r="D31" s="6" t="s">
        <v>1</v>
      </c>
      <c r="E31" s="6" t="s">
        <v>1</v>
      </c>
      <c r="F31" s="6" t="s">
        <v>1</v>
      </c>
      <c r="G31" s="6" t="s">
        <v>1</v>
      </c>
      <c r="H31" s="6" t="s">
        <v>1</v>
      </c>
      <c r="I31" s="6" t="s">
        <v>1</v>
      </c>
      <c r="J31" s="6" t="s">
        <v>1</v>
      </c>
      <c r="K31" s="6" t="s">
        <v>1</v>
      </c>
      <c r="L31" s="6" t="s">
        <v>1</v>
      </c>
      <c r="M31" s="6" t="s">
        <v>1</v>
      </c>
      <c r="N31" s="6" t="s">
        <v>1</v>
      </c>
      <c r="O31" s="6" t="s">
        <v>1</v>
      </c>
      <c r="P31" s="6" t="s">
        <v>1</v>
      </c>
      <c r="Q31" s="6" t="s">
        <v>1</v>
      </c>
      <c r="R31" s="6" t="s">
        <v>1</v>
      </c>
      <c r="S31" s="6" t="s">
        <v>1</v>
      </c>
      <c r="T31" s="6" t="s">
        <v>1</v>
      </c>
      <c r="U31" s="6" t="s">
        <v>1</v>
      </c>
      <c r="V31" s="6" t="s">
        <v>1</v>
      </c>
      <c r="W31" s="6" t="s">
        <v>1</v>
      </c>
      <c r="X31" s="6" t="s">
        <v>1</v>
      </c>
      <c r="Y31" s="6" t="s">
        <v>1</v>
      </c>
      <c r="Z31" s="6" t="s">
        <v>1</v>
      </c>
      <c r="AA31" s="6" t="s">
        <v>1</v>
      </c>
      <c r="AB31" s="6" t="s">
        <v>1</v>
      </c>
      <c r="AC31" s="6" t="s">
        <v>1</v>
      </c>
      <c r="AD31" s="6" t="s">
        <v>1</v>
      </c>
      <c r="AE31" s="6" t="s">
        <v>1</v>
      </c>
      <c r="AF31" s="6" t="s">
        <v>1</v>
      </c>
      <c r="AG31" s="6" t="s">
        <v>1</v>
      </c>
      <c r="AH31" s="6" t="s">
        <v>1</v>
      </c>
      <c r="AI31" s="6" t="s">
        <v>1</v>
      </c>
      <c r="AJ31" s="6" t="s">
        <v>1</v>
      </c>
      <c r="AK31" s="6" t="s">
        <v>1</v>
      </c>
      <c r="AL31" s="6" t="s">
        <v>1</v>
      </c>
      <c r="AM31" s="6" t="s">
        <v>1</v>
      </c>
      <c r="AN31" s="6" t="s">
        <v>1</v>
      </c>
      <c r="AO31" s="6" t="s">
        <v>1</v>
      </c>
      <c r="AP31" s="6" t="s">
        <v>1</v>
      </c>
      <c r="AQ31" s="6" t="s">
        <v>1</v>
      </c>
      <c r="AR31" s="6" t="s">
        <v>1</v>
      </c>
      <c r="AS31" s="6" t="s">
        <v>1</v>
      </c>
      <c r="AT31" s="6" t="s">
        <v>1</v>
      </c>
      <c r="AU31" s="6" t="s">
        <v>1</v>
      </c>
      <c r="AV31" s="6" t="s">
        <v>1</v>
      </c>
      <c r="AW31" s="6" t="s">
        <v>1</v>
      </c>
      <c r="AX31" s="6" t="s">
        <v>1</v>
      </c>
      <c r="AY31" s="6" t="s">
        <v>1</v>
      </c>
      <c r="AZ31" s="6" t="s">
        <v>1</v>
      </c>
      <c r="BA31" s="6" t="s">
        <v>1</v>
      </c>
      <c r="BB31" s="6" t="s">
        <v>1</v>
      </c>
      <c r="BC31" s="6" t="s">
        <v>1</v>
      </c>
      <c r="BD31" s="6">
        <v>1</v>
      </c>
      <c r="BE31" s="6">
        <v>1</v>
      </c>
      <c r="BF31" s="6">
        <v>1</v>
      </c>
      <c r="BG31" s="6">
        <v>1</v>
      </c>
      <c r="BH31" s="6">
        <v>1</v>
      </c>
      <c r="BI31" s="6">
        <v>1</v>
      </c>
      <c r="BJ31" s="6">
        <v>1</v>
      </c>
      <c r="BK31" s="6">
        <v>1</v>
      </c>
      <c r="BL31" s="6">
        <v>1</v>
      </c>
      <c r="BM31" s="6">
        <v>1</v>
      </c>
      <c r="BN31" s="6">
        <v>1</v>
      </c>
      <c r="BO31" s="6">
        <v>1</v>
      </c>
      <c r="BP31" s="6">
        <v>1</v>
      </c>
      <c r="BQ31" s="6">
        <v>1</v>
      </c>
      <c r="BR31" s="6">
        <v>1</v>
      </c>
      <c r="BS31" s="6">
        <v>1</v>
      </c>
      <c r="BT31" s="6">
        <v>1</v>
      </c>
      <c r="BU31" s="6">
        <v>1</v>
      </c>
      <c r="BV31" s="6">
        <v>1</v>
      </c>
      <c r="BW31" s="6">
        <v>1</v>
      </c>
      <c r="BX31" s="6">
        <v>0.92</v>
      </c>
      <c r="BY31" s="6">
        <v>0.92</v>
      </c>
      <c r="BZ31" s="6">
        <v>0.92</v>
      </c>
      <c r="CA31" s="6">
        <v>1</v>
      </c>
      <c r="CB31" s="6">
        <v>1</v>
      </c>
      <c r="CC31" s="6">
        <v>1</v>
      </c>
      <c r="CD31" s="6">
        <v>1</v>
      </c>
      <c r="CE31" s="6">
        <v>1</v>
      </c>
      <c r="CF31" s="6">
        <v>1</v>
      </c>
      <c r="CG31" s="6">
        <v>1</v>
      </c>
      <c r="CH31" s="6">
        <v>1</v>
      </c>
      <c r="CI31" s="6">
        <v>1</v>
      </c>
      <c r="CJ31" s="6">
        <v>1</v>
      </c>
      <c r="CK31" s="6">
        <v>1</v>
      </c>
      <c r="CL31" s="6">
        <v>1</v>
      </c>
      <c r="CM31" s="6">
        <v>1</v>
      </c>
      <c r="CN31" s="6">
        <v>1</v>
      </c>
      <c r="CO31" s="6">
        <v>1</v>
      </c>
      <c r="CP31" s="6">
        <v>1</v>
      </c>
      <c r="CQ31" s="6">
        <v>1</v>
      </c>
      <c r="CR31" s="6">
        <v>1</v>
      </c>
      <c r="CS31" s="6">
        <v>1</v>
      </c>
      <c r="CT31" s="6">
        <v>1</v>
      </c>
      <c r="CU31" s="6">
        <v>1</v>
      </c>
      <c r="CV31" s="6">
        <v>1</v>
      </c>
      <c r="CW31" s="6">
        <v>1</v>
      </c>
      <c r="CX31" s="6">
        <v>1</v>
      </c>
      <c r="CY31" s="6">
        <v>1</v>
      </c>
      <c r="CZ31" s="6">
        <v>1</v>
      </c>
      <c r="DA31" s="6">
        <v>0.96</v>
      </c>
      <c r="DB31" s="6">
        <v>0.96</v>
      </c>
      <c r="DC31" s="6">
        <v>0.96</v>
      </c>
    </row>
    <row r="32" spans="1:107" ht="15.75" customHeight="1" x14ac:dyDescent="0.25">
      <c r="A32" s="10" t="s">
        <v>31</v>
      </c>
      <c r="B32" s="6" t="s">
        <v>1</v>
      </c>
      <c r="C32" s="6" t="s">
        <v>1</v>
      </c>
      <c r="D32" s="6" t="s">
        <v>1</v>
      </c>
      <c r="E32" s="6" t="s">
        <v>1</v>
      </c>
      <c r="F32" s="6" t="s">
        <v>1</v>
      </c>
      <c r="G32" s="6" t="s">
        <v>1</v>
      </c>
      <c r="H32" s="6" t="s">
        <v>1</v>
      </c>
      <c r="I32" s="6" t="s">
        <v>1</v>
      </c>
      <c r="J32" s="6" t="s">
        <v>1</v>
      </c>
      <c r="K32" s="6" t="s">
        <v>1</v>
      </c>
      <c r="L32" s="6" t="s">
        <v>1</v>
      </c>
      <c r="M32" s="6" t="s">
        <v>1</v>
      </c>
      <c r="N32" s="6" t="s">
        <v>1</v>
      </c>
      <c r="O32" s="6" t="s">
        <v>1</v>
      </c>
      <c r="P32" s="6" t="s">
        <v>1</v>
      </c>
      <c r="Q32" s="6" t="s">
        <v>1</v>
      </c>
      <c r="R32" s="6" t="s">
        <v>1</v>
      </c>
      <c r="S32" s="6" t="s">
        <v>1</v>
      </c>
      <c r="T32" s="6" t="s">
        <v>1</v>
      </c>
      <c r="U32" s="6" t="s">
        <v>1</v>
      </c>
      <c r="V32" s="6" t="s">
        <v>1</v>
      </c>
      <c r="W32" s="6" t="s">
        <v>1</v>
      </c>
      <c r="X32" s="6" t="s">
        <v>1</v>
      </c>
      <c r="Y32" s="6" t="s">
        <v>1</v>
      </c>
      <c r="Z32" s="6" t="s">
        <v>1</v>
      </c>
      <c r="AA32" s="6" t="s">
        <v>1</v>
      </c>
      <c r="AB32" s="6" t="s">
        <v>1</v>
      </c>
      <c r="AC32" s="6" t="s">
        <v>1</v>
      </c>
      <c r="AD32" s="6" t="s">
        <v>1</v>
      </c>
      <c r="AE32" s="6" t="s">
        <v>1</v>
      </c>
      <c r="AF32" s="6" t="s">
        <v>1</v>
      </c>
      <c r="AG32" s="6" t="s">
        <v>1</v>
      </c>
      <c r="AH32" s="6" t="s">
        <v>1</v>
      </c>
      <c r="AI32" s="6" t="s">
        <v>1</v>
      </c>
      <c r="AJ32" s="6" t="s">
        <v>1</v>
      </c>
      <c r="AK32" s="6" t="s">
        <v>1</v>
      </c>
      <c r="AL32" s="6" t="s">
        <v>1</v>
      </c>
      <c r="AM32" s="6" t="s">
        <v>1</v>
      </c>
      <c r="AN32" s="6" t="s">
        <v>1</v>
      </c>
      <c r="AO32" s="6" t="s">
        <v>1</v>
      </c>
      <c r="AP32" s="6" t="s">
        <v>1</v>
      </c>
      <c r="AQ32" s="6" t="s">
        <v>1</v>
      </c>
      <c r="AR32" s="6" t="s">
        <v>1</v>
      </c>
      <c r="AS32" s="6" t="s">
        <v>1</v>
      </c>
      <c r="AT32" s="6" t="s">
        <v>1</v>
      </c>
      <c r="AU32" s="6" t="s">
        <v>1</v>
      </c>
      <c r="AV32" s="6" t="s">
        <v>1</v>
      </c>
      <c r="AW32" s="6" t="s">
        <v>1</v>
      </c>
      <c r="AX32" s="6" t="s">
        <v>1</v>
      </c>
      <c r="AY32" s="6" t="s">
        <v>1</v>
      </c>
      <c r="AZ32" s="6" t="s">
        <v>1</v>
      </c>
      <c r="BA32" s="6" t="s">
        <v>1</v>
      </c>
      <c r="BB32" s="6" t="s">
        <v>1</v>
      </c>
      <c r="BC32" s="6" t="s">
        <v>1</v>
      </c>
      <c r="BD32" s="6">
        <v>1</v>
      </c>
      <c r="BE32" s="6">
        <v>1</v>
      </c>
      <c r="BF32" s="6">
        <v>1</v>
      </c>
      <c r="BG32" s="6">
        <v>1</v>
      </c>
      <c r="BH32" s="6">
        <v>1</v>
      </c>
      <c r="BI32" s="6">
        <v>1</v>
      </c>
      <c r="BJ32" s="6">
        <v>1</v>
      </c>
      <c r="BK32" s="6">
        <v>1</v>
      </c>
      <c r="BL32" s="6">
        <v>1</v>
      </c>
      <c r="BM32" s="6">
        <v>1</v>
      </c>
      <c r="BN32" s="6">
        <v>1</v>
      </c>
      <c r="BO32" s="6">
        <v>1</v>
      </c>
      <c r="BP32" s="6">
        <v>1</v>
      </c>
      <c r="BQ32" s="6">
        <v>1</v>
      </c>
      <c r="BR32" s="6">
        <v>1</v>
      </c>
      <c r="BS32" s="6">
        <v>1</v>
      </c>
      <c r="BT32" s="6">
        <v>1</v>
      </c>
      <c r="BU32" s="6">
        <v>1</v>
      </c>
      <c r="BV32" s="6">
        <v>1</v>
      </c>
      <c r="BW32" s="6">
        <v>1</v>
      </c>
      <c r="BX32" s="6">
        <v>1</v>
      </c>
      <c r="BY32" s="6">
        <v>1</v>
      </c>
      <c r="BZ32" s="6">
        <v>1</v>
      </c>
      <c r="CA32" s="6">
        <v>1</v>
      </c>
      <c r="CB32" s="6">
        <v>1</v>
      </c>
      <c r="CC32" s="6">
        <v>1</v>
      </c>
      <c r="CD32" s="6">
        <v>1</v>
      </c>
      <c r="CE32" s="6">
        <v>1</v>
      </c>
      <c r="CF32" s="6">
        <v>1</v>
      </c>
      <c r="CG32" s="6">
        <v>1</v>
      </c>
      <c r="CH32" s="6">
        <v>1</v>
      </c>
      <c r="CI32" s="6">
        <v>1</v>
      </c>
      <c r="CJ32" s="6">
        <v>1</v>
      </c>
      <c r="CK32" s="6">
        <v>1</v>
      </c>
      <c r="CL32" s="6">
        <v>1</v>
      </c>
      <c r="CM32" s="6">
        <v>1</v>
      </c>
      <c r="CN32" s="6">
        <v>1</v>
      </c>
      <c r="CO32" s="6">
        <v>1</v>
      </c>
      <c r="CP32" s="6">
        <v>1</v>
      </c>
      <c r="CQ32" s="6">
        <v>1</v>
      </c>
      <c r="CR32" s="6">
        <v>1</v>
      </c>
      <c r="CS32" s="6">
        <v>0.92</v>
      </c>
      <c r="CT32" s="6">
        <v>0.92</v>
      </c>
      <c r="CU32" s="6">
        <v>1</v>
      </c>
      <c r="CV32" s="6">
        <v>1</v>
      </c>
      <c r="CW32" s="6">
        <v>1</v>
      </c>
      <c r="CX32" s="6">
        <v>1</v>
      </c>
      <c r="CY32" s="6">
        <v>1</v>
      </c>
      <c r="CZ32" s="6">
        <v>1</v>
      </c>
      <c r="DA32" s="6">
        <v>1</v>
      </c>
      <c r="DB32" s="6">
        <v>1</v>
      </c>
      <c r="DC32" s="6">
        <v>1</v>
      </c>
    </row>
    <row r="33" spans="1:107" ht="15.75" customHeight="1" x14ac:dyDescent="0.25">
      <c r="A33" s="10" t="s">
        <v>32</v>
      </c>
      <c r="B33" s="6" t="s">
        <v>1</v>
      </c>
      <c r="C33" s="6" t="s">
        <v>1</v>
      </c>
      <c r="D33" s="6" t="s">
        <v>1</v>
      </c>
      <c r="E33" s="6" t="s">
        <v>1</v>
      </c>
      <c r="F33" s="6" t="s">
        <v>1</v>
      </c>
      <c r="G33" s="6" t="s">
        <v>1</v>
      </c>
      <c r="H33" s="6" t="s">
        <v>1</v>
      </c>
      <c r="I33" s="6" t="s">
        <v>1</v>
      </c>
      <c r="J33" s="6" t="s">
        <v>1</v>
      </c>
      <c r="K33" s="6" t="s">
        <v>1</v>
      </c>
      <c r="L33" s="6" t="s">
        <v>1</v>
      </c>
      <c r="M33" s="6" t="s">
        <v>1</v>
      </c>
      <c r="N33" s="6" t="s">
        <v>1</v>
      </c>
      <c r="O33" s="6" t="s">
        <v>1</v>
      </c>
      <c r="P33" s="6" t="s">
        <v>1</v>
      </c>
      <c r="Q33" s="6" t="s">
        <v>1</v>
      </c>
      <c r="R33" s="6" t="s">
        <v>1</v>
      </c>
      <c r="S33" s="6" t="s">
        <v>1</v>
      </c>
      <c r="T33" s="6" t="s">
        <v>1</v>
      </c>
      <c r="U33" s="6" t="s">
        <v>1</v>
      </c>
      <c r="V33" s="6" t="s">
        <v>1</v>
      </c>
      <c r="W33" s="6" t="s">
        <v>1</v>
      </c>
      <c r="X33" s="6" t="s">
        <v>1</v>
      </c>
      <c r="Y33" s="6" t="s">
        <v>1</v>
      </c>
      <c r="Z33" s="6" t="s">
        <v>1</v>
      </c>
      <c r="AA33" s="6" t="s">
        <v>1</v>
      </c>
      <c r="AB33" s="6" t="s">
        <v>1</v>
      </c>
      <c r="AC33" s="6" t="s">
        <v>1</v>
      </c>
      <c r="AD33" s="6" t="s">
        <v>1</v>
      </c>
      <c r="AE33" s="6" t="s">
        <v>1</v>
      </c>
      <c r="AF33" s="6" t="s">
        <v>1</v>
      </c>
      <c r="AG33" s="6" t="s">
        <v>1</v>
      </c>
      <c r="AH33" s="6" t="s">
        <v>1</v>
      </c>
      <c r="AI33" s="6" t="s">
        <v>1</v>
      </c>
      <c r="AJ33" s="6" t="s">
        <v>1</v>
      </c>
      <c r="AK33" s="6" t="s">
        <v>1</v>
      </c>
      <c r="AL33" s="6" t="s">
        <v>1</v>
      </c>
      <c r="AM33" s="6" t="s">
        <v>1</v>
      </c>
      <c r="AN33" s="6" t="s">
        <v>1</v>
      </c>
      <c r="AO33" s="6" t="s">
        <v>1</v>
      </c>
      <c r="AP33" s="6" t="s">
        <v>1</v>
      </c>
      <c r="AQ33" s="6" t="s">
        <v>1</v>
      </c>
      <c r="AR33" s="6" t="s">
        <v>1</v>
      </c>
      <c r="AS33" s="6" t="s">
        <v>1</v>
      </c>
      <c r="AT33" s="6" t="s">
        <v>1</v>
      </c>
      <c r="AU33" s="6" t="s">
        <v>1</v>
      </c>
      <c r="AV33" s="6" t="s">
        <v>1</v>
      </c>
      <c r="AW33" s="6" t="s">
        <v>1</v>
      </c>
      <c r="AX33" s="6" t="s">
        <v>1</v>
      </c>
      <c r="AY33" s="6" t="s">
        <v>1</v>
      </c>
      <c r="AZ33" s="6" t="s">
        <v>1</v>
      </c>
      <c r="BA33" s="6" t="s">
        <v>1</v>
      </c>
      <c r="BB33" s="6" t="s">
        <v>1</v>
      </c>
      <c r="BC33" s="6" t="s">
        <v>1</v>
      </c>
      <c r="BD33" s="6" t="s">
        <v>1</v>
      </c>
      <c r="BE33" s="6">
        <v>1</v>
      </c>
      <c r="BF33" s="6">
        <v>1</v>
      </c>
      <c r="BG33" s="6">
        <v>1</v>
      </c>
      <c r="BH33" s="6">
        <v>1</v>
      </c>
      <c r="BI33" s="6">
        <v>1</v>
      </c>
      <c r="BJ33" s="6">
        <v>1</v>
      </c>
      <c r="BK33" s="6">
        <v>1</v>
      </c>
      <c r="BL33" s="6">
        <v>1</v>
      </c>
      <c r="BM33" s="6">
        <v>1</v>
      </c>
      <c r="BN33" s="6">
        <v>1</v>
      </c>
      <c r="BO33" s="6">
        <v>1</v>
      </c>
      <c r="BP33" s="6">
        <v>1</v>
      </c>
      <c r="BQ33" s="6">
        <v>1</v>
      </c>
      <c r="BR33" s="6">
        <v>1</v>
      </c>
      <c r="BS33" s="6">
        <v>1</v>
      </c>
      <c r="BT33" s="6">
        <v>1</v>
      </c>
      <c r="BU33" s="6">
        <v>1</v>
      </c>
      <c r="BV33" s="6">
        <v>1</v>
      </c>
      <c r="BW33" s="6">
        <v>0.9</v>
      </c>
      <c r="BX33" s="6">
        <v>0.87</v>
      </c>
      <c r="BY33" s="6">
        <v>0.87</v>
      </c>
      <c r="BZ33" s="6">
        <v>0.87</v>
      </c>
      <c r="CA33" s="6">
        <v>0.97</v>
      </c>
      <c r="CB33" s="6">
        <v>0.97</v>
      </c>
      <c r="CC33" s="6">
        <v>0.97</v>
      </c>
      <c r="CD33" s="6">
        <v>0.97</v>
      </c>
      <c r="CE33" s="6">
        <v>0.97</v>
      </c>
      <c r="CF33" s="6">
        <v>1</v>
      </c>
      <c r="CG33" s="6">
        <v>1</v>
      </c>
      <c r="CH33" s="6">
        <v>1</v>
      </c>
      <c r="CI33" s="6">
        <v>0.97</v>
      </c>
      <c r="CJ33" s="6">
        <v>0.97</v>
      </c>
      <c r="CK33" s="6">
        <v>0.97</v>
      </c>
      <c r="CL33" s="6">
        <v>0.97</v>
      </c>
      <c r="CM33" s="6">
        <v>1</v>
      </c>
      <c r="CN33" s="6">
        <v>1</v>
      </c>
      <c r="CO33" s="6">
        <v>1</v>
      </c>
      <c r="CP33" s="6">
        <v>1</v>
      </c>
      <c r="CQ33" s="6">
        <v>1</v>
      </c>
      <c r="CR33" s="6">
        <v>1</v>
      </c>
      <c r="CS33" s="6">
        <v>1</v>
      </c>
      <c r="CT33" s="6">
        <v>1</v>
      </c>
      <c r="CU33" s="6">
        <v>1</v>
      </c>
      <c r="CV33" s="6">
        <v>1</v>
      </c>
      <c r="CW33" s="6">
        <v>1</v>
      </c>
      <c r="CX33" s="6">
        <v>1</v>
      </c>
      <c r="CY33" s="6">
        <v>1</v>
      </c>
      <c r="CZ33" s="6">
        <v>1</v>
      </c>
      <c r="DA33" s="6">
        <v>1</v>
      </c>
      <c r="DB33" s="6">
        <v>1</v>
      </c>
      <c r="DC33" s="6">
        <v>1</v>
      </c>
    </row>
    <row r="34" spans="1:107" ht="15.75" customHeight="1" x14ac:dyDescent="0.25">
      <c r="A34" s="10" t="s">
        <v>33</v>
      </c>
      <c r="B34" s="6" t="s">
        <v>1</v>
      </c>
      <c r="C34" s="6" t="s">
        <v>1</v>
      </c>
      <c r="D34" s="6" t="s">
        <v>1</v>
      </c>
      <c r="E34" s="6" t="s">
        <v>1</v>
      </c>
      <c r="F34" s="6" t="s">
        <v>1</v>
      </c>
      <c r="G34" s="6" t="s">
        <v>1</v>
      </c>
      <c r="H34" s="6" t="s">
        <v>1</v>
      </c>
      <c r="I34" s="6" t="s">
        <v>1</v>
      </c>
      <c r="J34" s="6" t="s">
        <v>1</v>
      </c>
      <c r="K34" s="6" t="s">
        <v>1</v>
      </c>
      <c r="L34" s="6" t="s">
        <v>1</v>
      </c>
      <c r="M34" s="6" t="s">
        <v>1</v>
      </c>
      <c r="N34" s="6" t="s">
        <v>1</v>
      </c>
      <c r="O34" s="6" t="s">
        <v>1</v>
      </c>
      <c r="P34" s="6" t="s">
        <v>1</v>
      </c>
      <c r="Q34" s="6" t="s">
        <v>1</v>
      </c>
      <c r="R34" s="6" t="s">
        <v>1</v>
      </c>
      <c r="S34" s="6" t="s">
        <v>1</v>
      </c>
      <c r="T34" s="6" t="s">
        <v>1</v>
      </c>
      <c r="U34" s="6" t="s">
        <v>1</v>
      </c>
      <c r="V34" s="6" t="s">
        <v>1</v>
      </c>
      <c r="W34" s="6" t="s">
        <v>1</v>
      </c>
      <c r="X34" s="6" t="s">
        <v>1</v>
      </c>
      <c r="Y34" s="6" t="s">
        <v>1</v>
      </c>
      <c r="Z34" s="6" t="s">
        <v>1</v>
      </c>
      <c r="AA34" s="6" t="s">
        <v>1</v>
      </c>
      <c r="AB34" s="6" t="s">
        <v>1</v>
      </c>
      <c r="AC34" s="6" t="s">
        <v>1</v>
      </c>
      <c r="AD34" s="6" t="s">
        <v>1</v>
      </c>
      <c r="AE34" s="6" t="s">
        <v>1</v>
      </c>
      <c r="AF34" s="6" t="s">
        <v>1</v>
      </c>
      <c r="AG34" s="6" t="s">
        <v>1</v>
      </c>
      <c r="AH34" s="6" t="s">
        <v>1</v>
      </c>
      <c r="AI34" s="6" t="s">
        <v>1</v>
      </c>
      <c r="AJ34" s="6" t="s">
        <v>1</v>
      </c>
      <c r="AK34" s="6" t="s">
        <v>1</v>
      </c>
      <c r="AL34" s="6" t="s">
        <v>1</v>
      </c>
      <c r="AM34" s="6" t="s">
        <v>1</v>
      </c>
      <c r="AN34" s="6" t="s">
        <v>1</v>
      </c>
      <c r="AO34" s="6" t="s">
        <v>1</v>
      </c>
      <c r="AP34" s="6" t="s">
        <v>1</v>
      </c>
      <c r="AQ34" s="6" t="s">
        <v>1</v>
      </c>
      <c r="AR34" s="6" t="s">
        <v>1</v>
      </c>
      <c r="AS34" s="6" t="s">
        <v>1</v>
      </c>
      <c r="AT34" s="6" t="s">
        <v>1</v>
      </c>
      <c r="AU34" s="6" t="s">
        <v>1</v>
      </c>
      <c r="AV34" s="6" t="s">
        <v>1</v>
      </c>
      <c r="AW34" s="6" t="s">
        <v>1</v>
      </c>
      <c r="AX34" s="6" t="s">
        <v>1</v>
      </c>
      <c r="AY34" s="6" t="s">
        <v>1</v>
      </c>
      <c r="AZ34" s="6" t="s">
        <v>1</v>
      </c>
      <c r="BA34" s="6" t="s">
        <v>1</v>
      </c>
      <c r="BB34" s="6" t="s">
        <v>1</v>
      </c>
      <c r="BC34" s="6" t="s">
        <v>1</v>
      </c>
      <c r="BD34" s="6" t="s">
        <v>1</v>
      </c>
      <c r="BE34" s="6" t="s">
        <v>1</v>
      </c>
      <c r="BF34" s="6">
        <v>1</v>
      </c>
      <c r="BG34" s="6">
        <v>1</v>
      </c>
      <c r="BH34" s="6">
        <v>0.93</v>
      </c>
      <c r="BI34" s="6">
        <v>1</v>
      </c>
      <c r="BJ34" s="6">
        <v>1</v>
      </c>
      <c r="BK34" s="6">
        <v>1</v>
      </c>
      <c r="BL34" s="6">
        <v>1</v>
      </c>
      <c r="BM34" s="6">
        <v>1</v>
      </c>
      <c r="BN34" s="6">
        <v>1</v>
      </c>
      <c r="BO34" s="6">
        <v>1</v>
      </c>
      <c r="BP34" s="6">
        <v>1</v>
      </c>
      <c r="BQ34" s="6">
        <v>1</v>
      </c>
      <c r="BR34" s="6">
        <v>1</v>
      </c>
      <c r="BS34" s="6">
        <v>1</v>
      </c>
      <c r="BT34" s="6">
        <v>1</v>
      </c>
      <c r="BU34" s="6">
        <v>1</v>
      </c>
      <c r="BV34" s="6">
        <v>1</v>
      </c>
      <c r="BW34" s="6">
        <v>1</v>
      </c>
      <c r="BX34" s="6">
        <v>1</v>
      </c>
      <c r="BY34" s="6">
        <v>1</v>
      </c>
      <c r="BZ34" s="6">
        <v>1</v>
      </c>
      <c r="CA34" s="6">
        <v>1</v>
      </c>
      <c r="CB34" s="6">
        <v>1</v>
      </c>
      <c r="CC34" s="6">
        <v>1</v>
      </c>
      <c r="CD34" s="6">
        <v>1</v>
      </c>
      <c r="CE34" s="6">
        <v>1</v>
      </c>
      <c r="CF34" s="6">
        <v>1</v>
      </c>
      <c r="CG34" s="6">
        <v>1</v>
      </c>
      <c r="CH34" s="6">
        <v>1</v>
      </c>
      <c r="CI34" s="6">
        <v>1</v>
      </c>
      <c r="CJ34" s="6">
        <v>1</v>
      </c>
      <c r="CK34" s="6">
        <v>1</v>
      </c>
      <c r="CL34" s="6">
        <v>1</v>
      </c>
      <c r="CM34" s="6">
        <v>1</v>
      </c>
      <c r="CN34" s="6">
        <v>1</v>
      </c>
      <c r="CO34" s="6">
        <v>1</v>
      </c>
      <c r="CP34" s="6">
        <v>1</v>
      </c>
      <c r="CQ34" s="6">
        <v>1</v>
      </c>
      <c r="CR34" s="6">
        <v>1</v>
      </c>
      <c r="CS34" s="6">
        <v>0.95</v>
      </c>
      <c r="CT34" s="6">
        <v>0.95</v>
      </c>
      <c r="CU34" s="6">
        <v>1</v>
      </c>
      <c r="CV34" s="6">
        <v>1</v>
      </c>
      <c r="CW34" s="6">
        <v>1</v>
      </c>
      <c r="CX34" s="6">
        <v>1</v>
      </c>
      <c r="CY34" s="6">
        <v>1</v>
      </c>
      <c r="CZ34" s="6">
        <v>1</v>
      </c>
      <c r="DA34" s="6">
        <v>1</v>
      </c>
      <c r="DB34" s="6">
        <v>1</v>
      </c>
      <c r="DC34" s="6">
        <v>1</v>
      </c>
    </row>
    <row r="35" spans="1:107" ht="15.75" customHeight="1" x14ac:dyDescent="0.25">
      <c r="A35" s="10" t="s">
        <v>34</v>
      </c>
      <c r="B35" s="6" t="s">
        <v>1</v>
      </c>
      <c r="C35" s="6" t="s">
        <v>1</v>
      </c>
      <c r="D35" s="6" t="s">
        <v>1</v>
      </c>
      <c r="E35" s="6" t="s">
        <v>1</v>
      </c>
      <c r="F35" s="6" t="s">
        <v>1</v>
      </c>
      <c r="G35" s="6" t="s">
        <v>1</v>
      </c>
      <c r="H35" s="6" t="s">
        <v>1</v>
      </c>
      <c r="I35" s="6" t="s">
        <v>1</v>
      </c>
      <c r="J35" s="6" t="s">
        <v>1</v>
      </c>
      <c r="K35" s="6" t="s">
        <v>1</v>
      </c>
      <c r="L35" s="6" t="s">
        <v>1</v>
      </c>
      <c r="M35" s="6" t="s">
        <v>1</v>
      </c>
      <c r="N35" s="6" t="s">
        <v>1</v>
      </c>
      <c r="O35" s="6" t="s">
        <v>1</v>
      </c>
      <c r="P35" s="6" t="s">
        <v>1</v>
      </c>
      <c r="Q35" s="6" t="s">
        <v>1</v>
      </c>
      <c r="R35" s="6" t="s">
        <v>1</v>
      </c>
      <c r="S35" s="6" t="s">
        <v>1</v>
      </c>
      <c r="T35" s="6" t="s">
        <v>1</v>
      </c>
      <c r="U35" s="6" t="s">
        <v>1</v>
      </c>
      <c r="V35" s="6" t="s">
        <v>1</v>
      </c>
      <c r="W35" s="6" t="s">
        <v>1</v>
      </c>
      <c r="X35" s="6" t="s">
        <v>1</v>
      </c>
      <c r="Y35" s="6" t="s">
        <v>1</v>
      </c>
      <c r="Z35" s="6" t="s">
        <v>1</v>
      </c>
      <c r="AA35" s="6" t="s">
        <v>1</v>
      </c>
      <c r="AB35" s="6" t="s">
        <v>1</v>
      </c>
      <c r="AC35" s="6" t="s">
        <v>1</v>
      </c>
      <c r="AD35" s="6" t="s">
        <v>1</v>
      </c>
      <c r="AE35" s="6" t="s">
        <v>1</v>
      </c>
      <c r="AF35" s="6" t="s">
        <v>1</v>
      </c>
      <c r="AG35" s="6" t="s">
        <v>1</v>
      </c>
      <c r="AH35" s="6" t="s">
        <v>1</v>
      </c>
      <c r="AI35" s="6" t="s">
        <v>1</v>
      </c>
      <c r="AJ35" s="6" t="s">
        <v>1</v>
      </c>
      <c r="AK35" s="6" t="s">
        <v>1</v>
      </c>
      <c r="AL35" s="6" t="s">
        <v>1</v>
      </c>
      <c r="AM35" s="6" t="s">
        <v>1</v>
      </c>
      <c r="AN35" s="6" t="s">
        <v>1</v>
      </c>
      <c r="AO35" s="6" t="s">
        <v>1</v>
      </c>
      <c r="AP35" s="6" t="s">
        <v>1</v>
      </c>
      <c r="AQ35" s="6" t="s">
        <v>1</v>
      </c>
      <c r="AR35" s="6" t="s">
        <v>1</v>
      </c>
      <c r="AS35" s="6" t="s">
        <v>1</v>
      </c>
      <c r="AT35" s="6" t="s">
        <v>1</v>
      </c>
      <c r="AU35" s="6" t="s">
        <v>1</v>
      </c>
      <c r="AV35" s="6" t="s">
        <v>1</v>
      </c>
      <c r="AW35" s="6" t="s">
        <v>1</v>
      </c>
      <c r="AX35" s="6" t="s">
        <v>1</v>
      </c>
      <c r="AY35" s="6" t="s">
        <v>1</v>
      </c>
      <c r="AZ35" s="6" t="s">
        <v>1</v>
      </c>
      <c r="BA35" s="6" t="s">
        <v>1</v>
      </c>
      <c r="BB35" s="6" t="s">
        <v>1</v>
      </c>
      <c r="BC35" s="6" t="s">
        <v>1</v>
      </c>
      <c r="BD35" s="6" t="s">
        <v>1</v>
      </c>
      <c r="BE35" s="6" t="s">
        <v>1</v>
      </c>
      <c r="BF35" s="6" t="s">
        <v>1</v>
      </c>
      <c r="BG35" s="6" t="s">
        <v>1</v>
      </c>
      <c r="BH35" s="6" t="s">
        <v>1</v>
      </c>
      <c r="BI35" s="6">
        <v>1</v>
      </c>
      <c r="BJ35" s="6">
        <v>1</v>
      </c>
      <c r="BK35" s="6">
        <v>1</v>
      </c>
      <c r="BL35" s="6">
        <v>1</v>
      </c>
      <c r="BM35" s="6">
        <v>1</v>
      </c>
      <c r="BN35" s="6">
        <v>1</v>
      </c>
      <c r="BO35" s="6">
        <v>1</v>
      </c>
      <c r="BP35" s="6">
        <v>1</v>
      </c>
      <c r="BQ35" s="6">
        <v>1</v>
      </c>
      <c r="BR35" s="6">
        <v>1</v>
      </c>
      <c r="BS35" s="6">
        <v>1</v>
      </c>
      <c r="BT35" s="6">
        <v>1</v>
      </c>
      <c r="BU35" s="6">
        <v>1</v>
      </c>
      <c r="BV35" s="6">
        <v>1</v>
      </c>
      <c r="BW35" s="6">
        <v>1</v>
      </c>
      <c r="BX35" s="6">
        <v>0.97</v>
      </c>
      <c r="BY35" s="6">
        <v>0.9</v>
      </c>
      <c r="BZ35" s="6">
        <v>0.93</v>
      </c>
      <c r="CA35" s="6">
        <v>0.97</v>
      </c>
      <c r="CB35" s="6">
        <v>1</v>
      </c>
      <c r="CC35" s="6">
        <v>1</v>
      </c>
      <c r="CD35" s="6">
        <v>1</v>
      </c>
      <c r="CE35" s="6">
        <v>1</v>
      </c>
      <c r="CF35" s="6">
        <v>0.97</v>
      </c>
      <c r="CG35" s="6">
        <v>0.97</v>
      </c>
      <c r="CH35" s="6">
        <v>1</v>
      </c>
      <c r="CI35" s="6">
        <v>1</v>
      </c>
      <c r="CJ35" s="6">
        <v>1</v>
      </c>
      <c r="CK35" s="6">
        <v>1</v>
      </c>
      <c r="CL35" s="6">
        <v>1</v>
      </c>
      <c r="CM35" s="6">
        <v>1</v>
      </c>
      <c r="CN35" s="6">
        <v>1</v>
      </c>
      <c r="CO35" s="6">
        <v>1</v>
      </c>
      <c r="CP35" s="6">
        <v>1</v>
      </c>
      <c r="CQ35" s="6">
        <v>1</v>
      </c>
      <c r="CR35" s="6">
        <v>1</v>
      </c>
      <c r="CS35" s="6">
        <v>1</v>
      </c>
      <c r="CT35" s="6">
        <v>1</v>
      </c>
      <c r="CU35" s="6">
        <v>1</v>
      </c>
      <c r="CV35" s="6">
        <v>1</v>
      </c>
      <c r="CW35" s="6">
        <v>1</v>
      </c>
      <c r="CX35" s="6">
        <v>1</v>
      </c>
      <c r="CY35" s="6">
        <v>1</v>
      </c>
      <c r="CZ35" s="6">
        <v>1</v>
      </c>
      <c r="DA35" s="6">
        <v>1</v>
      </c>
      <c r="DB35" s="6">
        <v>1</v>
      </c>
      <c r="DC35" s="6">
        <v>1</v>
      </c>
    </row>
    <row r="36" spans="1:107" ht="15.75" customHeight="1" x14ac:dyDescent="0.25">
      <c r="A36" s="10" t="s">
        <v>35</v>
      </c>
      <c r="B36" s="6" t="s">
        <v>1</v>
      </c>
      <c r="C36" s="6" t="s">
        <v>1</v>
      </c>
      <c r="D36" s="6" t="s">
        <v>1</v>
      </c>
      <c r="E36" s="6" t="s">
        <v>1</v>
      </c>
      <c r="F36" s="6" t="s">
        <v>1</v>
      </c>
      <c r="G36" s="6" t="s">
        <v>1</v>
      </c>
      <c r="H36" s="6" t="s">
        <v>1</v>
      </c>
      <c r="I36" s="6" t="s">
        <v>1</v>
      </c>
      <c r="J36" s="6" t="s">
        <v>1</v>
      </c>
      <c r="K36" s="6" t="s">
        <v>1</v>
      </c>
      <c r="L36" s="6" t="s">
        <v>1</v>
      </c>
      <c r="M36" s="6" t="s">
        <v>1</v>
      </c>
      <c r="N36" s="6" t="s">
        <v>1</v>
      </c>
      <c r="O36" s="6" t="s">
        <v>1</v>
      </c>
      <c r="P36" s="6" t="s">
        <v>1</v>
      </c>
      <c r="Q36" s="6" t="s">
        <v>1</v>
      </c>
      <c r="R36" s="6" t="s">
        <v>1</v>
      </c>
      <c r="S36" s="6" t="s">
        <v>1</v>
      </c>
      <c r="T36" s="6" t="s">
        <v>1</v>
      </c>
      <c r="U36" s="6" t="s">
        <v>1</v>
      </c>
      <c r="V36" s="6" t="s">
        <v>1</v>
      </c>
      <c r="W36" s="6" t="s">
        <v>1</v>
      </c>
      <c r="X36" s="6" t="s">
        <v>1</v>
      </c>
      <c r="Y36" s="6" t="s">
        <v>1</v>
      </c>
      <c r="Z36" s="6" t="s">
        <v>1</v>
      </c>
      <c r="AA36" s="6" t="s">
        <v>1</v>
      </c>
      <c r="AB36" s="6" t="s">
        <v>1</v>
      </c>
      <c r="AC36" s="6" t="s">
        <v>1</v>
      </c>
      <c r="AD36" s="6" t="s">
        <v>1</v>
      </c>
      <c r="AE36" s="6" t="s">
        <v>1</v>
      </c>
      <c r="AF36" s="6" t="s">
        <v>1</v>
      </c>
      <c r="AG36" s="6" t="s">
        <v>1</v>
      </c>
      <c r="AH36" s="6" t="s">
        <v>1</v>
      </c>
      <c r="AI36" s="6" t="s">
        <v>1</v>
      </c>
      <c r="AJ36" s="6" t="s">
        <v>1</v>
      </c>
      <c r="AK36" s="6" t="s">
        <v>1</v>
      </c>
      <c r="AL36" s="6" t="s">
        <v>1</v>
      </c>
      <c r="AM36" s="6" t="s">
        <v>1</v>
      </c>
      <c r="AN36" s="6" t="s">
        <v>1</v>
      </c>
      <c r="AO36" s="6" t="s">
        <v>1</v>
      </c>
      <c r="AP36" s="6" t="s">
        <v>1</v>
      </c>
      <c r="AQ36" s="6" t="s">
        <v>1</v>
      </c>
      <c r="AR36" s="6" t="s">
        <v>1</v>
      </c>
      <c r="AS36" s="6" t="s">
        <v>1</v>
      </c>
      <c r="AT36" s="6" t="s">
        <v>1</v>
      </c>
      <c r="AU36" s="6" t="s">
        <v>1</v>
      </c>
      <c r="AV36" s="6" t="s">
        <v>1</v>
      </c>
      <c r="AW36" s="6" t="s">
        <v>1</v>
      </c>
      <c r="AX36" s="6" t="s">
        <v>1</v>
      </c>
      <c r="AY36" s="6" t="s">
        <v>1</v>
      </c>
      <c r="AZ36" s="6" t="s">
        <v>1</v>
      </c>
      <c r="BA36" s="6" t="s">
        <v>1</v>
      </c>
      <c r="BB36" s="6" t="s">
        <v>1</v>
      </c>
      <c r="BC36" s="6" t="s">
        <v>1</v>
      </c>
      <c r="BD36" s="6" t="s">
        <v>1</v>
      </c>
      <c r="BE36" s="6" t="s">
        <v>1</v>
      </c>
      <c r="BF36" s="6" t="s">
        <v>1</v>
      </c>
      <c r="BG36" s="6" t="s">
        <v>1</v>
      </c>
      <c r="BH36" s="6" t="s">
        <v>1</v>
      </c>
      <c r="BI36" s="6" t="s">
        <v>1</v>
      </c>
      <c r="BJ36" s="6" t="s">
        <v>1</v>
      </c>
      <c r="BK36" s="6" t="s">
        <v>1</v>
      </c>
      <c r="BL36" s="6" t="s">
        <v>1</v>
      </c>
      <c r="BM36" s="6" t="s">
        <v>1</v>
      </c>
      <c r="BN36" s="6">
        <v>1</v>
      </c>
      <c r="BO36" s="6">
        <v>1</v>
      </c>
      <c r="BP36" s="6">
        <v>1</v>
      </c>
      <c r="BQ36" s="6">
        <v>1</v>
      </c>
      <c r="BR36" s="6">
        <v>1</v>
      </c>
      <c r="BS36" s="6">
        <v>1</v>
      </c>
      <c r="BT36" s="6">
        <v>1</v>
      </c>
      <c r="BU36" s="6">
        <v>1</v>
      </c>
      <c r="BV36" s="6">
        <v>1</v>
      </c>
      <c r="BW36" s="6">
        <v>1</v>
      </c>
      <c r="BX36" s="6">
        <v>1</v>
      </c>
      <c r="BY36" s="6">
        <v>1</v>
      </c>
      <c r="BZ36" s="6">
        <v>1</v>
      </c>
      <c r="CA36" s="6">
        <v>1</v>
      </c>
      <c r="CB36" s="6">
        <v>1</v>
      </c>
      <c r="CC36" s="6">
        <v>1</v>
      </c>
      <c r="CD36" s="6">
        <v>1</v>
      </c>
      <c r="CE36" s="6">
        <v>1</v>
      </c>
      <c r="CF36" s="6">
        <v>1</v>
      </c>
      <c r="CG36" s="6">
        <v>1</v>
      </c>
      <c r="CH36" s="6">
        <v>1</v>
      </c>
      <c r="CI36" s="6">
        <v>1</v>
      </c>
      <c r="CJ36" s="6">
        <v>1</v>
      </c>
      <c r="CK36" s="6">
        <v>1</v>
      </c>
      <c r="CL36" s="6">
        <v>1</v>
      </c>
      <c r="CM36" s="6">
        <v>1</v>
      </c>
      <c r="CN36" s="6">
        <v>1</v>
      </c>
      <c r="CO36" s="6">
        <v>1</v>
      </c>
      <c r="CP36" s="6">
        <v>1</v>
      </c>
      <c r="CQ36" s="6">
        <v>1</v>
      </c>
      <c r="CR36" s="6">
        <v>1</v>
      </c>
      <c r="CS36" s="6">
        <v>1</v>
      </c>
      <c r="CT36" s="6">
        <v>1</v>
      </c>
      <c r="CU36" s="6">
        <v>1</v>
      </c>
      <c r="CV36" s="6">
        <v>1</v>
      </c>
      <c r="CW36" s="6">
        <v>1</v>
      </c>
      <c r="CX36" s="6">
        <v>0.97</v>
      </c>
      <c r="CY36" s="6">
        <v>0.97</v>
      </c>
      <c r="CZ36" s="6">
        <v>0.97</v>
      </c>
      <c r="DA36" s="6">
        <v>0.97</v>
      </c>
      <c r="DB36" s="6">
        <v>0.97</v>
      </c>
      <c r="DC36" s="6">
        <v>0.97</v>
      </c>
    </row>
    <row r="37" spans="1:107" ht="15.75" customHeight="1" x14ac:dyDescent="0.25">
      <c r="A37" s="10" t="s">
        <v>36</v>
      </c>
      <c r="B37" s="6" t="s">
        <v>1</v>
      </c>
      <c r="C37" s="6" t="s">
        <v>1</v>
      </c>
      <c r="D37" s="6" t="s">
        <v>1</v>
      </c>
      <c r="E37" s="6" t="s">
        <v>1</v>
      </c>
      <c r="F37" s="6" t="s">
        <v>1</v>
      </c>
      <c r="G37" s="6" t="s">
        <v>1</v>
      </c>
      <c r="H37" s="6" t="s">
        <v>1</v>
      </c>
      <c r="I37" s="6" t="s">
        <v>1</v>
      </c>
      <c r="J37" s="6" t="s">
        <v>1</v>
      </c>
      <c r="K37" s="6" t="s">
        <v>1</v>
      </c>
      <c r="L37" s="6" t="s">
        <v>1</v>
      </c>
      <c r="M37" s="6" t="s">
        <v>1</v>
      </c>
      <c r="N37" s="6" t="s">
        <v>1</v>
      </c>
      <c r="O37" s="6" t="s">
        <v>1</v>
      </c>
      <c r="P37" s="6" t="s">
        <v>1</v>
      </c>
      <c r="Q37" s="6" t="s">
        <v>1</v>
      </c>
      <c r="R37" s="6" t="s">
        <v>1</v>
      </c>
      <c r="S37" s="6" t="s">
        <v>1</v>
      </c>
      <c r="T37" s="6" t="s">
        <v>1</v>
      </c>
      <c r="U37" s="6" t="s">
        <v>1</v>
      </c>
      <c r="V37" s="6" t="s">
        <v>1</v>
      </c>
      <c r="W37" s="6" t="s">
        <v>1</v>
      </c>
      <c r="X37" s="6" t="s">
        <v>1</v>
      </c>
      <c r="Y37" s="6" t="s">
        <v>1</v>
      </c>
      <c r="Z37" s="6" t="s">
        <v>1</v>
      </c>
      <c r="AA37" s="6" t="s">
        <v>1</v>
      </c>
      <c r="AB37" s="6" t="s">
        <v>1</v>
      </c>
      <c r="AC37" s="6" t="s">
        <v>1</v>
      </c>
      <c r="AD37" s="6" t="s">
        <v>1</v>
      </c>
      <c r="AE37" s="6" t="s">
        <v>1</v>
      </c>
      <c r="AF37" s="6" t="s">
        <v>1</v>
      </c>
      <c r="AG37" s="6" t="s">
        <v>1</v>
      </c>
      <c r="AH37" s="6" t="s">
        <v>1</v>
      </c>
      <c r="AI37" s="6" t="s">
        <v>1</v>
      </c>
      <c r="AJ37" s="6" t="s">
        <v>1</v>
      </c>
      <c r="AK37" s="6" t="s">
        <v>1</v>
      </c>
      <c r="AL37" s="6" t="s">
        <v>1</v>
      </c>
      <c r="AM37" s="6" t="s">
        <v>1</v>
      </c>
      <c r="AN37" s="6" t="s">
        <v>1</v>
      </c>
      <c r="AO37" s="6" t="s">
        <v>1</v>
      </c>
      <c r="AP37" s="6" t="s">
        <v>1</v>
      </c>
      <c r="AQ37" s="6" t="s">
        <v>1</v>
      </c>
      <c r="AR37" s="6" t="s">
        <v>1</v>
      </c>
      <c r="AS37" s="6" t="s">
        <v>1</v>
      </c>
      <c r="AT37" s="6" t="s">
        <v>1</v>
      </c>
      <c r="AU37" s="6" t="s">
        <v>1</v>
      </c>
      <c r="AV37" s="6" t="s">
        <v>1</v>
      </c>
      <c r="AW37" s="6" t="s">
        <v>1</v>
      </c>
      <c r="AX37" s="6" t="s">
        <v>1</v>
      </c>
      <c r="AY37" s="6" t="s">
        <v>1</v>
      </c>
      <c r="AZ37" s="6" t="s">
        <v>1</v>
      </c>
      <c r="BA37" s="6" t="s">
        <v>1</v>
      </c>
      <c r="BB37" s="6" t="s">
        <v>1</v>
      </c>
      <c r="BC37" s="6" t="s">
        <v>1</v>
      </c>
      <c r="BD37" s="6" t="s">
        <v>1</v>
      </c>
      <c r="BE37" s="6" t="s">
        <v>1</v>
      </c>
      <c r="BF37" s="6" t="s">
        <v>1</v>
      </c>
      <c r="BG37" s="6" t="s">
        <v>1</v>
      </c>
      <c r="BH37" s="6" t="s">
        <v>1</v>
      </c>
      <c r="BI37" s="6" t="s">
        <v>1</v>
      </c>
      <c r="BJ37" s="6" t="s">
        <v>1</v>
      </c>
      <c r="BK37" s="6" t="s">
        <v>1</v>
      </c>
      <c r="BL37" s="6" t="s">
        <v>1</v>
      </c>
      <c r="BM37" s="6" t="s">
        <v>1</v>
      </c>
      <c r="BN37" s="6" t="s">
        <v>1</v>
      </c>
      <c r="BO37" s="6" t="s">
        <v>1</v>
      </c>
      <c r="BP37" s="6" t="s">
        <v>1</v>
      </c>
      <c r="BQ37" s="6" t="s">
        <v>1</v>
      </c>
      <c r="BR37" s="6" t="s">
        <v>1</v>
      </c>
      <c r="BS37" s="6">
        <v>1</v>
      </c>
      <c r="BT37" s="6">
        <v>1</v>
      </c>
      <c r="BU37" s="6">
        <v>1</v>
      </c>
      <c r="BV37" s="6">
        <v>1</v>
      </c>
      <c r="BW37" s="6">
        <v>1</v>
      </c>
      <c r="BX37" s="6">
        <v>1</v>
      </c>
      <c r="BY37" s="6">
        <v>1</v>
      </c>
      <c r="BZ37" s="6">
        <v>1</v>
      </c>
      <c r="CA37" s="6">
        <v>1</v>
      </c>
      <c r="CB37" s="6">
        <v>0.98</v>
      </c>
      <c r="CC37" s="6">
        <v>0.97</v>
      </c>
      <c r="CD37" s="6">
        <v>1</v>
      </c>
      <c r="CE37" s="6">
        <v>1</v>
      </c>
      <c r="CF37" s="6">
        <v>1</v>
      </c>
      <c r="CG37" s="6">
        <v>1</v>
      </c>
      <c r="CH37" s="6">
        <v>1</v>
      </c>
      <c r="CI37" s="6">
        <v>1</v>
      </c>
      <c r="CJ37" s="6">
        <v>1</v>
      </c>
      <c r="CK37" s="6">
        <v>1</v>
      </c>
      <c r="CL37" s="6">
        <v>1</v>
      </c>
      <c r="CM37" s="6">
        <v>1</v>
      </c>
      <c r="CN37" s="6">
        <v>1</v>
      </c>
      <c r="CO37" s="6">
        <v>1</v>
      </c>
      <c r="CP37" s="6">
        <v>1</v>
      </c>
      <c r="CQ37" s="6">
        <v>1</v>
      </c>
      <c r="CR37" s="6">
        <v>1</v>
      </c>
      <c r="CS37" s="6">
        <v>1</v>
      </c>
      <c r="CT37" s="6">
        <v>1</v>
      </c>
      <c r="CU37" s="6">
        <v>1</v>
      </c>
      <c r="CV37" s="6">
        <v>1</v>
      </c>
      <c r="CW37" s="6">
        <v>1</v>
      </c>
      <c r="CX37" s="6">
        <v>1</v>
      </c>
      <c r="CY37" s="6">
        <v>1</v>
      </c>
      <c r="CZ37" s="6">
        <v>1</v>
      </c>
      <c r="DA37" s="6">
        <v>1</v>
      </c>
      <c r="DB37" s="6">
        <v>1</v>
      </c>
      <c r="DC37" s="6">
        <v>1</v>
      </c>
    </row>
    <row r="38" spans="1:107" ht="15.75" customHeight="1" x14ac:dyDescent="0.25">
      <c r="A38" s="10" t="s">
        <v>37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6" t="s">
        <v>1</v>
      </c>
      <c r="H38" s="6" t="s">
        <v>1</v>
      </c>
      <c r="I38" s="6" t="s">
        <v>1</v>
      </c>
      <c r="J38" s="6" t="s">
        <v>1</v>
      </c>
      <c r="K38" s="6" t="s">
        <v>1</v>
      </c>
      <c r="L38" s="6" t="s">
        <v>1</v>
      </c>
      <c r="M38" s="6" t="s">
        <v>1</v>
      </c>
      <c r="N38" s="6" t="s">
        <v>1</v>
      </c>
      <c r="O38" s="6" t="s">
        <v>1</v>
      </c>
      <c r="P38" s="6" t="s">
        <v>1</v>
      </c>
      <c r="Q38" s="6" t="s">
        <v>1</v>
      </c>
      <c r="R38" s="6" t="s">
        <v>1</v>
      </c>
      <c r="S38" s="6" t="s">
        <v>1</v>
      </c>
      <c r="T38" s="6" t="s">
        <v>1</v>
      </c>
      <c r="U38" s="6" t="s">
        <v>1</v>
      </c>
      <c r="V38" s="6" t="s">
        <v>1</v>
      </c>
      <c r="W38" s="6" t="s">
        <v>1</v>
      </c>
      <c r="X38" s="6" t="s">
        <v>1</v>
      </c>
      <c r="Y38" s="6" t="s">
        <v>1</v>
      </c>
      <c r="Z38" s="6" t="s">
        <v>1</v>
      </c>
      <c r="AA38" s="6" t="s">
        <v>1</v>
      </c>
      <c r="AB38" s="6" t="s">
        <v>1</v>
      </c>
      <c r="AC38" s="6" t="s">
        <v>1</v>
      </c>
      <c r="AD38" s="6" t="s">
        <v>1</v>
      </c>
      <c r="AE38" s="6" t="s">
        <v>1</v>
      </c>
      <c r="AF38" s="6" t="s">
        <v>1</v>
      </c>
      <c r="AG38" s="6" t="s">
        <v>1</v>
      </c>
      <c r="AH38" s="6" t="s">
        <v>1</v>
      </c>
      <c r="AI38" s="6" t="s">
        <v>1</v>
      </c>
      <c r="AJ38" s="6" t="s">
        <v>1</v>
      </c>
      <c r="AK38" s="6" t="s">
        <v>1</v>
      </c>
      <c r="AL38" s="6" t="s">
        <v>1</v>
      </c>
      <c r="AM38" s="6" t="s">
        <v>1</v>
      </c>
      <c r="AN38" s="6" t="s">
        <v>1</v>
      </c>
      <c r="AO38" s="6" t="s">
        <v>1</v>
      </c>
      <c r="AP38" s="6" t="s">
        <v>1</v>
      </c>
      <c r="AQ38" s="6" t="s">
        <v>1</v>
      </c>
      <c r="AR38" s="6" t="s">
        <v>1</v>
      </c>
      <c r="AS38" s="6" t="s">
        <v>1</v>
      </c>
      <c r="AT38" s="6" t="s">
        <v>1</v>
      </c>
      <c r="AU38" s="6" t="s">
        <v>1</v>
      </c>
      <c r="AV38" s="6" t="s">
        <v>1</v>
      </c>
      <c r="AW38" s="6" t="s">
        <v>1</v>
      </c>
      <c r="AX38" s="6" t="s">
        <v>1</v>
      </c>
      <c r="AY38" s="6" t="s">
        <v>1</v>
      </c>
      <c r="AZ38" s="6" t="s">
        <v>1</v>
      </c>
      <c r="BA38" s="6" t="s">
        <v>1</v>
      </c>
      <c r="BB38" s="6" t="s">
        <v>1</v>
      </c>
      <c r="BC38" s="6" t="s">
        <v>1</v>
      </c>
      <c r="BD38" s="6" t="s">
        <v>1</v>
      </c>
      <c r="BE38" s="6" t="s">
        <v>1</v>
      </c>
      <c r="BF38" s="6" t="s">
        <v>1</v>
      </c>
      <c r="BG38" s="6" t="s">
        <v>1</v>
      </c>
      <c r="BH38" s="6" t="s">
        <v>1</v>
      </c>
      <c r="BI38" s="6" t="s">
        <v>1</v>
      </c>
      <c r="BJ38" s="6" t="s">
        <v>1</v>
      </c>
      <c r="BK38" s="6" t="s">
        <v>1</v>
      </c>
      <c r="BL38" s="6" t="s">
        <v>1</v>
      </c>
      <c r="BM38" s="6" t="s">
        <v>1</v>
      </c>
      <c r="BN38" s="6" t="s">
        <v>1</v>
      </c>
      <c r="BO38" s="6" t="s">
        <v>1</v>
      </c>
      <c r="BP38" s="6" t="s">
        <v>1</v>
      </c>
      <c r="BQ38" s="6" t="s">
        <v>1</v>
      </c>
      <c r="BR38" s="6" t="s">
        <v>1</v>
      </c>
      <c r="BS38" s="6" t="s">
        <v>1</v>
      </c>
      <c r="BT38" s="6">
        <v>1</v>
      </c>
      <c r="BU38" s="6">
        <v>1</v>
      </c>
      <c r="BV38" s="6">
        <v>1</v>
      </c>
      <c r="BW38" s="6">
        <v>1</v>
      </c>
      <c r="BX38" s="6">
        <v>1</v>
      </c>
      <c r="BY38" s="6">
        <v>1</v>
      </c>
      <c r="BZ38" s="6">
        <v>1</v>
      </c>
      <c r="CA38" s="6">
        <v>1</v>
      </c>
      <c r="CB38" s="6">
        <v>1</v>
      </c>
      <c r="CC38" s="6">
        <v>1</v>
      </c>
      <c r="CD38" s="6">
        <v>1</v>
      </c>
      <c r="CE38" s="6">
        <v>1</v>
      </c>
      <c r="CF38" s="6">
        <v>1</v>
      </c>
      <c r="CG38" s="6">
        <v>1</v>
      </c>
      <c r="CH38" s="6">
        <v>1</v>
      </c>
      <c r="CI38" s="6">
        <v>1</v>
      </c>
      <c r="CJ38" s="6">
        <v>1</v>
      </c>
      <c r="CK38" s="6">
        <v>1</v>
      </c>
      <c r="CL38" s="6">
        <v>1</v>
      </c>
      <c r="CM38" s="6">
        <v>1</v>
      </c>
      <c r="CN38" s="6">
        <v>1</v>
      </c>
      <c r="CO38" s="6">
        <v>1</v>
      </c>
      <c r="CP38" s="6">
        <v>1</v>
      </c>
      <c r="CQ38" s="6">
        <v>1</v>
      </c>
      <c r="CR38" s="6">
        <v>1</v>
      </c>
      <c r="CS38" s="6">
        <v>1</v>
      </c>
      <c r="CT38" s="6">
        <v>1</v>
      </c>
      <c r="CU38" s="6">
        <v>0.94</v>
      </c>
      <c r="CV38" s="6">
        <v>0.94</v>
      </c>
      <c r="CW38" s="6">
        <v>0.94</v>
      </c>
      <c r="CX38" s="6">
        <v>1</v>
      </c>
      <c r="CY38" s="6">
        <v>1</v>
      </c>
      <c r="CZ38" s="6">
        <v>1</v>
      </c>
      <c r="DA38" s="6">
        <v>1</v>
      </c>
      <c r="DB38" s="6">
        <v>1</v>
      </c>
      <c r="DC38" s="6">
        <v>1</v>
      </c>
    </row>
    <row r="39" spans="1:107" ht="15.75" customHeight="1" x14ac:dyDescent="0.25">
      <c r="A39" s="10" t="s">
        <v>38</v>
      </c>
      <c r="B39" s="6" t="s">
        <v>1</v>
      </c>
      <c r="C39" s="6" t="s">
        <v>1</v>
      </c>
      <c r="D39" s="6" t="s">
        <v>1</v>
      </c>
      <c r="E39" s="6" t="s">
        <v>1</v>
      </c>
      <c r="F39" s="6" t="s">
        <v>1</v>
      </c>
      <c r="G39" s="6" t="s">
        <v>1</v>
      </c>
      <c r="H39" s="6" t="s">
        <v>1</v>
      </c>
      <c r="I39" s="6" t="s">
        <v>1</v>
      </c>
      <c r="J39" s="6" t="s">
        <v>1</v>
      </c>
      <c r="K39" s="6" t="s">
        <v>1</v>
      </c>
      <c r="L39" s="6" t="s">
        <v>1</v>
      </c>
      <c r="M39" s="6" t="s">
        <v>1</v>
      </c>
      <c r="N39" s="6" t="s">
        <v>1</v>
      </c>
      <c r="O39" s="6" t="s">
        <v>1</v>
      </c>
      <c r="P39" s="6" t="s">
        <v>1</v>
      </c>
      <c r="Q39" s="6" t="s">
        <v>1</v>
      </c>
      <c r="R39" s="6" t="s">
        <v>1</v>
      </c>
      <c r="S39" s="6" t="s">
        <v>1</v>
      </c>
      <c r="T39" s="6" t="s">
        <v>1</v>
      </c>
      <c r="U39" s="6" t="s">
        <v>1</v>
      </c>
      <c r="V39" s="6" t="s">
        <v>1</v>
      </c>
      <c r="W39" s="6" t="s">
        <v>1</v>
      </c>
      <c r="X39" s="6" t="s">
        <v>1</v>
      </c>
      <c r="Y39" s="6" t="s">
        <v>1</v>
      </c>
      <c r="Z39" s="6" t="s">
        <v>1</v>
      </c>
      <c r="AA39" s="6" t="s">
        <v>1</v>
      </c>
      <c r="AB39" s="6" t="s">
        <v>1</v>
      </c>
      <c r="AC39" s="6" t="s">
        <v>1</v>
      </c>
      <c r="AD39" s="6" t="s">
        <v>1</v>
      </c>
      <c r="AE39" s="6" t="s">
        <v>1</v>
      </c>
      <c r="AF39" s="6" t="s">
        <v>1</v>
      </c>
      <c r="AG39" s="6" t="s">
        <v>1</v>
      </c>
      <c r="AH39" s="6" t="s">
        <v>1</v>
      </c>
      <c r="AI39" s="6" t="s">
        <v>1</v>
      </c>
      <c r="AJ39" s="6" t="s">
        <v>1</v>
      </c>
      <c r="AK39" s="6" t="s">
        <v>1</v>
      </c>
      <c r="AL39" s="6" t="s">
        <v>1</v>
      </c>
      <c r="AM39" s="6" t="s">
        <v>1</v>
      </c>
      <c r="AN39" s="6" t="s">
        <v>1</v>
      </c>
      <c r="AO39" s="6" t="s">
        <v>1</v>
      </c>
      <c r="AP39" s="6" t="s">
        <v>1</v>
      </c>
      <c r="AQ39" s="6" t="s">
        <v>1</v>
      </c>
      <c r="AR39" s="6" t="s">
        <v>1</v>
      </c>
      <c r="AS39" s="6" t="s">
        <v>1</v>
      </c>
      <c r="AT39" s="6" t="s">
        <v>1</v>
      </c>
      <c r="AU39" s="6" t="s">
        <v>1</v>
      </c>
      <c r="AV39" s="6" t="s">
        <v>1</v>
      </c>
      <c r="AW39" s="6" t="s">
        <v>1</v>
      </c>
      <c r="AX39" s="6" t="s">
        <v>1</v>
      </c>
      <c r="AY39" s="6" t="s">
        <v>1</v>
      </c>
      <c r="AZ39" s="6" t="s">
        <v>1</v>
      </c>
      <c r="BA39" s="6" t="s">
        <v>1</v>
      </c>
      <c r="BB39" s="6" t="s">
        <v>1</v>
      </c>
      <c r="BC39" s="6" t="s">
        <v>1</v>
      </c>
      <c r="BD39" s="6" t="s">
        <v>1</v>
      </c>
      <c r="BE39" s="6" t="s">
        <v>1</v>
      </c>
      <c r="BF39" s="6" t="s">
        <v>1</v>
      </c>
      <c r="BG39" s="6" t="s">
        <v>1</v>
      </c>
      <c r="BH39" s="6" t="s">
        <v>1</v>
      </c>
      <c r="BI39" s="6" t="s">
        <v>1</v>
      </c>
      <c r="BJ39" s="6" t="s">
        <v>1</v>
      </c>
      <c r="BK39" s="6" t="s">
        <v>1</v>
      </c>
      <c r="BL39" s="6" t="s">
        <v>1</v>
      </c>
      <c r="BM39" s="6" t="s">
        <v>1</v>
      </c>
      <c r="BN39" s="6" t="s">
        <v>1</v>
      </c>
      <c r="BO39" s="6" t="s">
        <v>1</v>
      </c>
      <c r="BP39" s="6" t="s">
        <v>1</v>
      </c>
      <c r="BQ39" s="6" t="s">
        <v>1</v>
      </c>
      <c r="BR39" s="6" t="s">
        <v>1</v>
      </c>
      <c r="BS39" s="6" t="s">
        <v>1</v>
      </c>
      <c r="BT39" s="6">
        <v>1</v>
      </c>
      <c r="BU39" s="6">
        <v>1</v>
      </c>
      <c r="BV39" s="6">
        <v>1</v>
      </c>
      <c r="BW39" s="6">
        <v>1</v>
      </c>
      <c r="BX39" s="7" t="s">
        <v>1</v>
      </c>
      <c r="BY39" s="7" t="s">
        <v>1</v>
      </c>
      <c r="BZ39" s="7" t="s">
        <v>1</v>
      </c>
      <c r="CA39" s="7" t="s">
        <v>1</v>
      </c>
      <c r="CB39" s="7" t="s">
        <v>1</v>
      </c>
      <c r="CC39" s="7" t="s">
        <v>1</v>
      </c>
      <c r="CD39" s="7" t="s">
        <v>1</v>
      </c>
      <c r="CE39" s="6">
        <v>1</v>
      </c>
      <c r="CF39" s="6">
        <v>1</v>
      </c>
      <c r="CG39" s="6">
        <v>1</v>
      </c>
      <c r="CH39" s="6">
        <v>1</v>
      </c>
      <c r="CI39" s="6">
        <v>1</v>
      </c>
      <c r="CJ39" s="6">
        <v>1</v>
      </c>
      <c r="CK39" s="6">
        <v>1</v>
      </c>
      <c r="CL39" s="6">
        <v>1</v>
      </c>
      <c r="CM39" s="6">
        <v>1</v>
      </c>
      <c r="CN39" s="6">
        <v>1</v>
      </c>
      <c r="CO39" s="6">
        <v>1</v>
      </c>
      <c r="CP39" s="6">
        <v>1</v>
      </c>
      <c r="CQ39" s="6">
        <v>1</v>
      </c>
      <c r="CR39" s="6">
        <v>1</v>
      </c>
      <c r="CS39" s="6">
        <v>1</v>
      </c>
      <c r="CT39" s="6">
        <v>1</v>
      </c>
      <c r="CU39" s="6">
        <v>1</v>
      </c>
      <c r="CV39" s="6">
        <v>1</v>
      </c>
      <c r="CW39" s="6">
        <v>1</v>
      </c>
      <c r="CX39" s="6">
        <v>1</v>
      </c>
      <c r="CY39" s="6">
        <v>1</v>
      </c>
      <c r="CZ39" s="6">
        <v>1</v>
      </c>
      <c r="DA39" s="6">
        <v>1</v>
      </c>
      <c r="DB39" s="6">
        <v>1</v>
      </c>
      <c r="DC39" s="6">
        <v>1</v>
      </c>
    </row>
    <row r="40" spans="1:107" ht="15.75" customHeight="1" x14ac:dyDescent="0.25">
      <c r="A40" s="5" t="s">
        <v>39</v>
      </c>
      <c r="B40" s="6">
        <v>1</v>
      </c>
      <c r="C40" s="6">
        <v>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  <c r="M40" s="6">
        <v>1</v>
      </c>
      <c r="N40" s="6">
        <v>1</v>
      </c>
      <c r="O40" s="6">
        <v>1</v>
      </c>
      <c r="P40" s="6">
        <v>1</v>
      </c>
      <c r="Q40" s="6">
        <v>1</v>
      </c>
      <c r="R40" s="6">
        <v>1</v>
      </c>
      <c r="S40" s="6">
        <v>1</v>
      </c>
      <c r="T40" s="6">
        <v>1</v>
      </c>
      <c r="U40" s="6">
        <v>1</v>
      </c>
      <c r="V40" s="6">
        <v>1</v>
      </c>
      <c r="W40" s="6">
        <v>1</v>
      </c>
      <c r="X40" s="6">
        <v>1</v>
      </c>
      <c r="Y40" s="6">
        <v>1</v>
      </c>
      <c r="Z40" s="6">
        <v>1</v>
      </c>
      <c r="AA40" s="6">
        <v>1</v>
      </c>
      <c r="AB40" s="6">
        <v>1</v>
      </c>
      <c r="AC40" s="7" t="s">
        <v>1</v>
      </c>
      <c r="AD40" s="7" t="s">
        <v>1</v>
      </c>
      <c r="AE40" s="7" t="s">
        <v>1</v>
      </c>
      <c r="AF40" s="7" t="s">
        <v>1</v>
      </c>
      <c r="AG40" s="7" t="s">
        <v>1</v>
      </c>
      <c r="AH40" s="7" t="s">
        <v>1</v>
      </c>
      <c r="AI40" s="7" t="s">
        <v>1</v>
      </c>
      <c r="AJ40" s="7" t="s">
        <v>1</v>
      </c>
      <c r="AK40" s="7" t="s">
        <v>1</v>
      </c>
      <c r="AL40" s="7" t="s">
        <v>1</v>
      </c>
      <c r="AM40" s="7" t="s">
        <v>1</v>
      </c>
      <c r="AN40" s="7" t="s">
        <v>1</v>
      </c>
      <c r="AO40" s="7" t="s">
        <v>1</v>
      </c>
      <c r="AP40" s="7" t="s">
        <v>1</v>
      </c>
      <c r="AQ40" s="7" t="s">
        <v>1</v>
      </c>
      <c r="AR40" s="7" t="s">
        <v>1</v>
      </c>
      <c r="AS40" s="7" t="s">
        <v>1</v>
      </c>
      <c r="AT40" s="7" t="s">
        <v>1</v>
      </c>
      <c r="AU40" s="7" t="s">
        <v>1</v>
      </c>
      <c r="AV40" s="7" t="s">
        <v>1</v>
      </c>
      <c r="AW40" s="7" t="s">
        <v>1</v>
      </c>
      <c r="AX40" s="7" t="s">
        <v>1</v>
      </c>
      <c r="AY40" s="7" t="s">
        <v>1</v>
      </c>
      <c r="AZ40" s="7" t="s">
        <v>1</v>
      </c>
      <c r="BA40" s="7" t="s">
        <v>1</v>
      </c>
      <c r="BB40" s="7" t="s">
        <v>1</v>
      </c>
      <c r="BC40" s="7" t="s">
        <v>1</v>
      </c>
      <c r="BD40" s="7" t="s">
        <v>1</v>
      </c>
      <c r="BE40" s="7" t="s">
        <v>1</v>
      </c>
      <c r="BF40" s="7" t="s">
        <v>1</v>
      </c>
      <c r="BG40" s="7" t="s">
        <v>1</v>
      </c>
      <c r="BH40" s="7" t="s">
        <v>1</v>
      </c>
      <c r="BI40" s="7" t="s">
        <v>1</v>
      </c>
      <c r="BJ40" s="7" t="s">
        <v>1</v>
      </c>
      <c r="BK40" s="7" t="s">
        <v>1</v>
      </c>
      <c r="BL40" s="7" t="s">
        <v>1</v>
      </c>
      <c r="BM40" s="7" t="s">
        <v>1</v>
      </c>
      <c r="BN40" s="7" t="s">
        <v>1</v>
      </c>
      <c r="BO40" s="7" t="s">
        <v>1</v>
      </c>
      <c r="BP40" s="7" t="s">
        <v>1</v>
      </c>
      <c r="BQ40" s="7" t="s">
        <v>1</v>
      </c>
      <c r="BR40" s="7" t="s">
        <v>1</v>
      </c>
      <c r="BS40" s="7" t="s">
        <v>1</v>
      </c>
      <c r="BT40" s="7" t="s">
        <v>1</v>
      </c>
      <c r="BU40" s="7" t="s">
        <v>1</v>
      </c>
      <c r="BV40" s="7" t="s">
        <v>1</v>
      </c>
      <c r="BW40" s="7" t="s">
        <v>1</v>
      </c>
      <c r="BX40" s="7" t="s">
        <v>1</v>
      </c>
      <c r="BY40" s="7" t="s">
        <v>1</v>
      </c>
      <c r="BZ40" s="7" t="s">
        <v>1</v>
      </c>
      <c r="CA40" s="7" t="s">
        <v>1</v>
      </c>
      <c r="CB40" s="7" t="s">
        <v>1</v>
      </c>
      <c r="CC40" s="7" t="s">
        <v>1</v>
      </c>
      <c r="CD40" s="7" t="s">
        <v>1</v>
      </c>
      <c r="CE40" s="7" t="s">
        <v>1</v>
      </c>
      <c r="CF40" s="6">
        <v>1</v>
      </c>
      <c r="CG40" s="6">
        <v>1</v>
      </c>
      <c r="CH40" s="6">
        <v>1</v>
      </c>
      <c r="CI40" s="6">
        <v>1</v>
      </c>
      <c r="CJ40" s="6">
        <v>1</v>
      </c>
      <c r="CK40" s="6">
        <v>1</v>
      </c>
      <c r="CL40" s="6">
        <v>1</v>
      </c>
      <c r="CM40" s="6">
        <v>1</v>
      </c>
      <c r="CN40" s="6">
        <v>1</v>
      </c>
      <c r="CO40" s="6">
        <v>1</v>
      </c>
      <c r="CP40" s="6">
        <v>1</v>
      </c>
      <c r="CQ40" s="6">
        <v>1</v>
      </c>
      <c r="CR40" s="6">
        <v>1</v>
      </c>
      <c r="CS40" s="6">
        <v>1</v>
      </c>
      <c r="CT40" s="6">
        <v>1</v>
      </c>
      <c r="CU40" s="6">
        <v>1</v>
      </c>
      <c r="CV40" s="6">
        <v>1</v>
      </c>
      <c r="CW40" s="6">
        <v>1</v>
      </c>
      <c r="CX40" s="6">
        <v>1</v>
      </c>
      <c r="CY40" s="6">
        <v>1</v>
      </c>
      <c r="CZ40" s="6">
        <v>1</v>
      </c>
      <c r="DA40" s="6">
        <v>1</v>
      </c>
      <c r="DB40" s="6">
        <v>1</v>
      </c>
      <c r="DC40" s="6">
        <v>1</v>
      </c>
    </row>
    <row r="41" spans="1:107" x14ac:dyDescent="0.25">
      <c r="A41" s="5" t="s">
        <v>40</v>
      </c>
      <c r="B41" s="6" t="s">
        <v>1</v>
      </c>
      <c r="C41" s="6">
        <v>1</v>
      </c>
      <c r="D41" s="6">
        <v>1</v>
      </c>
      <c r="E41" s="6">
        <v>0.95</v>
      </c>
      <c r="F41" s="6">
        <v>1</v>
      </c>
      <c r="G41" s="6">
        <v>1</v>
      </c>
      <c r="H41" s="6">
        <v>1</v>
      </c>
      <c r="I41" s="6">
        <v>0.98</v>
      </c>
      <c r="J41" s="6">
        <v>1</v>
      </c>
      <c r="K41" s="6">
        <v>0.98</v>
      </c>
      <c r="L41" s="6">
        <v>1</v>
      </c>
      <c r="M41" s="6">
        <v>0.98</v>
      </c>
      <c r="N41" s="6">
        <v>0.98</v>
      </c>
      <c r="O41" s="6">
        <v>1</v>
      </c>
      <c r="P41" s="6">
        <v>1</v>
      </c>
      <c r="Q41" s="6">
        <v>1</v>
      </c>
      <c r="R41" s="6">
        <v>1</v>
      </c>
      <c r="S41" s="6">
        <v>1</v>
      </c>
      <c r="T41" s="6">
        <v>1</v>
      </c>
      <c r="U41" s="6">
        <v>1</v>
      </c>
      <c r="V41" s="6">
        <v>1</v>
      </c>
      <c r="W41" s="6">
        <v>1</v>
      </c>
      <c r="X41" s="6">
        <v>1</v>
      </c>
      <c r="Y41" s="6">
        <v>0.98</v>
      </c>
      <c r="Z41" s="6">
        <v>1</v>
      </c>
      <c r="AA41" s="6">
        <v>1</v>
      </c>
      <c r="AB41" s="6">
        <v>1</v>
      </c>
      <c r="AC41" s="6">
        <v>1</v>
      </c>
      <c r="AD41" s="6">
        <v>1</v>
      </c>
      <c r="AE41" s="6">
        <v>1</v>
      </c>
      <c r="AF41" s="6">
        <v>0.98</v>
      </c>
      <c r="AG41" s="6">
        <v>0.98</v>
      </c>
      <c r="AH41" s="6">
        <v>1</v>
      </c>
      <c r="AI41" s="6">
        <v>1</v>
      </c>
      <c r="AJ41" s="6">
        <v>1</v>
      </c>
      <c r="AK41" s="6">
        <v>1</v>
      </c>
      <c r="AL41" s="6">
        <v>1</v>
      </c>
      <c r="AM41" s="6">
        <v>1</v>
      </c>
      <c r="AN41" s="6">
        <v>1</v>
      </c>
      <c r="AO41" s="6">
        <v>1</v>
      </c>
      <c r="AP41" s="6">
        <v>1</v>
      </c>
      <c r="AQ41" s="6">
        <v>1</v>
      </c>
      <c r="AR41" s="6">
        <v>1</v>
      </c>
      <c r="AS41" s="6">
        <v>1</v>
      </c>
      <c r="AT41" s="6">
        <v>1</v>
      </c>
      <c r="AU41" s="6">
        <v>1</v>
      </c>
      <c r="AV41" s="6">
        <v>1</v>
      </c>
      <c r="AW41" s="6">
        <v>1</v>
      </c>
      <c r="AX41" s="6">
        <v>1</v>
      </c>
      <c r="AY41" s="6">
        <v>1</v>
      </c>
      <c r="AZ41" s="6">
        <v>1</v>
      </c>
      <c r="BA41" s="6">
        <v>1</v>
      </c>
      <c r="BB41" s="6">
        <v>1</v>
      </c>
      <c r="BC41" s="6">
        <v>1</v>
      </c>
      <c r="BD41" s="6" t="s">
        <v>1</v>
      </c>
      <c r="BE41" s="6" t="s">
        <v>1</v>
      </c>
      <c r="BF41" s="6" t="s">
        <v>1</v>
      </c>
      <c r="BG41" s="6" t="s">
        <v>1</v>
      </c>
      <c r="BH41" s="6" t="s">
        <v>1</v>
      </c>
      <c r="BI41" s="6" t="s">
        <v>1</v>
      </c>
      <c r="BJ41" s="6" t="s">
        <v>1</v>
      </c>
      <c r="BK41" s="6" t="s">
        <v>1</v>
      </c>
      <c r="BL41" s="6" t="s">
        <v>1</v>
      </c>
      <c r="BM41" s="6" t="s">
        <v>1</v>
      </c>
      <c r="BN41" s="6" t="s">
        <v>1</v>
      </c>
      <c r="BO41" s="6" t="s">
        <v>1</v>
      </c>
      <c r="BP41" s="6" t="s">
        <v>1</v>
      </c>
      <c r="BQ41" s="6" t="s">
        <v>1</v>
      </c>
      <c r="BR41" s="6" t="s">
        <v>1</v>
      </c>
      <c r="BS41" s="6" t="s">
        <v>1</v>
      </c>
      <c r="BT41" s="6" t="s">
        <v>1</v>
      </c>
      <c r="BU41" s="6" t="s">
        <v>1</v>
      </c>
      <c r="BV41" s="6" t="s">
        <v>1</v>
      </c>
      <c r="BW41" s="6" t="s">
        <v>1</v>
      </c>
      <c r="BX41" s="6" t="s">
        <v>1</v>
      </c>
      <c r="BY41" s="6" t="s">
        <v>1</v>
      </c>
      <c r="BZ41" s="6" t="s">
        <v>1</v>
      </c>
      <c r="CA41" s="6" t="s">
        <v>1</v>
      </c>
      <c r="CB41" s="6" t="s">
        <v>1</v>
      </c>
      <c r="CC41" s="6" t="s">
        <v>1</v>
      </c>
      <c r="CD41" s="6" t="s">
        <v>1</v>
      </c>
      <c r="CE41" s="6" t="s">
        <v>1</v>
      </c>
      <c r="CF41" s="6">
        <v>1</v>
      </c>
      <c r="CG41" s="6">
        <v>1</v>
      </c>
      <c r="CH41" s="6">
        <v>1</v>
      </c>
      <c r="CI41" s="6">
        <v>0.94</v>
      </c>
      <c r="CJ41" s="6">
        <v>1</v>
      </c>
      <c r="CK41" s="6">
        <v>1</v>
      </c>
      <c r="CL41" s="6">
        <v>1</v>
      </c>
      <c r="CM41" s="6">
        <v>1</v>
      </c>
      <c r="CN41" s="6">
        <v>1</v>
      </c>
      <c r="CO41" s="6">
        <v>1</v>
      </c>
      <c r="CP41" s="6">
        <v>1</v>
      </c>
      <c r="CQ41" s="6">
        <v>1</v>
      </c>
      <c r="CR41" s="6">
        <v>1</v>
      </c>
      <c r="CS41" s="6">
        <v>1</v>
      </c>
      <c r="CT41" s="6">
        <v>1</v>
      </c>
      <c r="CU41" s="6">
        <v>1</v>
      </c>
      <c r="CV41" s="6">
        <v>1</v>
      </c>
      <c r="CW41" s="6">
        <v>1</v>
      </c>
      <c r="CX41" s="6">
        <v>1</v>
      </c>
      <c r="CY41" s="6">
        <v>1</v>
      </c>
      <c r="CZ41" s="6">
        <v>1</v>
      </c>
      <c r="DA41" s="6">
        <v>1</v>
      </c>
      <c r="DB41" s="6">
        <v>1</v>
      </c>
      <c r="DC41" s="6">
        <v>1</v>
      </c>
    </row>
    <row r="42" spans="1:107" x14ac:dyDescent="0.25">
      <c r="A42" s="5" t="s">
        <v>41</v>
      </c>
      <c r="B42" s="6" t="s">
        <v>1</v>
      </c>
      <c r="C42" s="6">
        <v>0.99</v>
      </c>
      <c r="D42" s="6">
        <v>0.99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  <c r="M42" s="6">
        <v>1</v>
      </c>
      <c r="N42" s="6">
        <v>1</v>
      </c>
      <c r="O42" s="6">
        <v>1</v>
      </c>
      <c r="P42" s="6">
        <v>1</v>
      </c>
      <c r="Q42" s="6">
        <v>1</v>
      </c>
      <c r="R42" s="6">
        <v>1</v>
      </c>
      <c r="S42" s="6">
        <v>1</v>
      </c>
      <c r="T42" s="6">
        <v>1</v>
      </c>
      <c r="U42" s="6">
        <v>1</v>
      </c>
      <c r="V42" s="6">
        <v>1</v>
      </c>
      <c r="W42" s="6">
        <v>1</v>
      </c>
      <c r="X42" s="6">
        <v>1</v>
      </c>
      <c r="Y42" s="6">
        <v>1</v>
      </c>
      <c r="Z42" s="6">
        <v>1</v>
      </c>
      <c r="AA42" s="6">
        <v>1</v>
      </c>
      <c r="AB42" s="6">
        <v>0.98</v>
      </c>
      <c r="AC42" s="6">
        <v>0.98</v>
      </c>
      <c r="AD42" s="6">
        <v>0.98</v>
      </c>
      <c r="AE42" s="6">
        <v>0.98</v>
      </c>
      <c r="AF42" s="6">
        <v>0.99</v>
      </c>
      <c r="AG42" s="6">
        <v>0.99</v>
      </c>
      <c r="AH42" s="6">
        <v>0.99</v>
      </c>
      <c r="AI42" s="6">
        <v>1</v>
      </c>
      <c r="AJ42" s="6">
        <v>1</v>
      </c>
      <c r="AK42" s="6">
        <v>1</v>
      </c>
      <c r="AL42" s="6">
        <v>1</v>
      </c>
      <c r="AM42" s="6">
        <v>1</v>
      </c>
      <c r="AN42" s="6">
        <v>0.96</v>
      </c>
      <c r="AO42" s="6">
        <v>0.96</v>
      </c>
      <c r="AP42" s="6">
        <v>0.96</v>
      </c>
      <c r="AQ42" s="6">
        <v>1</v>
      </c>
      <c r="AR42" s="6">
        <v>1</v>
      </c>
      <c r="AS42" s="6">
        <v>1</v>
      </c>
      <c r="AT42" s="6">
        <v>1</v>
      </c>
      <c r="AU42" s="6">
        <v>1</v>
      </c>
      <c r="AV42" s="6">
        <v>1</v>
      </c>
      <c r="AW42" s="6">
        <v>1</v>
      </c>
      <c r="AX42" s="6">
        <v>1</v>
      </c>
      <c r="AY42" s="6">
        <v>1</v>
      </c>
      <c r="AZ42" s="6">
        <v>1</v>
      </c>
      <c r="BA42" s="6">
        <v>1</v>
      </c>
      <c r="BB42" s="6">
        <v>1</v>
      </c>
      <c r="BC42" s="6">
        <v>1</v>
      </c>
      <c r="BD42" s="6" t="s">
        <v>1</v>
      </c>
      <c r="BE42" s="6" t="s">
        <v>1</v>
      </c>
      <c r="BF42" s="6" t="s">
        <v>1</v>
      </c>
      <c r="BG42" s="6" t="s">
        <v>1</v>
      </c>
      <c r="BH42" s="6" t="s">
        <v>1</v>
      </c>
      <c r="BI42" s="6" t="s">
        <v>1</v>
      </c>
      <c r="BJ42" s="6" t="s">
        <v>1</v>
      </c>
      <c r="BK42" s="6" t="s">
        <v>1</v>
      </c>
      <c r="BL42" s="6" t="s">
        <v>1</v>
      </c>
      <c r="BM42" s="6" t="s">
        <v>1</v>
      </c>
      <c r="BN42" s="6" t="s">
        <v>1</v>
      </c>
      <c r="BO42" s="6" t="s">
        <v>1</v>
      </c>
      <c r="BP42" s="6" t="s">
        <v>1</v>
      </c>
      <c r="BQ42" s="6" t="s">
        <v>1</v>
      </c>
      <c r="BR42" s="6" t="s">
        <v>1</v>
      </c>
      <c r="BS42" s="6" t="s">
        <v>1</v>
      </c>
      <c r="BT42" s="6" t="s">
        <v>1</v>
      </c>
      <c r="BU42" s="6" t="s">
        <v>1</v>
      </c>
      <c r="BV42" s="6" t="s">
        <v>1</v>
      </c>
      <c r="BW42" s="6" t="s">
        <v>1</v>
      </c>
      <c r="BX42" s="6" t="s">
        <v>1</v>
      </c>
      <c r="BY42" s="6" t="s">
        <v>1</v>
      </c>
      <c r="BZ42" s="6" t="s">
        <v>1</v>
      </c>
      <c r="CA42" s="6" t="s">
        <v>1</v>
      </c>
      <c r="CB42" s="6" t="s">
        <v>1</v>
      </c>
      <c r="CC42" s="6" t="s">
        <v>1</v>
      </c>
      <c r="CD42" s="6" t="s">
        <v>1</v>
      </c>
      <c r="CE42" s="6" t="s">
        <v>1</v>
      </c>
      <c r="CF42" s="6">
        <v>1</v>
      </c>
      <c r="CG42" s="6">
        <v>1</v>
      </c>
      <c r="CH42" s="6">
        <v>1</v>
      </c>
      <c r="CI42" s="6">
        <v>0.94</v>
      </c>
      <c r="CJ42" s="6">
        <v>1</v>
      </c>
      <c r="CK42" s="6">
        <v>1</v>
      </c>
      <c r="CL42" s="6">
        <v>1</v>
      </c>
      <c r="CM42" s="6">
        <v>1</v>
      </c>
      <c r="CN42" s="6">
        <v>1</v>
      </c>
      <c r="CO42" s="6">
        <v>1</v>
      </c>
      <c r="CP42" s="6">
        <v>1</v>
      </c>
      <c r="CQ42" s="6">
        <v>1</v>
      </c>
      <c r="CR42" s="6">
        <v>1</v>
      </c>
      <c r="CS42" s="6">
        <v>0.88</v>
      </c>
      <c r="CT42" s="6">
        <v>0.88</v>
      </c>
      <c r="CU42" s="6">
        <v>1</v>
      </c>
      <c r="CV42" s="6">
        <v>1</v>
      </c>
      <c r="CW42" s="6">
        <v>1</v>
      </c>
      <c r="CX42" s="6">
        <v>1</v>
      </c>
      <c r="CY42" s="6">
        <v>1</v>
      </c>
      <c r="CZ42" s="6">
        <v>1</v>
      </c>
      <c r="DA42" s="6">
        <v>1</v>
      </c>
      <c r="DB42" s="6">
        <v>1</v>
      </c>
      <c r="DC42" s="6">
        <v>1</v>
      </c>
    </row>
    <row r="43" spans="1:107" x14ac:dyDescent="0.25">
      <c r="A43" s="5" t="s">
        <v>42</v>
      </c>
      <c r="B43" s="6">
        <v>1</v>
      </c>
      <c r="C43" s="6">
        <v>1</v>
      </c>
      <c r="D43" s="6">
        <v>1</v>
      </c>
      <c r="E43" s="6">
        <v>1</v>
      </c>
      <c r="F43" s="6">
        <v>1</v>
      </c>
      <c r="G43" s="6">
        <v>1</v>
      </c>
      <c r="H43" s="6">
        <v>1</v>
      </c>
      <c r="I43" s="6">
        <v>1</v>
      </c>
      <c r="J43" s="6">
        <v>1</v>
      </c>
      <c r="K43" s="6">
        <v>1</v>
      </c>
      <c r="L43" s="6">
        <v>1</v>
      </c>
      <c r="M43" s="6">
        <v>0.89</v>
      </c>
      <c r="N43" s="6">
        <v>0.89</v>
      </c>
      <c r="O43" s="6">
        <v>0.94</v>
      </c>
      <c r="P43" s="6">
        <v>0.94</v>
      </c>
      <c r="Q43" s="6">
        <v>0.94</v>
      </c>
      <c r="R43" s="6">
        <v>1</v>
      </c>
      <c r="S43" s="6">
        <v>1</v>
      </c>
      <c r="T43" s="6">
        <v>1</v>
      </c>
      <c r="U43" s="6">
        <v>1</v>
      </c>
      <c r="V43" s="6">
        <v>1</v>
      </c>
      <c r="W43" s="6">
        <v>1</v>
      </c>
      <c r="X43" s="6">
        <v>1</v>
      </c>
      <c r="Y43" s="6">
        <v>1</v>
      </c>
      <c r="Z43" s="6">
        <v>1</v>
      </c>
      <c r="AA43" s="6">
        <v>1</v>
      </c>
      <c r="AB43" s="6">
        <v>1</v>
      </c>
      <c r="AC43" s="6">
        <v>1</v>
      </c>
      <c r="AD43" s="6">
        <v>1</v>
      </c>
      <c r="AE43" s="6">
        <v>1</v>
      </c>
      <c r="AF43" s="6">
        <v>1</v>
      </c>
      <c r="AG43" s="6">
        <v>1</v>
      </c>
      <c r="AH43" s="6">
        <v>1</v>
      </c>
      <c r="AI43" s="6">
        <v>1</v>
      </c>
      <c r="AJ43" s="6">
        <v>1</v>
      </c>
      <c r="AK43" s="6">
        <v>1</v>
      </c>
      <c r="AL43" s="6">
        <v>1</v>
      </c>
      <c r="AM43" s="6">
        <v>1</v>
      </c>
      <c r="AN43" s="6">
        <v>1</v>
      </c>
      <c r="AO43" s="6">
        <v>1</v>
      </c>
      <c r="AP43" s="7" t="s">
        <v>1</v>
      </c>
      <c r="AQ43" s="7" t="s">
        <v>1</v>
      </c>
      <c r="AR43" s="7" t="s">
        <v>1</v>
      </c>
      <c r="AS43" s="7" t="s">
        <v>1</v>
      </c>
      <c r="AT43" s="7" t="s">
        <v>1</v>
      </c>
      <c r="AU43" s="7" t="s">
        <v>1</v>
      </c>
      <c r="AV43" s="7" t="s">
        <v>1</v>
      </c>
      <c r="AW43" s="7" t="s">
        <v>1</v>
      </c>
      <c r="AX43" s="7" t="s">
        <v>1</v>
      </c>
      <c r="AY43" s="7" t="s">
        <v>1</v>
      </c>
      <c r="AZ43" s="7" t="s">
        <v>1</v>
      </c>
      <c r="BA43" s="7" t="s">
        <v>1</v>
      </c>
      <c r="BB43" s="7" t="s">
        <v>1</v>
      </c>
      <c r="BC43" s="7" t="s">
        <v>1</v>
      </c>
      <c r="BD43" s="7" t="s">
        <v>1</v>
      </c>
      <c r="BE43" s="7" t="s">
        <v>1</v>
      </c>
      <c r="BF43" s="7" t="s">
        <v>1</v>
      </c>
      <c r="BG43" s="7" t="s">
        <v>1</v>
      </c>
      <c r="BH43" s="7" t="s">
        <v>1</v>
      </c>
      <c r="BI43" s="7" t="s">
        <v>1</v>
      </c>
      <c r="BJ43" s="7" t="s">
        <v>1</v>
      </c>
      <c r="BK43" s="7" t="s">
        <v>1</v>
      </c>
      <c r="BL43" s="7" t="s">
        <v>1</v>
      </c>
      <c r="BM43" s="7" t="s">
        <v>1</v>
      </c>
      <c r="BN43" s="7" t="s">
        <v>1</v>
      </c>
      <c r="BO43" s="7" t="s">
        <v>1</v>
      </c>
      <c r="BP43" s="7" t="s">
        <v>1</v>
      </c>
      <c r="BQ43" s="7" t="s">
        <v>1</v>
      </c>
      <c r="BR43" s="7" t="s">
        <v>1</v>
      </c>
      <c r="BS43" s="7" t="s">
        <v>1</v>
      </c>
      <c r="BT43" s="7" t="s">
        <v>1</v>
      </c>
      <c r="BU43" s="7" t="s">
        <v>1</v>
      </c>
      <c r="BV43" s="7" t="s">
        <v>1</v>
      </c>
      <c r="BW43" s="7" t="s">
        <v>1</v>
      </c>
      <c r="BX43" s="7" t="s">
        <v>1</v>
      </c>
      <c r="BY43" s="7" t="s">
        <v>1</v>
      </c>
      <c r="BZ43" s="7" t="s">
        <v>1</v>
      </c>
      <c r="CA43" s="7" t="s">
        <v>1</v>
      </c>
      <c r="CB43" s="7" t="s">
        <v>1</v>
      </c>
      <c r="CC43" s="7" t="s">
        <v>1</v>
      </c>
      <c r="CD43" s="7" t="s">
        <v>1</v>
      </c>
      <c r="CE43" s="7" t="s">
        <v>1</v>
      </c>
      <c r="CF43" s="7" t="s">
        <v>1</v>
      </c>
      <c r="CG43" s="7" t="s">
        <v>1</v>
      </c>
      <c r="CH43" s="7" t="s">
        <v>1</v>
      </c>
      <c r="CI43" s="6">
        <v>1</v>
      </c>
      <c r="CJ43" s="6">
        <v>1</v>
      </c>
      <c r="CK43" s="6">
        <v>1</v>
      </c>
      <c r="CL43" s="6">
        <v>1</v>
      </c>
      <c r="CM43" s="6">
        <v>1</v>
      </c>
      <c r="CN43" s="6">
        <v>1</v>
      </c>
      <c r="CO43" s="6">
        <v>1</v>
      </c>
      <c r="CP43" s="6">
        <v>1</v>
      </c>
      <c r="CQ43" s="6">
        <v>1</v>
      </c>
      <c r="CR43" s="6">
        <v>1</v>
      </c>
      <c r="CS43" s="6">
        <v>1</v>
      </c>
      <c r="CT43" s="6">
        <v>1</v>
      </c>
      <c r="CU43" s="6">
        <v>1</v>
      </c>
      <c r="CV43" s="6">
        <v>1</v>
      </c>
      <c r="CW43" s="6">
        <v>1</v>
      </c>
      <c r="CX43" s="6">
        <v>1</v>
      </c>
      <c r="CY43" s="6">
        <v>1</v>
      </c>
      <c r="CZ43" s="6">
        <v>1</v>
      </c>
      <c r="DA43" s="6">
        <v>1</v>
      </c>
      <c r="DB43" s="6">
        <v>1</v>
      </c>
      <c r="DC43" s="6">
        <v>1</v>
      </c>
    </row>
    <row r="44" spans="1:107" x14ac:dyDescent="0.25">
      <c r="A44" s="5" t="s">
        <v>43</v>
      </c>
      <c r="B44" s="6" t="s">
        <v>1</v>
      </c>
      <c r="C44" s="6" t="s">
        <v>1</v>
      </c>
      <c r="D44" s="6" t="s">
        <v>1</v>
      </c>
      <c r="E44" s="6" t="s">
        <v>1</v>
      </c>
      <c r="F44" s="6" t="s">
        <v>1</v>
      </c>
      <c r="G44" s="6" t="s">
        <v>1</v>
      </c>
      <c r="H44" s="6" t="s">
        <v>1</v>
      </c>
      <c r="I44" s="6" t="s">
        <v>1</v>
      </c>
      <c r="J44" s="6" t="s">
        <v>1</v>
      </c>
      <c r="K44" s="6" t="s">
        <v>1</v>
      </c>
      <c r="L44" s="6" t="s">
        <v>1</v>
      </c>
      <c r="M44" s="6" t="s">
        <v>1</v>
      </c>
      <c r="N44" s="6" t="s">
        <v>1</v>
      </c>
      <c r="O44" s="6" t="s">
        <v>1</v>
      </c>
      <c r="P44" s="6" t="s">
        <v>1</v>
      </c>
      <c r="Q44" s="6" t="s">
        <v>1</v>
      </c>
      <c r="R44" s="6" t="s">
        <v>1</v>
      </c>
      <c r="S44" s="6" t="s">
        <v>1</v>
      </c>
      <c r="T44" s="6" t="s">
        <v>1</v>
      </c>
      <c r="U44" s="6" t="s">
        <v>1</v>
      </c>
      <c r="V44" s="6" t="s">
        <v>1</v>
      </c>
      <c r="W44" s="6" t="s">
        <v>1</v>
      </c>
      <c r="X44" s="6" t="s">
        <v>1</v>
      </c>
      <c r="Y44" s="6" t="s">
        <v>1</v>
      </c>
      <c r="Z44" s="6" t="s">
        <v>1</v>
      </c>
      <c r="AA44" s="6" t="s">
        <v>1</v>
      </c>
      <c r="AB44" s="6" t="s">
        <v>1</v>
      </c>
      <c r="AC44" s="6" t="s">
        <v>1</v>
      </c>
      <c r="AD44" s="6" t="s">
        <v>1</v>
      </c>
      <c r="AE44" s="6" t="s">
        <v>1</v>
      </c>
      <c r="AF44" s="6" t="s">
        <v>1</v>
      </c>
      <c r="AG44" s="6" t="s">
        <v>1</v>
      </c>
      <c r="AH44" s="6" t="s">
        <v>1</v>
      </c>
      <c r="AI44" s="6" t="s">
        <v>1</v>
      </c>
      <c r="AJ44" s="6" t="s">
        <v>1</v>
      </c>
      <c r="AK44" s="6" t="s">
        <v>1</v>
      </c>
      <c r="AL44" s="6" t="s">
        <v>1</v>
      </c>
      <c r="AM44" s="6" t="s">
        <v>1</v>
      </c>
      <c r="AN44" s="6" t="s">
        <v>1</v>
      </c>
      <c r="AO44" s="6" t="s">
        <v>1</v>
      </c>
      <c r="AP44" s="6" t="s">
        <v>1</v>
      </c>
      <c r="AQ44" s="6" t="s">
        <v>1</v>
      </c>
      <c r="AR44" s="6" t="s">
        <v>1</v>
      </c>
      <c r="AS44" s="6" t="s">
        <v>1</v>
      </c>
      <c r="AT44" s="7" t="s">
        <v>1</v>
      </c>
      <c r="AU44" s="7" t="s">
        <v>1</v>
      </c>
      <c r="AV44" s="7" t="s">
        <v>1</v>
      </c>
      <c r="AW44" s="7" t="s">
        <v>1</v>
      </c>
      <c r="AX44" s="7" t="s">
        <v>1</v>
      </c>
      <c r="AY44" s="7" t="s">
        <v>1</v>
      </c>
      <c r="AZ44" s="7" t="s">
        <v>1</v>
      </c>
      <c r="BA44" s="7" t="s">
        <v>1</v>
      </c>
      <c r="BB44" s="7" t="s">
        <v>1</v>
      </c>
      <c r="BC44" s="7" t="s">
        <v>1</v>
      </c>
      <c r="BD44" s="7" t="s">
        <v>1</v>
      </c>
      <c r="BE44" s="7" t="s">
        <v>1</v>
      </c>
      <c r="BF44" s="7" t="s">
        <v>1</v>
      </c>
      <c r="BG44" s="7" t="s">
        <v>1</v>
      </c>
      <c r="BH44" s="7" t="s">
        <v>1</v>
      </c>
      <c r="BI44" s="7" t="s">
        <v>1</v>
      </c>
      <c r="BJ44" s="7" t="s">
        <v>1</v>
      </c>
      <c r="BK44" s="7" t="s">
        <v>1</v>
      </c>
      <c r="BL44" s="7" t="s">
        <v>1</v>
      </c>
      <c r="BM44" s="7" t="s">
        <v>1</v>
      </c>
      <c r="BN44" s="7" t="s">
        <v>1</v>
      </c>
      <c r="BO44" s="7" t="s">
        <v>1</v>
      </c>
      <c r="BP44" s="7" t="s">
        <v>1</v>
      </c>
      <c r="BQ44" s="7" t="s">
        <v>1</v>
      </c>
      <c r="BR44" s="7" t="s">
        <v>1</v>
      </c>
      <c r="BS44" s="7" t="s">
        <v>1</v>
      </c>
      <c r="BT44" s="7" t="s">
        <v>1</v>
      </c>
      <c r="BU44" s="7" t="s">
        <v>1</v>
      </c>
      <c r="BV44" s="7" t="s">
        <v>1</v>
      </c>
      <c r="BW44" s="7" t="s">
        <v>1</v>
      </c>
      <c r="BX44" s="7" t="s">
        <v>1</v>
      </c>
      <c r="BY44" s="7" t="s">
        <v>1</v>
      </c>
      <c r="BZ44" s="7" t="s">
        <v>1</v>
      </c>
      <c r="CA44" s="7" t="s">
        <v>1</v>
      </c>
      <c r="CB44" s="7" t="s">
        <v>1</v>
      </c>
      <c r="CC44" s="7" t="s">
        <v>1</v>
      </c>
      <c r="CD44" s="7" t="s">
        <v>1</v>
      </c>
      <c r="CE44" s="7" t="s">
        <v>1</v>
      </c>
      <c r="CF44" s="7" t="s">
        <v>1</v>
      </c>
      <c r="CG44" s="7" t="s">
        <v>1</v>
      </c>
      <c r="CH44" s="7" t="s">
        <v>1</v>
      </c>
      <c r="CI44" s="6">
        <v>1</v>
      </c>
      <c r="CJ44" s="6">
        <v>1</v>
      </c>
      <c r="CK44" s="6">
        <v>1</v>
      </c>
      <c r="CL44" s="6">
        <v>1</v>
      </c>
      <c r="CM44" s="6">
        <v>1</v>
      </c>
      <c r="CN44" s="6">
        <v>1</v>
      </c>
      <c r="CO44" s="6">
        <v>1</v>
      </c>
      <c r="CP44" s="6">
        <v>1</v>
      </c>
      <c r="CQ44" s="6">
        <v>0.95</v>
      </c>
      <c r="CR44" s="6">
        <v>0.95</v>
      </c>
      <c r="CS44" s="6">
        <v>0.95</v>
      </c>
      <c r="CT44" s="6">
        <v>0.95</v>
      </c>
      <c r="CU44" s="6">
        <v>1</v>
      </c>
      <c r="CV44" s="6">
        <v>1</v>
      </c>
      <c r="CW44" s="6">
        <v>1</v>
      </c>
      <c r="CX44" s="6">
        <v>1</v>
      </c>
      <c r="CY44" s="6">
        <v>1</v>
      </c>
      <c r="CZ44" s="6">
        <v>1</v>
      </c>
      <c r="DA44" s="6">
        <v>0.95</v>
      </c>
      <c r="DB44" s="6">
        <v>0.95</v>
      </c>
      <c r="DC44" s="6">
        <v>0.95</v>
      </c>
    </row>
    <row r="45" spans="1:107" x14ac:dyDescent="0.25">
      <c r="A45" s="5" t="s">
        <v>44</v>
      </c>
      <c r="B45" s="6" t="s">
        <v>1</v>
      </c>
      <c r="C45" s="6" t="s">
        <v>1</v>
      </c>
      <c r="D45" s="6" t="s">
        <v>1</v>
      </c>
      <c r="E45" s="6" t="s">
        <v>1</v>
      </c>
      <c r="F45" s="6" t="s">
        <v>1</v>
      </c>
      <c r="G45" s="6" t="s">
        <v>1</v>
      </c>
      <c r="H45" s="6" t="s">
        <v>1</v>
      </c>
      <c r="I45" s="6" t="s">
        <v>1</v>
      </c>
      <c r="J45" s="6" t="s">
        <v>1</v>
      </c>
      <c r="K45" s="6" t="s">
        <v>1</v>
      </c>
      <c r="L45" s="6" t="s">
        <v>1</v>
      </c>
      <c r="M45" s="6" t="s">
        <v>1</v>
      </c>
      <c r="N45" s="6" t="s">
        <v>1</v>
      </c>
      <c r="O45" s="6" t="s">
        <v>1</v>
      </c>
      <c r="P45" s="6" t="s">
        <v>1</v>
      </c>
      <c r="Q45" s="6" t="s">
        <v>1</v>
      </c>
      <c r="R45" s="6" t="s">
        <v>1</v>
      </c>
      <c r="S45" s="6" t="s">
        <v>1</v>
      </c>
      <c r="T45" s="6" t="s">
        <v>1</v>
      </c>
      <c r="U45" s="6" t="s">
        <v>1</v>
      </c>
      <c r="V45" s="6" t="s">
        <v>1</v>
      </c>
      <c r="W45" s="6" t="s">
        <v>1</v>
      </c>
      <c r="X45" s="6" t="s">
        <v>1</v>
      </c>
      <c r="Y45" s="6" t="s">
        <v>1</v>
      </c>
      <c r="Z45" s="6" t="s">
        <v>1</v>
      </c>
      <c r="AA45" s="6" t="s">
        <v>1</v>
      </c>
      <c r="AB45" s="6" t="s">
        <v>1</v>
      </c>
      <c r="AC45" s="6" t="s">
        <v>1</v>
      </c>
      <c r="AD45" s="6" t="s">
        <v>1</v>
      </c>
      <c r="AE45" s="6" t="s">
        <v>1</v>
      </c>
      <c r="AF45" s="6" t="s">
        <v>1</v>
      </c>
      <c r="AG45" s="6" t="s">
        <v>1</v>
      </c>
      <c r="AH45" s="6" t="s">
        <v>1</v>
      </c>
      <c r="AI45" s="6" t="s">
        <v>1</v>
      </c>
      <c r="AJ45" s="6" t="s">
        <v>1</v>
      </c>
      <c r="AK45" s="6" t="s">
        <v>1</v>
      </c>
      <c r="AL45" s="6" t="s">
        <v>1</v>
      </c>
      <c r="AM45" s="6" t="s">
        <v>1</v>
      </c>
      <c r="AN45" s="6" t="s">
        <v>1</v>
      </c>
      <c r="AO45" s="6" t="s">
        <v>1</v>
      </c>
      <c r="AP45" s="6" t="s">
        <v>1</v>
      </c>
      <c r="AQ45" s="6" t="s">
        <v>1</v>
      </c>
      <c r="AR45" s="6" t="s">
        <v>1</v>
      </c>
      <c r="AS45" s="6" t="s">
        <v>1</v>
      </c>
      <c r="AT45" s="7" t="s">
        <v>1</v>
      </c>
      <c r="AU45" s="7" t="s">
        <v>1</v>
      </c>
      <c r="AV45" s="7" t="s">
        <v>1</v>
      </c>
      <c r="AW45" s="7" t="s">
        <v>1</v>
      </c>
      <c r="AX45" s="7" t="s">
        <v>1</v>
      </c>
      <c r="AY45" s="7" t="s">
        <v>1</v>
      </c>
      <c r="AZ45" s="7" t="s">
        <v>1</v>
      </c>
      <c r="BA45" s="7" t="s">
        <v>1</v>
      </c>
      <c r="BB45" s="7" t="s">
        <v>1</v>
      </c>
      <c r="BC45" s="7" t="s">
        <v>1</v>
      </c>
      <c r="BD45" s="7" t="s">
        <v>1</v>
      </c>
      <c r="BE45" s="7" t="s">
        <v>1</v>
      </c>
      <c r="BF45" s="7" t="s">
        <v>1</v>
      </c>
      <c r="BG45" s="7" t="s">
        <v>1</v>
      </c>
      <c r="BH45" s="7" t="s">
        <v>1</v>
      </c>
      <c r="BI45" s="7" t="s">
        <v>1</v>
      </c>
      <c r="BJ45" s="7" t="s">
        <v>1</v>
      </c>
      <c r="BK45" s="7" t="s">
        <v>1</v>
      </c>
      <c r="BL45" s="7" t="s">
        <v>1</v>
      </c>
      <c r="BM45" s="7" t="s">
        <v>1</v>
      </c>
      <c r="BN45" s="7" t="s">
        <v>1</v>
      </c>
      <c r="BO45" s="7" t="s">
        <v>1</v>
      </c>
      <c r="BP45" s="7" t="s">
        <v>1</v>
      </c>
      <c r="BQ45" s="7" t="s">
        <v>1</v>
      </c>
      <c r="BR45" s="7" t="s">
        <v>1</v>
      </c>
      <c r="BS45" s="7" t="s">
        <v>1</v>
      </c>
      <c r="BT45" s="7" t="s">
        <v>1</v>
      </c>
      <c r="BU45" s="7" t="s">
        <v>1</v>
      </c>
      <c r="BV45" s="7" t="s">
        <v>1</v>
      </c>
      <c r="BW45" s="7" t="s">
        <v>1</v>
      </c>
      <c r="BX45" s="7" t="s">
        <v>1</v>
      </c>
      <c r="BY45" s="7" t="s">
        <v>1</v>
      </c>
      <c r="BZ45" s="7" t="s">
        <v>1</v>
      </c>
      <c r="CA45" s="7" t="s">
        <v>1</v>
      </c>
      <c r="CB45" s="7" t="s">
        <v>1</v>
      </c>
      <c r="CC45" s="7" t="s">
        <v>1</v>
      </c>
      <c r="CD45" s="7" t="s">
        <v>1</v>
      </c>
      <c r="CE45" s="7" t="s">
        <v>1</v>
      </c>
      <c r="CF45" s="7" t="s">
        <v>1</v>
      </c>
      <c r="CG45" s="7" t="s">
        <v>1</v>
      </c>
      <c r="CH45" s="7" t="s">
        <v>1</v>
      </c>
      <c r="CI45" s="7" t="s">
        <v>1</v>
      </c>
      <c r="CJ45" s="7" t="s">
        <v>1</v>
      </c>
      <c r="CK45" s="7" t="s">
        <v>1</v>
      </c>
      <c r="CL45" s="7" t="s">
        <v>1</v>
      </c>
      <c r="CM45" s="7" t="s">
        <v>1</v>
      </c>
      <c r="CN45" s="6">
        <v>1</v>
      </c>
      <c r="CO45" s="6">
        <v>1</v>
      </c>
      <c r="CP45" s="6">
        <v>1</v>
      </c>
      <c r="CQ45" s="6">
        <v>1</v>
      </c>
      <c r="CR45" s="6">
        <v>1</v>
      </c>
      <c r="CS45" s="6">
        <v>1</v>
      </c>
      <c r="CT45" s="6">
        <v>1</v>
      </c>
      <c r="CU45" s="6">
        <v>1</v>
      </c>
      <c r="CV45" s="6">
        <v>1</v>
      </c>
      <c r="CW45" s="6">
        <v>1</v>
      </c>
      <c r="CX45" s="6">
        <v>1</v>
      </c>
      <c r="CY45" s="6">
        <v>1</v>
      </c>
      <c r="CZ45" s="6">
        <v>1</v>
      </c>
      <c r="DA45" s="6">
        <v>1</v>
      </c>
      <c r="DB45" s="6">
        <v>1</v>
      </c>
      <c r="DC45" s="6">
        <v>1</v>
      </c>
    </row>
    <row r="46" spans="1:107" x14ac:dyDescent="0.25">
      <c r="A46" s="5" t="s">
        <v>45</v>
      </c>
      <c r="B46" s="6" t="s">
        <v>1</v>
      </c>
      <c r="C46" s="6" t="s">
        <v>1</v>
      </c>
      <c r="D46" s="6" t="s">
        <v>1</v>
      </c>
      <c r="E46" s="6" t="s">
        <v>1</v>
      </c>
      <c r="F46" s="6" t="s">
        <v>1</v>
      </c>
      <c r="G46" s="6" t="s">
        <v>1</v>
      </c>
      <c r="H46" s="6" t="s">
        <v>1</v>
      </c>
      <c r="I46" s="6" t="s">
        <v>1</v>
      </c>
      <c r="J46" s="6" t="s">
        <v>1</v>
      </c>
      <c r="K46" s="6" t="s">
        <v>1</v>
      </c>
      <c r="L46" s="6" t="s">
        <v>1</v>
      </c>
      <c r="M46" s="6" t="s">
        <v>1</v>
      </c>
      <c r="N46" s="6" t="s">
        <v>1</v>
      </c>
      <c r="O46" s="6" t="s">
        <v>1</v>
      </c>
      <c r="P46" s="6" t="s">
        <v>1</v>
      </c>
      <c r="Q46" s="6" t="s">
        <v>1</v>
      </c>
      <c r="R46" s="6" t="s">
        <v>1</v>
      </c>
      <c r="S46" s="6" t="s">
        <v>1</v>
      </c>
      <c r="T46" s="6" t="s">
        <v>1</v>
      </c>
      <c r="U46" s="6" t="s">
        <v>1</v>
      </c>
      <c r="V46" s="6" t="s">
        <v>1</v>
      </c>
      <c r="W46" s="6" t="s">
        <v>1</v>
      </c>
      <c r="X46" s="6" t="s">
        <v>1</v>
      </c>
      <c r="Y46" s="6" t="s">
        <v>1</v>
      </c>
      <c r="Z46" s="6" t="s">
        <v>1</v>
      </c>
      <c r="AA46" s="6" t="s">
        <v>1</v>
      </c>
      <c r="AB46" s="6" t="s">
        <v>1</v>
      </c>
      <c r="AC46" s="6" t="s">
        <v>1</v>
      </c>
      <c r="AD46" s="6" t="s">
        <v>1</v>
      </c>
      <c r="AE46" s="6" t="s">
        <v>1</v>
      </c>
      <c r="AF46" s="6" t="s">
        <v>1</v>
      </c>
      <c r="AG46" s="6" t="s">
        <v>1</v>
      </c>
      <c r="AH46" s="6" t="s">
        <v>1</v>
      </c>
      <c r="AI46" s="6" t="s">
        <v>1</v>
      </c>
      <c r="AJ46" s="6" t="s">
        <v>1</v>
      </c>
      <c r="AK46" s="6" t="s">
        <v>1</v>
      </c>
      <c r="AL46" s="6" t="s">
        <v>1</v>
      </c>
      <c r="AM46" s="6" t="s">
        <v>1</v>
      </c>
      <c r="AN46" s="6" t="s">
        <v>1</v>
      </c>
      <c r="AO46" s="6" t="s">
        <v>1</v>
      </c>
      <c r="AP46" s="6" t="s">
        <v>1</v>
      </c>
      <c r="AQ46" s="6" t="s">
        <v>1</v>
      </c>
      <c r="AR46" s="6" t="s">
        <v>1</v>
      </c>
      <c r="AS46" s="6" t="s">
        <v>1</v>
      </c>
      <c r="AT46" s="7" t="s">
        <v>1</v>
      </c>
      <c r="AU46" s="7" t="s">
        <v>1</v>
      </c>
      <c r="AV46" s="7" t="s">
        <v>1</v>
      </c>
      <c r="AW46" s="7" t="s">
        <v>1</v>
      </c>
      <c r="AX46" s="7" t="s">
        <v>1</v>
      </c>
      <c r="AY46" s="7" t="s">
        <v>1</v>
      </c>
      <c r="AZ46" s="7" t="s">
        <v>1</v>
      </c>
      <c r="BA46" s="7" t="s">
        <v>1</v>
      </c>
      <c r="BB46" s="7" t="s">
        <v>1</v>
      </c>
      <c r="BC46" s="7" t="s">
        <v>1</v>
      </c>
      <c r="BD46" s="7" t="s">
        <v>1</v>
      </c>
      <c r="BE46" s="7" t="s">
        <v>1</v>
      </c>
      <c r="BF46" s="7" t="s">
        <v>1</v>
      </c>
      <c r="BG46" s="7" t="s">
        <v>1</v>
      </c>
      <c r="BH46" s="7" t="s">
        <v>1</v>
      </c>
      <c r="BI46" s="7" t="s">
        <v>1</v>
      </c>
      <c r="BJ46" s="7" t="s">
        <v>1</v>
      </c>
      <c r="BK46" s="7" t="s">
        <v>1</v>
      </c>
      <c r="BL46" s="7" t="s">
        <v>1</v>
      </c>
      <c r="BM46" s="7" t="s">
        <v>1</v>
      </c>
      <c r="BN46" s="7" t="s">
        <v>1</v>
      </c>
      <c r="BO46" s="7" t="s">
        <v>1</v>
      </c>
      <c r="BP46" s="7" t="s">
        <v>1</v>
      </c>
      <c r="BQ46" s="7" t="s">
        <v>1</v>
      </c>
      <c r="BR46" s="7" t="s">
        <v>1</v>
      </c>
      <c r="BS46" s="7" t="s">
        <v>1</v>
      </c>
      <c r="BT46" s="7" t="s">
        <v>1</v>
      </c>
      <c r="BU46" s="7" t="s">
        <v>1</v>
      </c>
      <c r="BV46" s="7" t="s">
        <v>1</v>
      </c>
      <c r="BW46" s="7" t="s">
        <v>1</v>
      </c>
      <c r="BX46" s="7" t="s">
        <v>1</v>
      </c>
      <c r="BY46" s="7" t="s">
        <v>1</v>
      </c>
      <c r="BZ46" s="7" t="s">
        <v>1</v>
      </c>
      <c r="CA46" s="7" t="s">
        <v>1</v>
      </c>
      <c r="CB46" s="7" t="s">
        <v>1</v>
      </c>
      <c r="CC46" s="7" t="s">
        <v>1</v>
      </c>
      <c r="CD46" s="7" t="s">
        <v>1</v>
      </c>
      <c r="CE46" s="7" t="s">
        <v>1</v>
      </c>
      <c r="CF46" s="7" t="s">
        <v>1</v>
      </c>
      <c r="CG46" s="7" t="s">
        <v>1</v>
      </c>
      <c r="CH46" s="7" t="s">
        <v>1</v>
      </c>
      <c r="CI46" s="7" t="s">
        <v>1</v>
      </c>
      <c r="CJ46" s="7" t="s">
        <v>1</v>
      </c>
      <c r="CK46" s="7" t="s">
        <v>1</v>
      </c>
      <c r="CL46" s="7" t="s">
        <v>1</v>
      </c>
      <c r="CM46" s="7" t="s">
        <v>1</v>
      </c>
      <c r="CN46" s="7" t="s">
        <v>1</v>
      </c>
      <c r="CO46" s="7" t="s">
        <v>1</v>
      </c>
      <c r="CP46" s="7" t="s">
        <v>1</v>
      </c>
      <c r="CQ46" s="7" t="s">
        <v>1</v>
      </c>
      <c r="CR46" s="7" t="s">
        <v>1</v>
      </c>
      <c r="CS46" s="6">
        <v>1</v>
      </c>
      <c r="CT46" s="6">
        <v>1</v>
      </c>
      <c r="CU46" s="6">
        <v>1</v>
      </c>
      <c r="CV46" s="6">
        <v>0.94</v>
      </c>
      <c r="CW46" s="6">
        <v>0.94</v>
      </c>
      <c r="CX46" s="6">
        <v>0.94</v>
      </c>
      <c r="CY46" s="6">
        <v>1</v>
      </c>
      <c r="CZ46" s="6">
        <v>1</v>
      </c>
      <c r="DA46" s="6">
        <v>1</v>
      </c>
      <c r="DB46" s="6">
        <v>1</v>
      </c>
      <c r="DC46" s="6">
        <v>1</v>
      </c>
    </row>
    <row r="47" spans="1:10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</row>
    <row r="48" spans="1:10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</row>
    <row r="49" spans="1:90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</row>
    <row r="50" spans="1:90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</row>
    <row r="51" spans="1:90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</row>
    <row r="52" spans="1:90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</row>
    <row r="53" spans="1:90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</row>
    <row r="54" spans="1:90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</row>
    <row r="55" spans="1:90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</row>
    <row r="56" spans="1:90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</row>
    <row r="57" spans="1:90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</row>
    <row r="58" spans="1:90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</row>
    <row r="59" spans="1:90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</row>
    <row r="60" spans="1:90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</row>
    <row r="61" spans="1:90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</row>
    <row r="62" spans="1:90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</row>
    <row r="63" spans="1:90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</row>
    <row r="64" spans="1:90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</row>
    <row r="65" spans="1:90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</row>
    <row r="66" spans="1:90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</row>
    <row r="67" spans="1:90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</row>
    <row r="68" spans="1:90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</row>
    <row r="69" spans="1:90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</row>
    <row r="70" spans="1:90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</row>
    <row r="71" spans="1:90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</row>
    <row r="72" spans="1:90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</row>
    <row r="73" spans="1:90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</row>
    <row r="74" spans="1:90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</row>
    <row r="75" spans="1:90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</row>
    <row r="76" spans="1:90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</row>
    <row r="77" spans="1:90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</row>
    <row r="78" spans="1:90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</row>
    <row r="79" spans="1:90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</row>
    <row r="80" spans="1:90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</row>
    <row r="81" spans="1:90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</row>
    <row r="82" spans="1:90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</row>
    <row r="83" spans="1:90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</row>
    <row r="84" spans="1:90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</row>
    <row r="85" spans="1:90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</row>
    <row r="86" spans="1:90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</row>
    <row r="87" spans="1:90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</row>
    <row r="88" spans="1:90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</row>
    <row r="89" spans="1:90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</row>
    <row r="90" spans="1:90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</row>
    <row r="91" spans="1:90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</row>
    <row r="92" spans="1:90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</row>
    <row r="93" spans="1:90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</row>
    <row r="94" spans="1:90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</row>
    <row r="95" spans="1:90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</row>
  </sheetData>
  <conditionalFormatting sqref="B2:C2 AY2:CF3 B3:S4 AY4:BX5 BY4:CF8 B5:F5 B6:J25 B40:AB40 B43:AO43">
    <cfRule type="cellIs" dxfId="1573" priority="104" operator="between">
      <formula>0.91</formula>
      <formula>0.98</formula>
    </cfRule>
    <cfRule type="cellIs" dxfId="1572" priority="102" operator="between">
      <formula>0</formula>
      <formula>0.84</formula>
    </cfRule>
    <cfRule type="cellIs" dxfId="1571" priority="105" operator="between">
      <formula>0.98</formula>
      <formula>1</formula>
    </cfRule>
    <cfRule type="cellIs" dxfId="1570" priority="103" operator="between">
      <formula>0.85</formula>
      <formula>0.9</formula>
    </cfRule>
  </conditionalFormatting>
  <conditionalFormatting sqref="B44:AS46">
    <cfRule type="cellIs" dxfId="1569" priority="64" operator="between">
      <formula>0.91</formula>
      <formula>0.98</formula>
    </cfRule>
    <cfRule type="cellIs" dxfId="1568" priority="65" operator="between">
      <formula>0.98</formula>
      <formula>1</formula>
    </cfRule>
    <cfRule type="cellIs" dxfId="1567" priority="62" operator="between">
      <formula>0</formula>
      <formula>0.84</formula>
    </cfRule>
    <cfRule type="cellIs" dxfId="1566" priority="63" operator="between">
      <formula>0.85</formula>
      <formula>0.9</formula>
    </cfRule>
  </conditionalFormatting>
  <conditionalFormatting sqref="B39:BW39">
    <cfRule type="cellIs" dxfId="1565" priority="92" operator="between">
      <formula>0.91</formula>
      <formula>0.98</formula>
    </cfRule>
    <cfRule type="cellIs" dxfId="1564" priority="93" operator="between">
      <formula>0.98</formula>
      <formula>1</formula>
    </cfRule>
    <cfRule type="cellIs" dxfId="1563" priority="91" operator="between">
      <formula>0.85</formula>
      <formula>0.9</formula>
    </cfRule>
    <cfRule type="cellIs" dxfId="1562" priority="90" operator="between">
      <formula>0</formula>
      <formula>0.84</formula>
    </cfRule>
  </conditionalFormatting>
  <conditionalFormatting sqref="B28:BX38">
    <cfRule type="cellIs" dxfId="1561" priority="106" operator="between">
      <formula>0</formula>
      <formula>0.84</formula>
    </cfRule>
    <cfRule type="cellIs" dxfId="1560" priority="107" operator="between">
      <formula>0.85</formula>
      <formula>0.9</formula>
    </cfRule>
    <cfRule type="cellIs" dxfId="1559" priority="108" operator="between">
      <formula>0.91</formula>
      <formula>0.98</formula>
    </cfRule>
    <cfRule type="cellIs" dxfId="1558" priority="109" operator="between">
      <formula>0.98</formula>
      <formula>1</formula>
    </cfRule>
  </conditionalFormatting>
  <conditionalFormatting sqref="B41:CH42">
    <cfRule type="cellIs" dxfId="1557" priority="84" operator="between">
      <formula>0</formula>
      <formula>0.84</formula>
    </cfRule>
    <cfRule type="cellIs" dxfId="1556" priority="85" operator="between">
      <formula>0.85</formula>
      <formula>0.9</formula>
    </cfRule>
    <cfRule type="cellIs" dxfId="1555" priority="86" operator="between">
      <formula>0.91</formula>
      <formula>0.98</formula>
    </cfRule>
    <cfRule type="cellIs" dxfId="1554" priority="87" operator="between">
      <formula>0.98</formula>
      <formula>1</formula>
    </cfRule>
  </conditionalFormatting>
  <conditionalFormatting sqref="K6:BX8">
    <cfRule type="cellIs" dxfId="1553" priority="110" operator="between">
      <formula>0</formula>
      <formula>0.84</formula>
    </cfRule>
    <cfRule type="cellIs" dxfId="1552" priority="111" operator="between">
      <formula>0.85</formula>
      <formula>0.9</formula>
    </cfRule>
    <cfRule type="cellIs" dxfId="1551" priority="113" operator="between">
      <formula>0.98</formula>
      <formula>1</formula>
    </cfRule>
    <cfRule type="cellIs" dxfId="1550" priority="112" operator="between">
      <formula>0.91</formula>
      <formula>0.98</formula>
    </cfRule>
  </conditionalFormatting>
  <conditionalFormatting sqref="K9:DC9 BJ18:DC19 AC40:CE40 AP43:CH43">
    <cfRule type="cellIs" dxfId="1549" priority="114" operator="equal">
      <formula>"SI"</formula>
    </cfRule>
    <cfRule type="cellIs" dxfId="1548" priority="115" operator="equal">
      <formula>"NO"</formula>
    </cfRule>
  </conditionalFormatting>
  <conditionalFormatting sqref="K10:DC17">
    <cfRule type="cellIs" dxfId="1547" priority="8" operator="between">
      <formula>0.98</formula>
      <formula>1</formula>
    </cfRule>
    <cfRule type="cellIs" dxfId="1546" priority="7" operator="between">
      <formula>0.91</formula>
      <formula>0.98</formula>
    </cfRule>
    <cfRule type="cellIs" dxfId="1545" priority="6" operator="between">
      <formula>0.85</formula>
      <formula>0.9</formula>
    </cfRule>
    <cfRule type="cellIs" dxfId="1544" priority="5" operator="between">
      <formula>0</formula>
      <formula>0.84</formula>
    </cfRule>
  </conditionalFormatting>
  <conditionalFormatting sqref="R2:AX2 AW3:AX3 AT4:AX4 W5:AX5 AR18:BB18 K18:AQ25 AR19:BI19 B26:AQ27">
    <cfRule type="cellIs" dxfId="1543" priority="117" operator="between">
      <formula>0.85</formula>
      <formula>0.9</formula>
    </cfRule>
    <cfRule type="cellIs" dxfId="1542" priority="116" operator="between">
      <formula>0</formula>
      <formula>0.84</formula>
    </cfRule>
    <cfRule type="cellIs" dxfId="1541" priority="118" operator="between">
      <formula>0.91</formula>
      <formula>0.98</formula>
    </cfRule>
    <cfRule type="cellIs" dxfId="1540" priority="119" operator="between">
      <formula>0.98</formula>
      <formula>1</formula>
    </cfRule>
  </conditionalFormatting>
  <conditionalFormatting sqref="AR20:BX27">
    <cfRule type="cellIs" dxfId="1539" priority="125" operator="between">
      <formula>0.98</formula>
      <formula>1</formula>
    </cfRule>
    <cfRule type="cellIs" dxfId="1538" priority="122" operator="between">
      <formula>0</formula>
      <formula>0.84</formula>
    </cfRule>
    <cfRule type="cellIs" dxfId="1537" priority="123" operator="between">
      <formula>0.85</formula>
      <formula>0.9</formula>
    </cfRule>
    <cfRule type="cellIs" dxfId="1536" priority="124" operator="between">
      <formula>0.91</formula>
      <formula>0.98</formula>
    </cfRule>
  </conditionalFormatting>
  <conditionalFormatting sqref="AT44:CH44">
    <cfRule type="cellIs" dxfId="1535" priority="79" operator="equal">
      <formula>"NO"</formula>
    </cfRule>
    <cfRule type="cellIs" dxfId="1534" priority="78" operator="equal">
      <formula>"SI"</formula>
    </cfRule>
  </conditionalFormatting>
  <conditionalFormatting sqref="AT45:CM45">
    <cfRule type="cellIs" dxfId="1533" priority="73" operator="equal">
      <formula>"NO"</formula>
    </cfRule>
    <cfRule type="cellIs" dxfId="1532" priority="72" operator="equal">
      <formula>"SI"</formula>
    </cfRule>
  </conditionalFormatting>
  <conditionalFormatting sqref="AT46:CR46">
    <cfRule type="cellIs" dxfId="1531" priority="67" operator="equal">
      <formula>"NO"</formula>
    </cfRule>
    <cfRule type="cellIs" dxfId="1530" priority="66" operator="equal">
      <formula>"SI"</formula>
    </cfRule>
  </conditionalFormatting>
  <conditionalFormatting sqref="BC18:BI18">
    <cfRule type="cellIs" dxfId="1529" priority="121" operator="equal">
      <formula>"NO"</formula>
    </cfRule>
    <cfRule type="cellIs" dxfId="1528" priority="120" operator="equal">
      <formula>"SI"</formula>
    </cfRule>
  </conditionalFormatting>
  <conditionalFormatting sqref="BX39:CD39">
    <cfRule type="cellIs" dxfId="1527" priority="88" operator="equal">
      <formula>"SI"</formula>
    </cfRule>
    <cfRule type="cellIs" dxfId="1526" priority="89" operator="equal">
      <formula>"NO"</formula>
    </cfRule>
  </conditionalFormatting>
  <conditionalFormatting sqref="BY20:CD38">
    <cfRule type="cellIs" dxfId="1525" priority="98" operator="between">
      <formula>0</formula>
      <formula>0.84</formula>
    </cfRule>
    <cfRule type="cellIs" dxfId="1524" priority="99" operator="between">
      <formula>0.85</formula>
      <formula>0.9</formula>
    </cfRule>
    <cfRule type="cellIs" dxfId="1523" priority="100" operator="between">
      <formula>0.91</formula>
      <formula>0.98</formula>
    </cfRule>
    <cfRule type="cellIs" dxfId="1522" priority="101" operator="between">
      <formula>0.98</formula>
      <formula>1</formula>
    </cfRule>
  </conditionalFormatting>
  <conditionalFormatting sqref="CE20:CE39">
    <cfRule type="cellIs" dxfId="1521" priority="94" operator="between">
      <formula>0</formula>
      <formula>0.84</formula>
    </cfRule>
    <cfRule type="cellIs" dxfId="1520" priority="95" operator="between">
      <formula>0.85</formula>
      <formula>0.9</formula>
    </cfRule>
    <cfRule type="cellIs" dxfId="1519" priority="96" operator="between">
      <formula>0.91</formula>
      <formula>0.98</formula>
    </cfRule>
    <cfRule type="cellIs" dxfId="1518" priority="97" operator="between">
      <formula>0.98</formula>
      <formula>1</formula>
    </cfRule>
  </conditionalFormatting>
  <conditionalFormatting sqref="CF20:CH40">
    <cfRule type="cellIs" dxfId="1517" priority="83" operator="between">
      <formula>0.98</formula>
      <formula>1</formula>
    </cfRule>
    <cfRule type="cellIs" dxfId="1516" priority="82" operator="between">
      <formula>0.91</formula>
      <formula>0.98</formula>
    </cfRule>
    <cfRule type="cellIs" dxfId="1515" priority="81" operator="between">
      <formula>0.85</formula>
      <formula>0.9</formula>
    </cfRule>
    <cfRule type="cellIs" dxfId="1514" priority="80" operator="between">
      <formula>0</formula>
      <formula>0.84</formula>
    </cfRule>
  </conditionalFormatting>
  <conditionalFormatting sqref="CG2:DC8">
    <cfRule type="cellIs" dxfId="1513" priority="12" operator="between">
      <formula>0.98</formula>
      <formula>1</formula>
    </cfRule>
    <cfRule type="cellIs" dxfId="1512" priority="11" operator="between">
      <formula>0.91</formula>
      <formula>0.98</formula>
    </cfRule>
    <cfRule type="cellIs" dxfId="1511" priority="9" operator="between">
      <formula>0</formula>
      <formula>0.84</formula>
    </cfRule>
    <cfRule type="cellIs" dxfId="1510" priority="10" operator="between">
      <formula>0.85</formula>
      <formula>0.9</formula>
    </cfRule>
  </conditionalFormatting>
  <conditionalFormatting sqref="CI20:CM44">
    <cfRule type="cellIs" dxfId="1509" priority="77" operator="between">
      <formula>0.98</formula>
      <formula>1</formula>
    </cfRule>
    <cfRule type="cellIs" dxfId="1508" priority="76" operator="between">
      <formula>0.91</formula>
      <formula>0.98</formula>
    </cfRule>
    <cfRule type="cellIs" dxfId="1507" priority="75" operator="between">
      <formula>0.85</formula>
      <formula>0.9</formula>
    </cfRule>
    <cfRule type="cellIs" dxfId="1506" priority="74" operator="between">
      <formula>0</formula>
      <formula>0.84</formula>
    </cfRule>
  </conditionalFormatting>
  <conditionalFormatting sqref="CN20:CS45 CS46">
    <cfRule type="cellIs" dxfId="1505" priority="71" operator="between">
      <formula>0.98</formula>
      <formula>1</formula>
    </cfRule>
    <cfRule type="cellIs" dxfId="1504" priority="70" operator="between">
      <formula>0.91</formula>
      <formula>0.98</formula>
    </cfRule>
    <cfRule type="cellIs" dxfId="1503" priority="69" operator="between">
      <formula>0.85</formula>
      <formula>0.9</formula>
    </cfRule>
    <cfRule type="cellIs" dxfId="1502" priority="68" operator="between">
      <formula>0</formula>
      <formula>0.84</formula>
    </cfRule>
  </conditionalFormatting>
  <conditionalFormatting sqref="CT20:DC46">
    <cfRule type="cellIs" dxfId="1501" priority="1" operator="between">
      <formula>0</formula>
      <formula>0.84</formula>
    </cfRule>
    <cfRule type="cellIs" dxfId="1500" priority="4" operator="between">
      <formula>0.98</formula>
      <formula>1</formula>
    </cfRule>
    <cfRule type="cellIs" dxfId="1499" priority="3" operator="between">
      <formula>0.91</formula>
      <formula>0.98</formula>
    </cfRule>
    <cfRule type="cellIs" dxfId="1498" priority="2" operator="between">
      <formula>0.85</formula>
      <formula>0.9</formula>
    </cfRule>
  </conditionalFormatting>
  <pageMargins left="0.7" right="0.7" top="1.14375" bottom="1.143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435A0-8531-4B87-8B6D-1F9D297F87C1}">
  <dimension ref="A1:S93"/>
  <sheetViews>
    <sheetView tabSelected="1" zoomScaleNormal="100" workbookViewId="0">
      <pane xSplit="1" topLeftCell="D1" activePane="topRight" state="frozen"/>
      <selection pane="topRight" activeCell="D3" sqref="D3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1.28515625" customWidth="1"/>
    <col min="4" max="4" width="19.7109375" customWidth="1"/>
    <col min="5" max="5" width="13.140625" customWidth="1"/>
    <col min="6" max="6" width="12.5703125" customWidth="1"/>
    <col min="7" max="7" width="8.5703125" customWidth="1"/>
    <col min="8" max="9" width="9.42578125" customWidth="1"/>
    <col min="10" max="10" width="12" customWidth="1"/>
    <col min="11" max="11" width="10.140625" customWidth="1"/>
    <col min="12" max="12" width="10" customWidth="1"/>
    <col min="13" max="13" width="21.5703125" bestFit="1" customWidth="1"/>
    <col min="14" max="14" width="10" customWidth="1"/>
    <col min="15" max="16" width="11.42578125" customWidth="1"/>
    <col min="17" max="17" width="12.140625" customWidth="1"/>
    <col min="18" max="18" width="123" customWidth="1"/>
    <col min="19" max="19" width="10" customWidth="1"/>
  </cols>
  <sheetData>
    <row r="1" spans="1:1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8.5" x14ac:dyDescent="0.45">
      <c r="A2" s="1"/>
      <c r="B2" s="1"/>
      <c r="C2" s="1"/>
      <c r="D2" s="71" t="s">
        <v>768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1"/>
      <c r="S2" s="1"/>
    </row>
    <row r="3" spans="1:19" ht="97.5" customHeight="1" x14ac:dyDescent="0.25">
      <c r="A3" s="1" t="s">
        <v>47</v>
      </c>
      <c r="B3" s="11" t="s">
        <v>48</v>
      </c>
      <c r="C3" s="11" t="s">
        <v>750</v>
      </c>
      <c r="D3" s="12" t="s">
        <v>49</v>
      </c>
      <c r="E3" s="12" t="s">
        <v>50</v>
      </c>
      <c r="F3" s="12" t="s">
        <v>51</v>
      </c>
      <c r="G3" s="12" t="s">
        <v>52</v>
      </c>
      <c r="H3" s="12" t="s">
        <v>53</v>
      </c>
      <c r="I3" s="12" t="s">
        <v>54</v>
      </c>
      <c r="J3" s="12" t="s">
        <v>55</v>
      </c>
      <c r="K3" s="12" t="s">
        <v>56</v>
      </c>
      <c r="L3" s="12" t="s">
        <v>57</v>
      </c>
      <c r="M3" s="12" t="s">
        <v>752</v>
      </c>
      <c r="N3" s="12" t="s">
        <v>58</v>
      </c>
      <c r="O3" s="12" t="s">
        <v>59</v>
      </c>
      <c r="P3" s="12" t="s">
        <v>60</v>
      </c>
      <c r="Q3" s="13" t="s">
        <v>61</v>
      </c>
      <c r="R3" s="14" t="s">
        <v>62</v>
      </c>
      <c r="S3" s="1"/>
    </row>
    <row r="4" spans="1:19" x14ac:dyDescent="0.25">
      <c r="A4" s="15" t="s">
        <v>26</v>
      </c>
      <c r="B4" s="16" t="s">
        <v>63</v>
      </c>
      <c r="C4" s="16"/>
      <c r="D4" s="7" t="s">
        <v>64</v>
      </c>
      <c r="E4" s="7" t="s">
        <v>65</v>
      </c>
      <c r="F4" s="7" t="s">
        <v>1</v>
      </c>
      <c r="G4" s="7">
        <v>8</v>
      </c>
      <c r="H4" s="7">
        <v>3</v>
      </c>
      <c r="I4" s="7">
        <v>0</v>
      </c>
      <c r="J4" s="7">
        <v>8</v>
      </c>
      <c r="K4" s="7">
        <v>0</v>
      </c>
      <c r="L4" s="17">
        <v>2</v>
      </c>
      <c r="M4" s="17"/>
      <c r="N4" s="17">
        <v>0</v>
      </c>
      <c r="O4" s="7" t="s">
        <v>67</v>
      </c>
      <c r="P4" s="18">
        <v>1</v>
      </c>
      <c r="Q4" s="6">
        <f t="shared" ref="Q4:Q28" si="0">(((G4*H4)-I4-K4)/(G4*H4)*1)</f>
        <v>1</v>
      </c>
      <c r="R4" s="19" t="s">
        <v>68</v>
      </c>
      <c r="S4" s="20"/>
    </row>
    <row r="5" spans="1:19" x14ac:dyDescent="0.25">
      <c r="A5" s="15" t="s">
        <v>2</v>
      </c>
      <c r="B5" s="16" t="s">
        <v>69</v>
      </c>
      <c r="C5" s="16"/>
      <c r="D5" s="7" t="s">
        <v>70</v>
      </c>
      <c r="E5" s="7" t="s">
        <v>65</v>
      </c>
      <c r="F5" s="7" t="s">
        <v>71</v>
      </c>
      <c r="G5" s="7">
        <v>14</v>
      </c>
      <c r="H5" s="7">
        <v>3</v>
      </c>
      <c r="I5" s="7">
        <v>0</v>
      </c>
      <c r="J5" s="7">
        <v>14</v>
      </c>
      <c r="K5" s="7">
        <v>0</v>
      </c>
      <c r="L5" s="17">
        <v>2</v>
      </c>
      <c r="M5" s="17"/>
      <c r="N5" s="17">
        <v>0</v>
      </c>
      <c r="O5" s="7" t="s">
        <v>67</v>
      </c>
      <c r="P5" s="18">
        <v>1</v>
      </c>
      <c r="Q5" s="6">
        <f t="shared" si="0"/>
        <v>1</v>
      </c>
      <c r="R5" s="21" t="s">
        <v>769</v>
      </c>
      <c r="S5" s="20"/>
    </row>
    <row r="6" spans="1:19" x14ac:dyDescent="0.25">
      <c r="A6" s="15" t="s">
        <v>28</v>
      </c>
      <c r="B6" s="16" t="s">
        <v>69</v>
      </c>
      <c r="C6" s="16"/>
      <c r="D6" s="24" t="s">
        <v>73</v>
      </c>
      <c r="E6" s="24" t="s">
        <v>65</v>
      </c>
      <c r="F6" s="24" t="s">
        <v>71</v>
      </c>
      <c r="G6" s="24">
        <v>14</v>
      </c>
      <c r="H6" s="24">
        <v>3</v>
      </c>
      <c r="I6" s="25">
        <v>0</v>
      </c>
      <c r="J6" s="24">
        <v>14</v>
      </c>
      <c r="K6" s="25">
        <v>0</v>
      </c>
      <c r="L6" s="17">
        <v>4</v>
      </c>
      <c r="M6" s="17" t="s">
        <v>753</v>
      </c>
      <c r="N6" s="17">
        <v>2</v>
      </c>
      <c r="O6" s="7" t="s">
        <v>67</v>
      </c>
      <c r="P6" s="26">
        <v>1</v>
      </c>
      <c r="Q6" s="23">
        <f t="shared" si="0"/>
        <v>1</v>
      </c>
      <c r="R6" s="21" t="s">
        <v>72</v>
      </c>
      <c r="S6" s="1"/>
    </row>
    <row r="7" spans="1:19" x14ac:dyDescent="0.25">
      <c r="A7" s="15" t="s">
        <v>29</v>
      </c>
      <c r="B7" s="16" t="s">
        <v>69</v>
      </c>
      <c r="C7" s="16"/>
      <c r="D7" s="7" t="s">
        <v>76</v>
      </c>
      <c r="E7" s="7" t="s">
        <v>77</v>
      </c>
      <c r="F7" s="7" t="s">
        <v>1</v>
      </c>
      <c r="G7" s="7">
        <v>12</v>
      </c>
      <c r="H7" s="7">
        <v>3</v>
      </c>
      <c r="I7" s="7">
        <v>0</v>
      </c>
      <c r="J7" s="7">
        <v>12</v>
      </c>
      <c r="K7" s="7">
        <v>0</v>
      </c>
      <c r="L7" s="17">
        <v>4</v>
      </c>
      <c r="M7" s="17" t="s">
        <v>770</v>
      </c>
      <c r="N7" s="17">
        <v>0</v>
      </c>
      <c r="O7" s="7" t="s">
        <v>67</v>
      </c>
      <c r="P7" s="18">
        <v>1</v>
      </c>
      <c r="Q7" s="6">
        <f t="shared" si="0"/>
        <v>1</v>
      </c>
      <c r="R7" s="21" t="s">
        <v>72</v>
      </c>
      <c r="S7" s="20"/>
    </row>
    <row r="8" spans="1:19" x14ac:dyDescent="0.25">
      <c r="A8" s="15" t="s">
        <v>78</v>
      </c>
      <c r="B8" s="16" t="s">
        <v>63</v>
      </c>
      <c r="C8" s="16"/>
      <c r="D8" s="7" t="s">
        <v>79</v>
      </c>
      <c r="E8" s="7" t="s">
        <v>65</v>
      </c>
      <c r="F8" s="7" t="s">
        <v>1</v>
      </c>
      <c r="G8" s="7">
        <v>8</v>
      </c>
      <c r="H8" s="7">
        <v>3</v>
      </c>
      <c r="I8" s="7">
        <v>0</v>
      </c>
      <c r="J8" s="7">
        <v>8</v>
      </c>
      <c r="K8" s="7">
        <v>0</v>
      </c>
      <c r="L8" s="17">
        <v>1</v>
      </c>
      <c r="M8" s="17"/>
      <c r="N8" s="17">
        <v>1</v>
      </c>
      <c r="O8" s="7" t="s">
        <v>67</v>
      </c>
      <c r="P8" s="18">
        <v>1</v>
      </c>
      <c r="Q8" s="6">
        <f t="shared" si="0"/>
        <v>1</v>
      </c>
      <c r="R8" s="21" t="s">
        <v>72</v>
      </c>
      <c r="S8" s="20"/>
    </row>
    <row r="9" spans="1:19" x14ac:dyDescent="0.25">
      <c r="A9" s="15" t="s">
        <v>31</v>
      </c>
      <c r="B9" s="16" t="s">
        <v>69</v>
      </c>
      <c r="C9" s="16"/>
      <c r="D9" s="7" t="s">
        <v>80</v>
      </c>
      <c r="E9" s="7" t="s">
        <v>77</v>
      </c>
      <c r="F9" s="7" t="s">
        <v>1</v>
      </c>
      <c r="G9" s="7">
        <v>12</v>
      </c>
      <c r="H9" s="7">
        <v>3</v>
      </c>
      <c r="I9" s="7">
        <v>0</v>
      </c>
      <c r="J9" s="7">
        <v>12</v>
      </c>
      <c r="K9" s="7">
        <v>0</v>
      </c>
      <c r="L9" s="17">
        <v>3</v>
      </c>
      <c r="M9" s="17"/>
      <c r="N9" s="17">
        <v>1</v>
      </c>
      <c r="O9" s="7" t="s">
        <v>67</v>
      </c>
      <c r="P9" s="18">
        <v>1</v>
      </c>
      <c r="Q9" s="6">
        <f t="shared" si="0"/>
        <v>1</v>
      </c>
      <c r="R9" s="70" t="s">
        <v>74</v>
      </c>
      <c r="S9" s="20"/>
    </row>
    <row r="10" spans="1:19" x14ac:dyDescent="0.25">
      <c r="A10" s="15" t="s">
        <v>32</v>
      </c>
      <c r="B10" s="16" t="s">
        <v>69</v>
      </c>
      <c r="C10" s="16"/>
      <c r="D10" s="7" t="s">
        <v>81</v>
      </c>
      <c r="E10" s="7" t="s">
        <v>82</v>
      </c>
      <c r="F10" s="7" t="s">
        <v>1</v>
      </c>
      <c r="G10" s="7">
        <v>10</v>
      </c>
      <c r="H10" s="7">
        <v>3</v>
      </c>
      <c r="I10" s="7">
        <v>0</v>
      </c>
      <c r="J10" s="7">
        <v>10</v>
      </c>
      <c r="K10" s="7">
        <v>0</v>
      </c>
      <c r="L10" s="17">
        <v>1</v>
      </c>
      <c r="M10" s="17" t="s">
        <v>760</v>
      </c>
      <c r="N10" s="17">
        <v>0</v>
      </c>
      <c r="O10" s="7" t="s">
        <v>67</v>
      </c>
      <c r="P10" s="18">
        <v>1</v>
      </c>
      <c r="Q10" s="6">
        <f t="shared" si="0"/>
        <v>1</v>
      </c>
      <c r="R10" s="21" t="s">
        <v>72</v>
      </c>
      <c r="S10" s="20"/>
    </row>
    <row r="11" spans="1:19" ht="15.75" customHeight="1" x14ac:dyDescent="0.25">
      <c r="A11" s="15" t="s">
        <v>33</v>
      </c>
      <c r="B11" s="16" t="s">
        <v>69</v>
      </c>
      <c r="C11" s="16"/>
      <c r="D11" s="7" t="s">
        <v>83</v>
      </c>
      <c r="E11" s="7" t="s">
        <v>84</v>
      </c>
      <c r="F11" s="7" t="s">
        <v>1</v>
      </c>
      <c r="G11" s="7">
        <v>14</v>
      </c>
      <c r="H11" s="7">
        <v>3</v>
      </c>
      <c r="I11" s="7">
        <v>0</v>
      </c>
      <c r="J11" s="7">
        <v>14</v>
      </c>
      <c r="K11" s="7">
        <v>0</v>
      </c>
      <c r="L11" s="17">
        <v>3</v>
      </c>
      <c r="M11" s="17"/>
      <c r="N11" s="17">
        <v>0</v>
      </c>
      <c r="O11" s="7" t="s">
        <v>67</v>
      </c>
      <c r="P11" s="18">
        <v>1</v>
      </c>
      <c r="Q11" s="6">
        <f t="shared" si="0"/>
        <v>1</v>
      </c>
      <c r="R11" s="21" t="s">
        <v>72</v>
      </c>
      <c r="S11" s="20"/>
    </row>
    <row r="12" spans="1:19" ht="15.75" customHeight="1" x14ac:dyDescent="0.25">
      <c r="A12" s="15" t="s">
        <v>34</v>
      </c>
      <c r="B12" s="16" t="s">
        <v>69</v>
      </c>
      <c r="C12" s="16"/>
      <c r="D12" s="7" t="s">
        <v>85</v>
      </c>
      <c r="E12" s="7" t="s">
        <v>86</v>
      </c>
      <c r="F12" s="7" t="s">
        <v>1</v>
      </c>
      <c r="G12" s="7">
        <v>10</v>
      </c>
      <c r="H12" s="7">
        <v>3</v>
      </c>
      <c r="I12" s="7">
        <v>0</v>
      </c>
      <c r="J12" s="7">
        <v>10</v>
      </c>
      <c r="K12" s="7">
        <v>0</v>
      </c>
      <c r="L12" s="17">
        <v>2</v>
      </c>
      <c r="M12" s="17"/>
      <c r="N12" s="17">
        <v>2</v>
      </c>
      <c r="O12" s="7" t="s">
        <v>67</v>
      </c>
      <c r="P12" s="18">
        <v>1</v>
      </c>
      <c r="Q12" s="6">
        <f t="shared" si="0"/>
        <v>1</v>
      </c>
      <c r="R12" s="21" t="s">
        <v>72</v>
      </c>
      <c r="S12" s="20"/>
    </row>
    <row r="13" spans="1:19" ht="15.75" customHeight="1" x14ac:dyDescent="0.25">
      <c r="A13" s="15" t="s">
        <v>35</v>
      </c>
      <c r="B13" s="16" t="s">
        <v>69</v>
      </c>
      <c r="C13" s="16"/>
      <c r="D13" s="7" t="s">
        <v>87</v>
      </c>
      <c r="E13" s="7" t="s">
        <v>82</v>
      </c>
      <c r="F13" s="7" t="s">
        <v>1</v>
      </c>
      <c r="G13" s="7">
        <v>10</v>
      </c>
      <c r="H13" s="7">
        <v>3</v>
      </c>
      <c r="I13" s="7">
        <v>0</v>
      </c>
      <c r="J13" s="7">
        <v>10</v>
      </c>
      <c r="K13" s="7">
        <v>0</v>
      </c>
      <c r="L13" s="17">
        <v>0</v>
      </c>
      <c r="M13" s="17" t="s">
        <v>762</v>
      </c>
      <c r="N13" s="17">
        <v>1</v>
      </c>
      <c r="O13" s="7" t="s">
        <v>67</v>
      </c>
      <c r="P13" s="18">
        <v>1</v>
      </c>
      <c r="Q13" s="6">
        <f t="shared" si="0"/>
        <v>1</v>
      </c>
      <c r="R13" s="21" t="s">
        <v>72</v>
      </c>
      <c r="S13" s="20"/>
    </row>
    <row r="14" spans="1:19" ht="15.75" customHeight="1" x14ac:dyDescent="0.25">
      <c r="A14" s="15" t="s">
        <v>36</v>
      </c>
      <c r="B14" s="16" t="s">
        <v>69</v>
      </c>
      <c r="C14" s="16"/>
      <c r="D14" s="7" t="s">
        <v>88</v>
      </c>
      <c r="E14" s="7" t="s">
        <v>77</v>
      </c>
      <c r="F14" s="7" t="s">
        <v>65</v>
      </c>
      <c r="G14" s="7">
        <v>20</v>
      </c>
      <c r="H14" s="7">
        <v>3</v>
      </c>
      <c r="I14" s="7">
        <v>0</v>
      </c>
      <c r="J14" s="7">
        <v>20</v>
      </c>
      <c r="K14" s="7">
        <v>0</v>
      </c>
      <c r="L14" s="17">
        <v>0</v>
      </c>
      <c r="M14" s="17" t="s">
        <v>761</v>
      </c>
      <c r="N14" s="17">
        <v>0</v>
      </c>
      <c r="O14" s="7" t="s">
        <v>141</v>
      </c>
      <c r="P14" s="18">
        <v>1</v>
      </c>
      <c r="Q14" s="6">
        <f t="shared" si="0"/>
        <v>1</v>
      </c>
      <c r="R14" s="21" t="s">
        <v>72</v>
      </c>
      <c r="S14" s="20"/>
    </row>
    <row r="15" spans="1:19" ht="15.75" customHeight="1" x14ac:dyDescent="0.25">
      <c r="A15" s="15" t="s">
        <v>37</v>
      </c>
      <c r="B15" s="16" t="s">
        <v>69</v>
      </c>
      <c r="C15" s="16"/>
      <c r="D15" s="7" t="s">
        <v>89</v>
      </c>
      <c r="E15" s="7" t="s">
        <v>65</v>
      </c>
      <c r="F15" s="7" t="s">
        <v>1</v>
      </c>
      <c r="G15" s="7">
        <v>8</v>
      </c>
      <c r="H15" s="7">
        <v>2</v>
      </c>
      <c r="I15" s="7">
        <v>0</v>
      </c>
      <c r="J15" s="7">
        <v>8</v>
      </c>
      <c r="K15" s="7">
        <v>0</v>
      </c>
      <c r="L15" s="17">
        <v>3</v>
      </c>
      <c r="M15" s="17"/>
      <c r="N15" s="17">
        <v>0</v>
      </c>
      <c r="O15" s="7" t="s">
        <v>67</v>
      </c>
      <c r="P15" s="18">
        <v>1</v>
      </c>
      <c r="Q15" s="6">
        <f t="shared" si="0"/>
        <v>1</v>
      </c>
      <c r="R15" s="21" t="s">
        <v>72</v>
      </c>
      <c r="S15" s="20"/>
    </row>
    <row r="16" spans="1:19" ht="15.75" customHeight="1" x14ac:dyDescent="0.25">
      <c r="A16" s="15" t="s">
        <v>38</v>
      </c>
      <c r="B16" s="29" t="s">
        <v>69</v>
      </c>
      <c r="C16" s="29"/>
      <c r="D16" s="27" t="s">
        <v>90</v>
      </c>
      <c r="E16" s="27" t="s">
        <v>65</v>
      </c>
      <c r="F16" s="7" t="s">
        <v>1</v>
      </c>
      <c r="G16" s="7">
        <v>8</v>
      </c>
      <c r="H16" s="7">
        <v>2</v>
      </c>
      <c r="I16" s="7">
        <v>0</v>
      </c>
      <c r="J16" s="7">
        <v>8</v>
      </c>
      <c r="K16" s="7">
        <v>0</v>
      </c>
      <c r="L16" s="17">
        <v>1</v>
      </c>
      <c r="M16" s="17"/>
      <c r="N16" s="17">
        <v>0</v>
      </c>
      <c r="O16" s="7" t="s">
        <v>141</v>
      </c>
      <c r="P16" s="18">
        <v>1</v>
      </c>
      <c r="Q16" s="6">
        <f t="shared" si="0"/>
        <v>1</v>
      </c>
      <c r="R16" s="19" t="s">
        <v>68</v>
      </c>
      <c r="S16" s="20"/>
    </row>
    <row r="17" spans="1:19" ht="15.75" customHeight="1" x14ac:dyDescent="0.25">
      <c r="A17" s="15" t="s">
        <v>39</v>
      </c>
      <c r="B17" s="16" t="s">
        <v>63</v>
      </c>
      <c r="C17" s="16"/>
      <c r="D17" s="7" t="s">
        <v>91</v>
      </c>
      <c r="E17" s="7" t="s">
        <v>86</v>
      </c>
      <c r="F17" s="7" t="s">
        <v>1</v>
      </c>
      <c r="G17" s="7">
        <v>10</v>
      </c>
      <c r="H17" s="7">
        <v>2</v>
      </c>
      <c r="I17" s="7">
        <v>0</v>
      </c>
      <c r="J17" s="7">
        <v>10</v>
      </c>
      <c r="K17" s="7">
        <v>0</v>
      </c>
      <c r="L17" s="17">
        <v>3</v>
      </c>
      <c r="M17" s="17"/>
      <c r="N17" s="17">
        <v>0</v>
      </c>
      <c r="O17" s="7" t="s">
        <v>67</v>
      </c>
      <c r="P17" s="18">
        <v>1</v>
      </c>
      <c r="Q17" s="6">
        <f t="shared" si="0"/>
        <v>1</v>
      </c>
      <c r="R17" s="21" t="s">
        <v>72</v>
      </c>
      <c r="S17" s="20"/>
    </row>
    <row r="18" spans="1:19" ht="15.75" customHeight="1" x14ac:dyDescent="0.25">
      <c r="A18" s="22" t="s">
        <v>40</v>
      </c>
      <c r="B18" s="16" t="s">
        <v>69</v>
      </c>
      <c r="C18" s="16"/>
      <c r="D18" s="7" t="s">
        <v>1</v>
      </c>
      <c r="E18" s="7" t="s">
        <v>65</v>
      </c>
      <c r="F18" s="7" t="s">
        <v>1</v>
      </c>
      <c r="G18" s="7">
        <v>8</v>
      </c>
      <c r="H18" s="7">
        <v>2</v>
      </c>
      <c r="I18" s="7">
        <v>0</v>
      </c>
      <c r="J18" s="7">
        <v>8</v>
      </c>
      <c r="K18" s="7">
        <v>0</v>
      </c>
      <c r="L18" s="17">
        <v>2</v>
      </c>
      <c r="M18" s="17"/>
      <c r="N18" s="17">
        <v>1</v>
      </c>
      <c r="O18" s="7" t="s">
        <v>67</v>
      </c>
      <c r="P18" s="18">
        <v>1</v>
      </c>
      <c r="Q18" s="6">
        <f t="shared" si="0"/>
        <v>1</v>
      </c>
      <c r="R18" s="21" t="s">
        <v>72</v>
      </c>
      <c r="S18" s="20"/>
    </row>
    <row r="19" spans="1:19" ht="15.75" customHeight="1" x14ac:dyDescent="0.25">
      <c r="A19" s="22" t="s">
        <v>41</v>
      </c>
      <c r="B19" s="16" t="s">
        <v>69</v>
      </c>
      <c r="C19" s="16"/>
      <c r="D19" s="27" t="s">
        <v>92</v>
      </c>
      <c r="E19" s="7" t="s">
        <v>65</v>
      </c>
      <c r="F19" s="7" t="s">
        <v>65</v>
      </c>
      <c r="G19" s="7">
        <v>16</v>
      </c>
      <c r="H19" s="7">
        <v>2</v>
      </c>
      <c r="I19" s="7">
        <v>0</v>
      </c>
      <c r="J19" s="7">
        <v>16</v>
      </c>
      <c r="K19" s="7">
        <v>0</v>
      </c>
      <c r="L19" s="17">
        <v>2</v>
      </c>
      <c r="M19" s="17"/>
      <c r="N19" s="17">
        <v>1</v>
      </c>
      <c r="O19" s="7" t="s">
        <v>67</v>
      </c>
      <c r="P19" s="18">
        <v>1</v>
      </c>
      <c r="Q19" s="30">
        <f t="shared" si="0"/>
        <v>1</v>
      </c>
      <c r="R19" s="21" t="s">
        <v>72</v>
      </c>
      <c r="S19" s="20"/>
    </row>
    <row r="20" spans="1:19" ht="15.75" customHeight="1" x14ac:dyDescent="0.25">
      <c r="A20" s="22" t="s">
        <v>42</v>
      </c>
      <c r="B20" s="16" t="s">
        <v>63</v>
      </c>
      <c r="C20" s="16"/>
      <c r="D20" s="7" t="s">
        <v>94</v>
      </c>
      <c r="E20" s="7" t="s">
        <v>65</v>
      </c>
      <c r="F20" s="7" t="s">
        <v>1</v>
      </c>
      <c r="G20" s="7">
        <v>8</v>
      </c>
      <c r="H20" s="7">
        <v>2</v>
      </c>
      <c r="I20" s="7">
        <v>0</v>
      </c>
      <c r="J20" s="7">
        <v>8</v>
      </c>
      <c r="K20" s="7">
        <v>0</v>
      </c>
      <c r="L20" s="17">
        <v>1</v>
      </c>
      <c r="M20" s="17" t="s">
        <v>759</v>
      </c>
      <c r="N20" s="17">
        <v>0</v>
      </c>
      <c r="O20" s="7" t="s">
        <v>67</v>
      </c>
      <c r="P20" s="18">
        <v>1</v>
      </c>
      <c r="Q20" s="6">
        <f t="shared" si="0"/>
        <v>1</v>
      </c>
      <c r="R20" s="21" t="s">
        <v>72</v>
      </c>
      <c r="S20" s="20"/>
    </row>
    <row r="21" spans="1:19" ht="15.75" customHeight="1" x14ac:dyDescent="0.25">
      <c r="A21" s="22" t="s">
        <v>43</v>
      </c>
      <c r="B21" s="16" t="s">
        <v>69</v>
      </c>
      <c r="C21" s="16"/>
      <c r="D21" s="7" t="s">
        <v>95</v>
      </c>
      <c r="E21" s="7" t="s">
        <v>86</v>
      </c>
      <c r="F21" s="7" t="s">
        <v>1</v>
      </c>
      <c r="G21" s="7">
        <v>10</v>
      </c>
      <c r="H21" s="7">
        <v>2</v>
      </c>
      <c r="I21" s="7">
        <v>0</v>
      </c>
      <c r="J21" s="7">
        <v>10</v>
      </c>
      <c r="K21" s="7">
        <v>0</v>
      </c>
      <c r="L21" s="17">
        <v>1</v>
      </c>
      <c r="M21" s="17" t="s">
        <v>755</v>
      </c>
      <c r="N21" s="17">
        <v>0</v>
      </c>
      <c r="O21" s="7" t="s">
        <v>67</v>
      </c>
      <c r="P21" s="18">
        <v>1</v>
      </c>
      <c r="Q21" s="6">
        <f t="shared" si="0"/>
        <v>1</v>
      </c>
      <c r="R21" s="21" t="s">
        <v>72</v>
      </c>
      <c r="S21" s="20"/>
    </row>
    <row r="22" spans="1:19" ht="15.75" customHeight="1" x14ac:dyDescent="0.25">
      <c r="A22" s="22" t="s">
        <v>96</v>
      </c>
      <c r="B22" s="16" t="s">
        <v>69</v>
      </c>
      <c r="C22" s="16"/>
      <c r="D22" s="16" t="s">
        <v>97</v>
      </c>
      <c r="E22" s="7" t="s">
        <v>86</v>
      </c>
      <c r="F22" s="7" t="s">
        <v>1</v>
      </c>
      <c r="G22" s="7">
        <v>10</v>
      </c>
      <c r="H22" s="7">
        <v>2</v>
      </c>
      <c r="I22" s="7">
        <v>0</v>
      </c>
      <c r="J22" s="7">
        <v>10</v>
      </c>
      <c r="K22" s="7">
        <v>0</v>
      </c>
      <c r="L22" s="17">
        <v>3</v>
      </c>
      <c r="M22" s="17"/>
      <c r="N22" s="17">
        <v>0</v>
      </c>
      <c r="O22" s="7" t="s">
        <v>67</v>
      </c>
      <c r="P22" s="18">
        <v>1</v>
      </c>
      <c r="Q22" s="6">
        <f t="shared" si="0"/>
        <v>1</v>
      </c>
      <c r="R22" s="21" t="s">
        <v>771</v>
      </c>
      <c r="S22" s="20"/>
    </row>
    <row r="23" spans="1:19" ht="15.75" customHeight="1" x14ac:dyDescent="0.25">
      <c r="A23" s="22" t="s">
        <v>6</v>
      </c>
      <c r="B23" s="16" t="s">
        <v>69</v>
      </c>
      <c r="C23" s="16"/>
      <c r="D23" s="16" t="s">
        <v>98</v>
      </c>
      <c r="E23" s="7" t="s">
        <v>84</v>
      </c>
      <c r="F23" s="7" t="s">
        <v>1</v>
      </c>
      <c r="G23" s="7">
        <v>14</v>
      </c>
      <c r="H23" s="7">
        <v>2</v>
      </c>
      <c r="I23" s="7">
        <v>0</v>
      </c>
      <c r="J23" s="7">
        <v>14</v>
      </c>
      <c r="K23" s="7">
        <v>0</v>
      </c>
      <c r="L23" s="17">
        <v>3</v>
      </c>
      <c r="M23" s="17"/>
      <c r="N23" s="17">
        <v>1</v>
      </c>
      <c r="O23" s="7" t="s">
        <v>67</v>
      </c>
      <c r="P23" s="18">
        <v>1</v>
      </c>
      <c r="Q23" s="6">
        <f t="shared" si="0"/>
        <v>1</v>
      </c>
      <c r="R23" s="21" t="s">
        <v>72</v>
      </c>
      <c r="S23" s="20"/>
    </row>
    <row r="24" spans="1:19" ht="15.75" customHeight="1" x14ac:dyDescent="0.25">
      <c r="A24" s="22" t="s">
        <v>21</v>
      </c>
      <c r="B24" s="31" t="s">
        <v>69</v>
      </c>
      <c r="C24" s="31"/>
      <c r="D24" s="16" t="s">
        <v>99</v>
      </c>
      <c r="E24" s="7" t="s">
        <v>86</v>
      </c>
      <c r="F24" s="7" t="s">
        <v>1</v>
      </c>
      <c r="G24" s="7">
        <v>10</v>
      </c>
      <c r="H24" s="7">
        <v>2</v>
      </c>
      <c r="I24" s="7">
        <v>0</v>
      </c>
      <c r="J24" s="7">
        <v>10</v>
      </c>
      <c r="K24" s="7">
        <v>0</v>
      </c>
      <c r="L24" s="17">
        <v>1</v>
      </c>
      <c r="M24" s="17" t="s">
        <v>755</v>
      </c>
      <c r="N24" s="17">
        <v>1</v>
      </c>
      <c r="O24" s="7" t="s">
        <v>67</v>
      </c>
      <c r="P24" s="18">
        <v>1</v>
      </c>
      <c r="Q24" s="68">
        <f t="shared" si="0"/>
        <v>1</v>
      </c>
      <c r="R24" s="21" t="s">
        <v>72</v>
      </c>
      <c r="S24" s="20"/>
    </row>
    <row r="25" spans="1:19" ht="15.75" customHeight="1" x14ac:dyDescent="0.25">
      <c r="A25" s="22" t="s">
        <v>16</v>
      </c>
      <c r="B25" s="31" t="s">
        <v>63</v>
      </c>
      <c r="C25" s="31"/>
      <c r="D25" s="16" t="s">
        <v>101</v>
      </c>
      <c r="E25" s="7" t="s">
        <v>86</v>
      </c>
      <c r="F25" s="7" t="s">
        <v>1</v>
      </c>
      <c r="G25" s="7">
        <v>10</v>
      </c>
      <c r="H25" s="7">
        <v>2</v>
      </c>
      <c r="I25" s="7">
        <v>0</v>
      </c>
      <c r="J25" s="7">
        <v>10</v>
      </c>
      <c r="K25" s="7">
        <v>0</v>
      </c>
      <c r="L25" s="17">
        <v>3</v>
      </c>
      <c r="M25" s="17"/>
      <c r="N25" s="17">
        <v>0</v>
      </c>
      <c r="O25" s="7" t="s">
        <v>67</v>
      </c>
      <c r="P25" s="18">
        <v>1</v>
      </c>
      <c r="Q25" s="6">
        <f t="shared" si="0"/>
        <v>1</v>
      </c>
      <c r="R25" s="19" t="s">
        <v>68</v>
      </c>
      <c r="S25" s="20"/>
    </row>
    <row r="26" spans="1:19" ht="15.75" customHeight="1" x14ac:dyDescent="0.25">
      <c r="A26" s="22" t="s">
        <v>45</v>
      </c>
      <c r="B26" s="31" t="s">
        <v>69</v>
      </c>
      <c r="C26" s="31"/>
      <c r="D26" s="16" t="s">
        <v>102</v>
      </c>
      <c r="E26" s="7" t="s">
        <v>65</v>
      </c>
      <c r="F26" s="7" t="s">
        <v>1</v>
      </c>
      <c r="G26" s="7">
        <v>8</v>
      </c>
      <c r="H26" s="7">
        <v>2</v>
      </c>
      <c r="I26" s="7">
        <v>0</v>
      </c>
      <c r="J26" s="7">
        <v>8</v>
      </c>
      <c r="K26" s="7">
        <v>0</v>
      </c>
      <c r="L26" s="17">
        <v>2</v>
      </c>
      <c r="M26" s="17"/>
      <c r="N26" s="17">
        <v>1</v>
      </c>
      <c r="O26" s="7" t="s">
        <v>67</v>
      </c>
      <c r="P26" s="18">
        <v>1</v>
      </c>
      <c r="Q26" s="6">
        <f t="shared" si="0"/>
        <v>1</v>
      </c>
      <c r="R26" s="21" t="s">
        <v>72</v>
      </c>
      <c r="S26" s="20"/>
    </row>
    <row r="27" spans="1:19" ht="15.75" customHeight="1" x14ac:dyDescent="0.25">
      <c r="A27" s="22" t="s">
        <v>7</v>
      </c>
      <c r="B27" s="31" t="s">
        <v>69</v>
      </c>
      <c r="C27" s="31"/>
      <c r="D27" s="16" t="s">
        <v>103</v>
      </c>
      <c r="E27" s="7" t="s">
        <v>77</v>
      </c>
      <c r="F27" s="7" t="s">
        <v>1</v>
      </c>
      <c r="G27" s="7">
        <v>12</v>
      </c>
      <c r="H27" s="7">
        <v>2</v>
      </c>
      <c r="I27" s="7">
        <v>1</v>
      </c>
      <c r="J27" s="7">
        <v>12</v>
      </c>
      <c r="K27" s="7">
        <v>1</v>
      </c>
      <c r="L27" s="17">
        <v>2</v>
      </c>
      <c r="M27" s="17"/>
      <c r="N27" s="17">
        <v>1</v>
      </c>
      <c r="O27" s="7" t="s">
        <v>67</v>
      </c>
      <c r="P27" s="18">
        <v>1</v>
      </c>
      <c r="Q27" s="6">
        <f t="shared" si="0"/>
        <v>0.91666666666666663</v>
      </c>
      <c r="R27" s="69" t="s">
        <v>772</v>
      </c>
      <c r="S27" s="20"/>
    </row>
    <row r="28" spans="1:19" ht="15.75" customHeight="1" x14ac:dyDescent="0.25">
      <c r="A28" s="22" t="s">
        <v>748</v>
      </c>
      <c r="B28" s="31" t="s">
        <v>69</v>
      </c>
      <c r="C28" s="67">
        <v>46229</v>
      </c>
      <c r="D28" s="16" t="s">
        <v>749</v>
      </c>
      <c r="E28" s="7" t="s">
        <v>65</v>
      </c>
      <c r="F28" s="7" t="s">
        <v>1</v>
      </c>
      <c r="G28" s="7">
        <v>8</v>
      </c>
      <c r="H28" s="7">
        <v>2</v>
      </c>
      <c r="I28" s="7">
        <v>0</v>
      </c>
      <c r="J28" s="7">
        <v>8</v>
      </c>
      <c r="K28" s="7">
        <v>0</v>
      </c>
      <c r="L28" s="17">
        <v>1</v>
      </c>
      <c r="M28" s="17"/>
      <c r="N28" s="17">
        <v>1</v>
      </c>
      <c r="O28" s="7" t="s">
        <v>141</v>
      </c>
      <c r="P28" s="18">
        <v>1</v>
      </c>
      <c r="Q28" s="6">
        <f t="shared" si="0"/>
        <v>1</v>
      </c>
      <c r="R28" s="21" t="s">
        <v>72</v>
      </c>
      <c r="S28" s="20"/>
    </row>
    <row r="29" spans="1:19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5.75" customHeight="1" x14ac:dyDescent="0.25">
      <c r="A30" s="15" t="s">
        <v>104</v>
      </c>
      <c r="B30" s="32" t="s">
        <v>69</v>
      </c>
      <c r="C30" s="32"/>
      <c r="D30" s="7" t="s">
        <v>1</v>
      </c>
      <c r="E30" s="18" t="s">
        <v>1</v>
      </c>
      <c r="F30" s="7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18" t="s">
        <v>1</v>
      </c>
      <c r="P30" s="18" t="s">
        <v>1</v>
      </c>
      <c r="Q30" s="33">
        <v>1</v>
      </c>
      <c r="R30" s="34" t="s">
        <v>105</v>
      </c>
      <c r="S30" s="1"/>
    </row>
    <row r="31" spans="1:19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5.75" customHeight="1" x14ac:dyDescent="0.25">
      <c r="A34" s="1"/>
      <c r="B34" s="1"/>
      <c r="C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</sheetData>
  <mergeCells count="1">
    <mergeCell ref="D2:Q2"/>
  </mergeCells>
  <conditionalFormatting sqref="E30">
    <cfRule type="cellIs" dxfId="1497" priority="5" operator="between">
      <formula>0</formula>
      <formula>0.84</formula>
    </cfRule>
    <cfRule type="cellIs" dxfId="1496" priority="6" operator="between">
      <formula>0.85</formula>
      <formula>0.9</formula>
    </cfRule>
    <cfRule type="cellIs" dxfId="1495" priority="7" operator="between">
      <formula>0.91</formula>
      <formula>0.98</formula>
    </cfRule>
    <cfRule type="cellIs" dxfId="1494" priority="8" operator="between">
      <formula>0.98</formula>
      <formula>1</formula>
    </cfRule>
  </conditionalFormatting>
  <conditionalFormatting sqref="G30:P30">
    <cfRule type="cellIs" dxfId="1493" priority="14" operator="between">
      <formula>0</formula>
      <formula>0.84</formula>
    </cfRule>
    <cfRule type="cellIs" dxfId="1492" priority="15" operator="between">
      <formula>0.85</formula>
      <formula>0.9</formula>
    </cfRule>
    <cfRule type="cellIs" dxfId="1491" priority="16" operator="between">
      <formula>0.91</formula>
      <formula>0.98</formula>
    </cfRule>
    <cfRule type="cellIs" dxfId="1490" priority="17" operator="between">
      <formula>0.98</formula>
      <formula>1</formula>
    </cfRule>
  </conditionalFormatting>
  <conditionalFormatting sqref="I4:I28 K4:K28">
    <cfRule type="cellIs" dxfId="1489" priority="9" operator="between">
      <formula>0</formula>
      <formula>0</formula>
    </cfRule>
    <cfRule type="cellIs" dxfId="1488" priority="10" operator="between">
      <formula>3</formula>
      <formula>10</formula>
    </cfRule>
    <cfRule type="cellIs" dxfId="1487" priority="11" operator="between">
      <formula>1</formula>
      <formula>2</formula>
    </cfRule>
  </conditionalFormatting>
  <conditionalFormatting sqref="O4:O28">
    <cfRule type="cellIs" dxfId="1486" priority="12" operator="equal">
      <formula>"SI"</formula>
    </cfRule>
    <cfRule type="cellIs" dxfId="1485" priority="13" operator="equal">
      <formula>"NO"</formula>
    </cfRule>
  </conditionalFormatting>
  <conditionalFormatting sqref="P4:Q28">
    <cfRule type="cellIs" dxfId="1484" priority="1" operator="between">
      <formula>0</formula>
      <formula>0.84</formula>
    </cfRule>
    <cfRule type="cellIs" dxfId="1483" priority="2" operator="between">
      <formula>0.85</formula>
      <formula>0.89</formula>
    </cfRule>
    <cfRule type="cellIs" dxfId="1482" priority="3" operator="between">
      <formula>0.91</formula>
      <formula>0.98</formula>
    </cfRule>
    <cfRule type="cellIs" dxfId="1481" priority="4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5001-465D-414D-B010-2FE9868F5695}">
  <dimension ref="A1:S94"/>
  <sheetViews>
    <sheetView zoomScaleNormal="100" workbookViewId="0">
      <pane xSplit="1" topLeftCell="N1" activePane="topRight" state="frozen"/>
      <selection pane="topRight" activeCell="F9" sqref="F9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1.28515625" customWidth="1"/>
    <col min="4" max="4" width="19.7109375" customWidth="1"/>
    <col min="5" max="5" width="13.140625" customWidth="1"/>
    <col min="6" max="6" width="12.5703125" customWidth="1"/>
    <col min="7" max="7" width="8.5703125" customWidth="1"/>
    <col min="8" max="9" width="9.42578125" customWidth="1"/>
    <col min="10" max="10" width="12" customWidth="1"/>
    <col min="11" max="11" width="10.140625" customWidth="1"/>
    <col min="12" max="12" width="10" customWidth="1"/>
    <col min="13" max="13" width="21.5703125" bestFit="1" customWidth="1"/>
    <col min="14" max="14" width="10" customWidth="1"/>
    <col min="15" max="16" width="11.42578125" customWidth="1"/>
    <col min="17" max="17" width="12.140625" customWidth="1"/>
    <col min="18" max="18" width="123" customWidth="1"/>
    <col min="19" max="19" width="10" customWidth="1"/>
  </cols>
  <sheetData>
    <row r="1" spans="1:1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8.5" x14ac:dyDescent="0.45">
      <c r="A2" s="1"/>
      <c r="B2" s="1"/>
      <c r="C2" s="1"/>
      <c r="D2" s="71" t="s">
        <v>764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1"/>
      <c r="S2" s="1"/>
    </row>
    <row r="3" spans="1:19" ht="97.5" customHeight="1" x14ac:dyDescent="0.25">
      <c r="A3" s="1" t="s">
        <v>47</v>
      </c>
      <c r="B3" s="11" t="s">
        <v>48</v>
      </c>
      <c r="C3" s="11" t="s">
        <v>750</v>
      </c>
      <c r="D3" s="12" t="s">
        <v>49</v>
      </c>
      <c r="E3" s="12" t="s">
        <v>50</v>
      </c>
      <c r="F3" s="12" t="s">
        <v>51</v>
      </c>
      <c r="G3" s="12" t="s">
        <v>52</v>
      </c>
      <c r="H3" s="12" t="s">
        <v>53</v>
      </c>
      <c r="I3" s="12" t="s">
        <v>54</v>
      </c>
      <c r="J3" s="12" t="s">
        <v>55</v>
      </c>
      <c r="K3" s="12" t="s">
        <v>56</v>
      </c>
      <c r="L3" s="12" t="s">
        <v>57</v>
      </c>
      <c r="M3" s="12" t="s">
        <v>752</v>
      </c>
      <c r="N3" s="12" t="s">
        <v>58</v>
      </c>
      <c r="O3" s="12" t="s">
        <v>59</v>
      </c>
      <c r="P3" s="12" t="s">
        <v>60</v>
      </c>
      <c r="Q3" s="13" t="s">
        <v>61</v>
      </c>
      <c r="R3" s="14" t="s">
        <v>62</v>
      </c>
      <c r="S3" s="1"/>
    </row>
    <row r="4" spans="1:19" x14ac:dyDescent="0.25">
      <c r="A4" s="15" t="s">
        <v>26</v>
      </c>
      <c r="B4" s="16" t="s">
        <v>63</v>
      </c>
      <c r="C4" s="16"/>
      <c r="D4" s="7" t="s">
        <v>64</v>
      </c>
      <c r="E4" s="7" t="s">
        <v>65</v>
      </c>
      <c r="F4" s="7" t="s">
        <v>1</v>
      </c>
      <c r="G4" s="7">
        <v>8</v>
      </c>
      <c r="H4" s="7">
        <v>3</v>
      </c>
      <c r="I4" s="7">
        <v>0</v>
      </c>
      <c r="J4" s="7">
        <v>8</v>
      </c>
      <c r="K4" s="7">
        <v>0</v>
      </c>
      <c r="L4" s="17" t="s">
        <v>66</v>
      </c>
      <c r="M4" s="17"/>
      <c r="N4" s="17">
        <v>0</v>
      </c>
      <c r="O4" s="7" t="s">
        <v>67</v>
      </c>
      <c r="P4" s="18">
        <v>1</v>
      </c>
      <c r="Q4" s="6">
        <f t="shared" ref="Q4:Q29" si="0">(((G4*H4)-I4-K4)/(G4*H4)*1)</f>
        <v>1</v>
      </c>
      <c r="R4" s="69" t="s">
        <v>68</v>
      </c>
      <c r="S4" s="20"/>
    </row>
    <row r="5" spans="1:19" x14ac:dyDescent="0.25">
      <c r="A5" s="15" t="s">
        <v>2</v>
      </c>
      <c r="B5" s="16" t="s">
        <v>69</v>
      </c>
      <c r="C5" s="16"/>
      <c r="D5" s="7" t="s">
        <v>70</v>
      </c>
      <c r="E5" s="7" t="s">
        <v>65</v>
      </c>
      <c r="F5" s="7" t="s">
        <v>71</v>
      </c>
      <c r="G5" s="7">
        <v>14</v>
      </c>
      <c r="H5" s="7">
        <v>3</v>
      </c>
      <c r="I5" s="7">
        <v>0</v>
      </c>
      <c r="J5" s="7">
        <v>14</v>
      </c>
      <c r="K5" s="7">
        <v>0</v>
      </c>
      <c r="L5" s="17">
        <v>2</v>
      </c>
      <c r="M5" s="17"/>
      <c r="N5" s="17">
        <v>0</v>
      </c>
      <c r="O5" s="7" t="s">
        <v>67</v>
      </c>
      <c r="P5" s="18">
        <v>1</v>
      </c>
      <c r="Q5" s="6">
        <f t="shared" si="0"/>
        <v>1</v>
      </c>
      <c r="R5" s="21" t="s">
        <v>751</v>
      </c>
      <c r="S5" s="20"/>
    </row>
    <row r="6" spans="1:19" x14ac:dyDescent="0.25">
      <c r="A6" s="22" t="s">
        <v>27</v>
      </c>
      <c r="B6" s="16" t="s">
        <v>69</v>
      </c>
      <c r="C6" s="16"/>
      <c r="D6" s="7" t="s">
        <v>73</v>
      </c>
      <c r="E6" s="7" t="s">
        <v>65</v>
      </c>
      <c r="F6" s="7" t="s">
        <v>71</v>
      </c>
      <c r="G6" s="7">
        <v>14</v>
      </c>
      <c r="H6" s="7">
        <v>3</v>
      </c>
      <c r="I6" s="7">
        <v>0</v>
      </c>
      <c r="J6" s="7">
        <v>14</v>
      </c>
      <c r="K6" s="7">
        <v>0</v>
      </c>
      <c r="L6" s="17">
        <v>1</v>
      </c>
      <c r="M6" s="17"/>
      <c r="N6" s="17">
        <v>0</v>
      </c>
      <c r="O6" s="7" t="s">
        <v>67</v>
      </c>
      <c r="P6" s="18">
        <v>1</v>
      </c>
      <c r="Q6" s="23">
        <f t="shared" si="0"/>
        <v>1</v>
      </c>
      <c r="R6" s="21" t="s">
        <v>74</v>
      </c>
      <c r="S6" s="20"/>
    </row>
    <row r="7" spans="1:19" x14ac:dyDescent="0.25">
      <c r="A7" s="15" t="s">
        <v>28</v>
      </c>
      <c r="B7" s="16" t="s">
        <v>69</v>
      </c>
      <c r="C7" s="16"/>
      <c r="D7" s="24" t="s">
        <v>73</v>
      </c>
      <c r="E7" s="24" t="s">
        <v>65</v>
      </c>
      <c r="F7" s="24" t="s">
        <v>71</v>
      </c>
      <c r="G7" s="24">
        <v>14</v>
      </c>
      <c r="H7" s="24">
        <v>3</v>
      </c>
      <c r="I7" s="25">
        <v>0</v>
      </c>
      <c r="J7" s="24">
        <v>14</v>
      </c>
      <c r="K7" s="25">
        <v>0</v>
      </c>
      <c r="L7" s="17">
        <v>4</v>
      </c>
      <c r="M7" s="17" t="s">
        <v>753</v>
      </c>
      <c r="N7" s="17">
        <v>2</v>
      </c>
      <c r="O7" s="7" t="s">
        <v>67</v>
      </c>
      <c r="P7" s="26">
        <v>1</v>
      </c>
      <c r="Q7" s="23">
        <f t="shared" si="0"/>
        <v>1</v>
      </c>
      <c r="R7" s="21" t="s">
        <v>765</v>
      </c>
      <c r="S7" s="1"/>
    </row>
    <row r="8" spans="1:19" x14ac:dyDescent="0.25">
      <c r="A8" s="15" t="s">
        <v>29</v>
      </c>
      <c r="B8" s="16" t="s">
        <v>69</v>
      </c>
      <c r="C8" s="16"/>
      <c r="D8" s="7" t="s">
        <v>76</v>
      </c>
      <c r="E8" s="7" t="s">
        <v>77</v>
      </c>
      <c r="F8" s="7" t="s">
        <v>1</v>
      </c>
      <c r="G8" s="7">
        <v>12</v>
      </c>
      <c r="H8" s="7">
        <v>3</v>
      </c>
      <c r="I8" s="7">
        <v>0</v>
      </c>
      <c r="J8" s="7">
        <v>12</v>
      </c>
      <c r="K8" s="7">
        <v>0</v>
      </c>
      <c r="L8" s="17">
        <v>1</v>
      </c>
      <c r="M8" s="17" t="s">
        <v>758</v>
      </c>
      <c r="N8" s="17">
        <v>0</v>
      </c>
      <c r="O8" s="7" t="s">
        <v>67</v>
      </c>
      <c r="P8" s="18">
        <v>1</v>
      </c>
      <c r="Q8" s="6">
        <f t="shared" si="0"/>
        <v>1</v>
      </c>
      <c r="R8" s="21" t="s">
        <v>75</v>
      </c>
      <c r="S8" s="20"/>
    </row>
    <row r="9" spans="1:19" x14ac:dyDescent="0.25">
      <c r="A9" s="15" t="s">
        <v>78</v>
      </c>
      <c r="B9" s="16" t="s">
        <v>63</v>
      </c>
      <c r="C9" s="16"/>
      <c r="D9" s="7" t="s">
        <v>79</v>
      </c>
      <c r="E9" s="7" t="s">
        <v>65</v>
      </c>
      <c r="F9" s="7" t="s">
        <v>1</v>
      </c>
      <c r="G9" s="7">
        <v>8</v>
      </c>
      <c r="H9" s="7">
        <v>3</v>
      </c>
      <c r="I9" s="7">
        <v>0</v>
      </c>
      <c r="J9" s="7">
        <v>8</v>
      </c>
      <c r="K9" s="7">
        <v>1</v>
      </c>
      <c r="L9" s="17">
        <v>1</v>
      </c>
      <c r="M9" s="17"/>
      <c r="N9" s="17">
        <v>1</v>
      </c>
      <c r="O9" s="7" t="s">
        <v>67</v>
      </c>
      <c r="P9" s="18">
        <v>1</v>
      </c>
      <c r="Q9" s="6">
        <f t="shared" si="0"/>
        <v>0.95833333333333337</v>
      </c>
      <c r="R9" s="21" t="s">
        <v>754</v>
      </c>
      <c r="S9" s="20"/>
    </row>
    <row r="10" spans="1:19" x14ac:dyDescent="0.25">
      <c r="A10" s="15" t="s">
        <v>31</v>
      </c>
      <c r="B10" s="16" t="s">
        <v>69</v>
      </c>
      <c r="C10" s="16"/>
      <c r="D10" s="7" t="s">
        <v>80</v>
      </c>
      <c r="E10" s="7" t="s">
        <v>77</v>
      </c>
      <c r="F10" s="7" t="s">
        <v>1</v>
      </c>
      <c r="G10" s="7">
        <v>12</v>
      </c>
      <c r="H10" s="7">
        <v>3</v>
      </c>
      <c r="I10" s="7">
        <v>0</v>
      </c>
      <c r="J10" s="7">
        <v>12</v>
      </c>
      <c r="K10" s="7">
        <v>0</v>
      </c>
      <c r="L10" s="17">
        <v>3</v>
      </c>
      <c r="M10" s="17"/>
      <c r="N10" s="17">
        <v>1</v>
      </c>
      <c r="O10" s="7" t="s">
        <v>67</v>
      </c>
      <c r="P10" s="18">
        <v>1</v>
      </c>
      <c r="Q10" s="6">
        <f t="shared" si="0"/>
        <v>1</v>
      </c>
      <c r="R10" s="21" t="s">
        <v>74</v>
      </c>
      <c r="S10" s="20"/>
    </row>
    <row r="11" spans="1:19" x14ac:dyDescent="0.25">
      <c r="A11" s="15" t="s">
        <v>32</v>
      </c>
      <c r="B11" s="16" t="s">
        <v>69</v>
      </c>
      <c r="C11" s="16"/>
      <c r="D11" s="7" t="s">
        <v>81</v>
      </c>
      <c r="E11" s="7" t="s">
        <v>82</v>
      </c>
      <c r="F11" s="7" t="s">
        <v>1</v>
      </c>
      <c r="G11" s="7">
        <v>10</v>
      </c>
      <c r="H11" s="7">
        <v>3</v>
      </c>
      <c r="I11" s="7">
        <v>0</v>
      </c>
      <c r="J11" s="7">
        <v>10</v>
      </c>
      <c r="K11" s="7">
        <v>0</v>
      </c>
      <c r="L11" s="17">
        <v>0</v>
      </c>
      <c r="M11" s="17" t="s">
        <v>760</v>
      </c>
      <c r="N11" s="17">
        <v>0</v>
      </c>
      <c r="O11" s="7" t="s">
        <v>67</v>
      </c>
      <c r="P11" s="18">
        <v>1</v>
      </c>
      <c r="Q11" s="6">
        <f t="shared" si="0"/>
        <v>1</v>
      </c>
      <c r="R11" s="21" t="s">
        <v>766</v>
      </c>
      <c r="S11" s="20"/>
    </row>
    <row r="12" spans="1:19" ht="15.75" customHeight="1" x14ac:dyDescent="0.25">
      <c r="A12" s="15" t="s">
        <v>33</v>
      </c>
      <c r="B12" s="16" t="s">
        <v>69</v>
      </c>
      <c r="C12" s="16"/>
      <c r="D12" s="7" t="s">
        <v>83</v>
      </c>
      <c r="E12" s="7" t="s">
        <v>84</v>
      </c>
      <c r="F12" s="7" t="s">
        <v>1</v>
      </c>
      <c r="G12" s="7">
        <v>14</v>
      </c>
      <c r="H12" s="7">
        <v>3</v>
      </c>
      <c r="I12" s="7">
        <v>0</v>
      </c>
      <c r="J12" s="7">
        <v>14</v>
      </c>
      <c r="K12" s="7">
        <v>0</v>
      </c>
      <c r="L12" s="17">
        <v>3</v>
      </c>
      <c r="M12" s="17"/>
      <c r="N12" s="17">
        <v>0</v>
      </c>
      <c r="O12" s="7" t="s">
        <v>67</v>
      </c>
      <c r="P12" s="18">
        <v>1</v>
      </c>
      <c r="Q12" s="6">
        <f t="shared" si="0"/>
        <v>1</v>
      </c>
      <c r="R12" s="21" t="s">
        <v>72</v>
      </c>
      <c r="S12" s="20"/>
    </row>
    <row r="13" spans="1:19" ht="15.75" customHeight="1" x14ac:dyDescent="0.25">
      <c r="A13" s="15" t="s">
        <v>34</v>
      </c>
      <c r="B13" s="16" t="s">
        <v>69</v>
      </c>
      <c r="C13" s="16"/>
      <c r="D13" s="7" t="s">
        <v>85</v>
      </c>
      <c r="E13" s="7" t="s">
        <v>86</v>
      </c>
      <c r="F13" s="7" t="s">
        <v>1</v>
      </c>
      <c r="G13" s="7">
        <v>10</v>
      </c>
      <c r="H13" s="7">
        <v>3</v>
      </c>
      <c r="I13" s="7">
        <v>0</v>
      </c>
      <c r="J13" s="7">
        <v>10</v>
      </c>
      <c r="K13" s="7">
        <v>0</v>
      </c>
      <c r="L13" s="17">
        <v>2</v>
      </c>
      <c r="M13" s="17"/>
      <c r="N13" s="17">
        <v>2</v>
      </c>
      <c r="O13" s="7" t="s">
        <v>67</v>
      </c>
      <c r="P13" s="18">
        <v>1</v>
      </c>
      <c r="Q13" s="6">
        <f t="shared" si="0"/>
        <v>1</v>
      </c>
      <c r="R13" s="21" t="s">
        <v>72</v>
      </c>
      <c r="S13" s="20"/>
    </row>
    <row r="14" spans="1:19" ht="15.75" customHeight="1" x14ac:dyDescent="0.25">
      <c r="A14" s="15" t="s">
        <v>35</v>
      </c>
      <c r="B14" s="16" t="s">
        <v>69</v>
      </c>
      <c r="C14" s="16"/>
      <c r="D14" s="7" t="s">
        <v>87</v>
      </c>
      <c r="E14" s="7" t="s">
        <v>82</v>
      </c>
      <c r="F14" s="7" t="s">
        <v>1</v>
      </c>
      <c r="G14" s="7">
        <v>10</v>
      </c>
      <c r="H14" s="7">
        <v>3</v>
      </c>
      <c r="I14" s="7">
        <v>0</v>
      </c>
      <c r="J14" s="7">
        <v>10</v>
      </c>
      <c r="K14" s="7">
        <v>1</v>
      </c>
      <c r="L14" s="17">
        <v>0</v>
      </c>
      <c r="M14" s="17" t="s">
        <v>762</v>
      </c>
      <c r="N14" s="17">
        <v>1</v>
      </c>
      <c r="O14" s="7" t="s">
        <v>67</v>
      </c>
      <c r="P14" s="18">
        <v>1</v>
      </c>
      <c r="Q14" s="6">
        <f t="shared" si="0"/>
        <v>0.96666666666666667</v>
      </c>
      <c r="R14" s="21" t="s">
        <v>763</v>
      </c>
      <c r="S14" s="20"/>
    </row>
    <row r="15" spans="1:19" ht="15.75" customHeight="1" x14ac:dyDescent="0.25">
      <c r="A15" s="15" t="s">
        <v>36</v>
      </c>
      <c r="B15" s="16" t="s">
        <v>69</v>
      </c>
      <c r="C15" s="16"/>
      <c r="D15" s="7" t="s">
        <v>88</v>
      </c>
      <c r="E15" s="7" t="s">
        <v>77</v>
      </c>
      <c r="F15" s="7" t="s">
        <v>65</v>
      </c>
      <c r="G15" s="7">
        <v>20</v>
      </c>
      <c r="H15" s="7">
        <v>3</v>
      </c>
      <c r="I15" s="7">
        <v>0</v>
      </c>
      <c r="J15" s="7">
        <v>20</v>
      </c>
      <c r="K15" s="7">
        <v>0</v>
      </c>
      <c r="L15" s="17">
        <v>0</v>
      </c>
      <c r="M15" s="17" t="s">
        <v>761</v>
      </c>
      <c r="N15" s="17">
        <v>0</v>
      </c>
      <c r="O15" s="7" t="s">
        <v>141</v>
      </c>
      <c r="P15" s="18">
        <v>1</v>
      </c>
      <c r="Q15" s="6">
        <f t="shared" si="0"/>
        <v>1</v>
      </c>
      <c r="R15" s="21" t="s">
        <v>767</v>
      </c>
      <c r="S15" s="20"/>
    </row>
    <row r="16" spans="1:19" ht="15.75" customHeight="1" x14ac:dyDescent="0.25">
      <c r="A16" s="15" t="s">
        <v>37</v>
      </c>
      <c r="B16" s="16" t="s">
        <v>69</v>
      </c>
      <c r="C16" s="16"/>
      <c r="D16" s="7" t="s">
        <v>89</v>
      </c>
      <c r="E16" s="7" t="s">
        <v>65</v>
      </c>
      <c r="F16" s="7" t="s">
        <v>1</v>
      </c>
      <c r="G16" s="7">
        <v>8</v>
      </c>
      <c r="H16" s="7">
        <v>2</v>
      </c>
      <c r="I16" s="7">
        <v>0</v>
      </c>
      <c r="J16" s="7">
        <v>8</v>
      </c>
      <c r="K16" s="7">
        <v>0</v>
      </c>
      <c r="L16" s="17">
        <v>4</v>
      </c>
      <c r="M16" s="17"/>
      <c r="N16" s="17">
        <v>0</v>
      </c>
      <c r="O16" s="7" t="s">
        <v>67</v>
      </c>
      <c r="P16" s="18">
        <v>1</v>
      </c>
      <c r="Q16" s="6">
        <f t="shared" si="0"/>
        <v>1</v>
      </c>
      <c r="R16" s="21" t="s">
        <v>72</v>
      </c>
      <c r="S16" s="20"/>
    </row>
    <row r="17" spans="1:19" ht="15.75" customHeight="1" x14ac:dyDescent="0.25">
      <c r="A17" s="15" t="s">
        <v>38</v>
      </c>
      <c r="B17" s="29" t="s">
        <v>69</v>
      </c>
      <c r="C17" s="29"/>
      <c r="D17" s="27" t="s">
        <v>90</v>
      </c>
      <c r="E17" s="27" t="s">
        <v>65</v>
      </c>
      <c r="F17" s="7" t="s">
        <v>1</v>
      </c>
      <c r="G17" s="7">
        <v>8</v>
      </c>
      <c r="H17" s="7">
        <v>2</v>
      </c>
      <c r="I17" s="7">
        <v>0</v>
      </c>
      <c r="J17" s="7">
        <v>8</v>
      </c>
      <c r="K17" s="7">
        <v>0</v>
      </c>
      <c r="L17" s="17">
        <v>1</v>
      </c>
      <c r="M17" s="17"/>
      <c r="N17" s="17">
        <v>0</v>
      </c>
      <c r="O17" s="7" t="s">
        <v>141</v>
      </c>
      <c r="P17" s="18">
        <v>1</v>
      </c>
      <c r="Q17" s="6">
        <f t="shared" si="0"/>
        <v>1</v>
      </c>
      <c r="R17" s="69" t="s">
        <v>68</v>
      </c>
      <c r="S17" s="20"/>
    </row>
    <row r="18" spans="1:19" ht="15.75" customHeight="1" x14ac:dyDescent="0.25">
      <c r="A18" s="15" t="s">
        <v>39</v>
      </c>
      <c r="B18" s="16" t="s">
        <v>63</v>
      </c>
      <c r="C18" s="16"/>
      <c r="D18" s="7" t="s">
        <v>91</v>
      </c>
      <c r="E18" s="7" t="s">
        <v>86</v>
      </c>
      <c r="F18" s="7" t="s">
        <v>1</v>
      </c>
      <c r="G18" s="7">
        <v>10</v>
      </c>
      <c r="H18" s="7">
        <v>2</v>
      </c>
      <c r="I18" s="7">
        <v>0</v>
      </c>
      <c r="J18" s="7">
        <v>10</v>
      </c>
      <c r="K18" s="7">
        <v>0</v>
      </c>
      <c r="L18" s="17">
        <v>3</v>
      </c>
      <c r="M18" s="17"/>
      <c r="N18" s="17">
        <v>0</v>
      </c>
      <c r="O18" s="7" t="s">
        <v>67</v>
      </c>
      <c r="P18" s="18">
        <v>1</v>
      </c>
      <c r="Q18" s="6">
        <f t="shared" si="0"/>
        <v>1</v>
      </c>
      <c r="R18" s="21" t="s">
        <v>72</v>
      </c>
      <c r="S18" s="20"/>
    </row>
    <row r="19" spans="1:19" ht="15.75" customHeight="1" x14ac:dyDescent="0.25">
      <c r="A19" s="22" t="s">
        <v>40</v>
      </c>
      <c r="B19" s="16" t="s">
        <v>69</v>
      </c>
      <c r="C19" s="16"/>
      <c r="D19" s="7" t="s">
        <v>1</v>
      </c>
      <c r="E19" s="7" t="s">
        <v>65</v>
      </c>
      <c r="F19" s="7" t="s">
        <v>1</v>
      </c>
      <c r="G19" s="7">
        <v>8</v>
      </c>
      <c r="H19" s="7">
        <v>2</v>
      </c>
      <c r="I19" s="7">
        <v>0</v>
      </c>
      <c r="J19" s="7">
        <v>8</v>
      </c>
      <c r="K19" s="7">
        <v>0</v>
      </c>
      <c r="L19" s="17">
        <v>2</v>
      </c>
      <c r="M19" s="17"/>
      <c r="N19" s="17">
        <v>1</v>
      </c>
      <c r="O19" s="7" t="s">
        <v>67</v>
      </c>
      <c r="P19" s="18">
        <v>1</v>
      </c>
      <c r="Q19" s="6">
        <f t="shared" si="0"/>
        <v>1</v>
      </c>
      <c r="R19" s="21" t="s">
        <v>72</v>
      </c>
      <c r="S19" s="20"/>
    </row>
    <row r="20" spans="1:19" ht="15.75" customHeight="1" x14ac:dyDescent="0.25">
      <c r="A20" s="22" t="s">
        <v>41</v>
      </c>
      <c r="B20" s="16" t="s">
        <v>69</v>
      </c>
      <c r="C20" s="16"/>
      <c r="D20" s="27" t="s">
        <v>92</v>
      </c>
      <c r="E20" s="7" t="s">
        <v>65</v>
      </c>
      <c r="F20" s="7" t="s">
        <v>65</v>
      </c>
      <c r="G20" s="7">
        <v>16</v>
      </c>
      <c r="H20" s="7">
        <v>2</v>
      </c>
      <c r="I20" s="7">
        <v>0</v>
      </c>
      <c r="J20" s="7">
        <v>16</v>
      </c>
      <c r="K20" s="7">
        <v>0</v>
      </c>
      <c r="L20" s="17">
        <v>2</v>
      </c>
      <c r="M20" s="17"/>
      <c r="N20" s="17">
        <v>1</v>
      </c>
      <c r="O20" s="7" t="s">
        <v>67</v>
      </c>
      <c r="P20" s="18">
        <v>1</v>
      </c>
      <c r="Q20" s="30">
        <f t="shared" si="0"/>
        <v>1</v>
      </c>
      <c r="R20" s="21" t="s">
        <v>72</v>
      </c>
      <c r="S20" s="20"/>
    </row>
    <row r="21" spans="1:19" ht="15.75" customHeight="1" x14ac:dyDescent="0.25">
      <c r="A21" s="22" t="s">
        <v>42</v>
      </c>
      <c r="B21" s="16" t="s">
        <v>63</v>
      </c>
      <c r="C21" s="16"/>
      <c r="D21" s="7" t="s">
        <v>94</v>
      </c>
      <c r="E21" s="7" t="s">
        <v>65</v>
      </c>
      <c r="F21" s="7" t="s">
        <v>1</v>
      </c>
      <c r="G21" s="7">
        <v>8</v>
      </c>
      <c r="H21" s="7">
        <v>2</v>
      </c>
      <c r="I21" s="7">
        <v>0</v>
      </c>
      <c r="J21" s="7">
        <v>8</v>
      </c>
      <c r="K21" s="7">
        <v>0</v>
      </c>
      <c r="L21" s="17">
        <v>1</v>
      </c>
      <c r="M21" s="17" t="s">
        <v>759</v>
      </c>
      <c r="N21" s="17">
        <v>0</v>
      </c>
      <c r="O21" s="7" t="s">
        <v>67</v>
      </c>
      <c r="P21" s="18">
        <v>1</v>
      </c>
      <c r="Q21" s="6">
        <f t="shared" si="0"/>
        <v>1</v>
      </c>
      <c r="R21" s="69" t="s">
        <v>68</v>
      </c>
      <c r="S21" s="20"/>
    </row>
    <row r="22" spans="1:19" ht="15.75" customHeight="1" x14ac:dyDescent="0.25">
      <c r="A22" s="22" t="s">
        <v>43</v>
      </c>
      <c r="B22" s="16" t="s">
        <v>69</v>
      </c>
      <c r="C22" s="16"/>
      <c r="D22" s="7" t="s">
        <v>95</v>
      </c>
      <c r="E22" s="7" t="s">
        <v>86</v>
      </c>
      <c r="F22" s="7" t="s">
        <v>1</v>
      </c>
      <c r="G22" s="7">
        <v>10</v>
      </c>
      <c r="H22" s="7">
        <v>2</v>
      </c>
      <c r="I22" s="7">
        <v>0</v>
      </c>
      <c r="J22" s="7">
        <v>10</v>
      </c>
      <c r="K22" s="7">
        <v>1</v>
      </c>
      <c r="L22" s="17">
        <v>1</v>
      </c>
      <c r="M22" s="17" t="s">
        <v>755</v>
      </c>
      <c r="N22" s="17">
        <v>0</v>
      </c>
      <c r="O22" s="7" t="s">
        <v>67</v>
      </c>
      <c r="P22" s="18">
        <v>1</v>
      </c>
      <c r="Q22" s="6">
        <f t="shared" si="0"/>
        <v>0.95</v>
      </c>
      <c r="R22" s="21" t="s">
        <v>763</v>
      </c>
      <c r="S22" s="20"/>
    </row>
    <row r="23" spans="1:19" ht="15.75" customHeight="1" x14ac:dyDescent="0.25">
      <c r="A23" s="22" t="s">
        <v>96</v>
      </c>
      <c r="B23" s="16" t="s">
        <v>69</v>
      </c>
      <c r="C23" s="16"/>
      <c r="D23" s="16" t="s">
        <v>97</v>
      </c>
      <c r="E23" s="7" t="s">
        <v>86</v>
      </c>
      <c r="F23" s="7" t="s">
        <v>1</v>
      </c>
      <c r="G23" s="7">
        <v>10</v>
      </c>
      <c r="H23" s="7">
        <v>2</v>
      </c>
      <c r="I23" s="7">
        <v>0</v>
      </c>
      <c r="J23" s="7">
        <v>10</v>
      </c>
      <c r="K23" s="7">
        <v>0</v>
      </c>
      <c r="L23" s="17">
        <v>4</v>
      </c>
      <c r="M23" s="17"/>
      <c r="N23" s="17">
        <v>0</v>
      </c>
      <c r="O23" s="7" t="s">
        <v>67</v>
      </c>
      <c r="P23" s="18">
        <v>1</v>
      </c>
      <c r="Q23" s="6">
        <f t="shared" si="0"/>
        <v>1</v>
      </c>
      <c r="R23" s="21" t="s">
        <v>72</v>
      </c>
      <c r="S23" s="20"/>
    </row>
    <row r="24" spans="1:19" ht="15.75" customHeight="1" x14ac:dyDescent="0.25">
      <c r="A24" s="22" t="s">
        <v>6</v>
      </c>
      <c r="B24" s="16" t="s">
        <v>69</v>
      </c>
      <c r="C24" s="16"/>
      <c r="D24" s="16" t="s">
        <v>98</v>
      </c>
      <c r="E24" s="7" t="s">
        <v>84</v>
      </c>
      <c r="F24" s="7" t="s">
        <v>1</v>
      </c>
      <c r="G24" s="7">
        <v>14</v>
      </c>
      <c r="H24" s="7">
        <v>2</v>
      </c>
      <c r="I24" s="7">
        <v>0</v>
      </c>
      <c r="J24" s="7">
        <v>14</v>
      </c>
      <c r="K24" s="7">
        <v>0</v>
      </c>
      <c r="L24" s="17">
        <v>3</v>
      </c>
      <c r="M24" s="17"/>
      <c r="N24" s="17">
        <v>1</v>
      </c>
      <c r="O24" s="7" t="s">
        <v>67</v>
      </c>
      <c r="P24" s="18">
        <v>1</v>
      </c>
      <c r="Q24" s="6">
        <f t="shared" si="0"/>
        <v>1</v>
      </c>
      <c r="R24" s="21" t="s">
        <v>72</v>
      </c>
      <c r="S24" s="20"/>
    </row>
    <row r="25" spans="1:19" ht="15.75" customHeight="1" x14ac:dyDescent="0.25">
      <c r="A25" s="22" t="s">
        <v>21</v>
      </c>
      <c r="B25" s="31" t="s">
        <v>69</v>
      </c>
      <c r="C25" s="31"/>
      <c r="D25" s="16" t="s">
        <v>99</v>
      </c>
      <c r="E25" s="7" t="s">
        <v>86</v>
      </c>
      <c r="F25" s="7" t="s">
        <v>1</v>
      </c>
      <c r="G25" s="7">
        <v>10</v>
      </c>
      <c r="H25" s="7">
        <v>2</v>
      </c>
      <c r="I25" s="7">
        <v>0</v>
      </c>
      <c r="J25" s="7">
        <v>10</v>
      </c>
      <c r="K25" s="7">
        <v>2</v>
      </c>
      <c r="L25" s="17">
        <v>3</v>
      </c>
      <c r="M25" s="17" t="s">
        <v>757</v>
      </c>
      <c r="N25" s="17">
        <v>1</v>
      </c>
      <c r="O25" s="7" t="s">
        <v>67</v>
      </c>
      <c r="P25" s="18">
        <v>1</v>
      </c>
      <c r="Q25" s="68">
        <f t="shared" si="0"/>
        <v>0.9</v>
      </c>
      <c r="R25" s="21" t="s">
        <v>756</v>
      </c>
      <c r="S25" s="20"/>
    </row>
    <row r="26" spans="1:19" ht="15.75" customHeight="1" x14ac:dyDescent="0.25">
      <c r="A26" s="22" t="s">
        <v>16</v>
      </c>
      <c r="B26" s="31" t="s">
        <v>63</v>
      </c>
      <c r="C26" s="31"/>
      <c r="D26" s="16" t="s">
        <v>101</v>
      </c>
      <c r="E26" s="7" t="s">
        <v>86</v>
      </c>
      <c r="F26" s="7" t="s">
        <v>1</v>
      </c>
      <c r="G26" s="7">
        <v>10</v>
      </c>
      <c r="H26" s="7">
        <v>2</v>
      </c>
      <c r="I26" s="7">
        <v>0</v>
      </c>
      <c r="J26" s="7">
        <v>10</v>
      </c>
      <c r="K26" s="7">
        <v>0</v>
      </c>
      <c r="L26" s="17">
        <v>3</v>
      </c>
      <c r="M26" s="17"/>
      <c r="N26" s="17">
        <v>0</v>
      </c>
      <c r="O26" s="7" t="s">
        <v>67</v>
      </c>
      <c r="P26" s="18">
        <v>1</v>
      </c>
      <c r="Q26" s="6">
        <f t="shared" si="0"/>
        <v>1</v>
      </c>
      <c r="R26" s="69" t="s">
        <v>68</v>
      </c>
      <c r="S26" s="20"/>
    </row>
    <row r="27" spans="1:19" ht="15.75" customHeight="1" x14ac:dyDescent="0.25">
      <c r="A27" s="22" t="s">
        <v>45</v>
      </c>
      <c r="B27" s="31" t="s">
        <v>69</v>
      </c>
      <c r="C27" s="31"/>
      <c r="D27" s="16" t="s">
        <v>102</v>
      </c>
      <c r="E27" s="7" t="s">
        <v>65</v>
      </c>
      <c r="F27" s="7" t="s">
        <v>1</v>
      </c>
      <c r="G27" s="7">
        <v>8</v>
      </c>
      <c r="H27" s="7">
        <v>2</v>
      </c>
      <c r="I27" s="7">
        <v>0</v>
      </c>
      <c r="J27" s="7">
        <v>8</v>
      </c>
      <c r="K27" s="7">
        <v>0</v>
      </c>
      <c r="L27" s="17">
        <v>2</v>
      </c>
      <c r="M27" s="17"/>
      <c r="N27" s="17">
        <v>1</v>
      </c>
      <c r="O27" s="7" t="s">
        <v>67</v>
      </c>
      <c r="P27" s="18">
        <v>1</v>
      </c>
      <c r="Q27" s="6">
        <f t="shared" si="0"/>
        <v>1</v>
      </c>
      <c r="R27" s="21" t="s">
        <v>72</v>
      </c>
      <c r="S27" s="20"/>
    </row>
    <row r="28" spans="1:19" ht="15.75" customHeight="1" x14ac:dyDescent="0.25">
      <c r="A28" s="22" t="s">
        <v>7</v>
      </c>
      <c r="B28" s="31" t="s">
        <v>69</v>
      </c>
      <c r="C28" s="31"/>
      <c r="D28" s="16" t="s">
        <v>103</v>
      </c>
      <c r="E28" s="7" t="s">
        <v>77</v>
      </c>
      <c r="F28" s="7" t="s">
        <v>1</v>
      </c>
      <c r="G28" s="7">
        <v>12</v>
      </c>
      <c r="H28" s="7">
        <v>2</v>
      </c>
      <c r="I28" s="7">
        <v>0</v>
      </c>
      <c r="J28" s="7">
        <v>12</v>
      </c>
      <c r="K28" s="7">
        <v>0</v>
      </c>
      <c r="L28" s="17">
        <v>2</v>
      </c>
      <c r="M28" s="17"/>
      <c r="N28" s="17">
        <v>1</v>
      </c>
      <c r="O28" s="7" t="s">
        <v>67</v>
      </c>
      <c r="P28" s="18">
        <v>1</v>
      </c>
      <c r="Q28" s="6">
        <f t="shared" si="0"/>
        <v>1</v>
      </c>
      <c r="R28" s="69" t="s">
        <v>68</v>
      </c>
      <c r="S28" s="20"/>
    </row>
    <row r="29" spans="1:19" ht="15.75" customHeight="1" x14ac:dyDescent="0.25">
      <c r="A29" s="22" t="s">
        <v>748</v>
      </c>
      <c r="B29" s="31" t="s">
        <v>69</v>
      </c>
      <c r="C29" s="67">
        <v>46229</v>
      </c>
      <c r="D29" s="16" t="s">
        <v>749</v>
      </c>
      <c r="E29" s="7" t="s">
        <v>65</v>
      </c>
      <c r="F29" s="7" t="s">
        <v>1</v>
      </c>
      <c r="G29" s="7">
        <v>8</v>
      </c>
      <c r="H29" s="7">
        <v>2</v>
      </c>
      <c r="I29" s="7">
        <v>0</v>
      </c>
      <c r="J29" s="7">
        <v>8</v>
      </c>
      <c r="K29" s="7">
        <v>0</v>
      </c>
      <c r="L29" s="17">
        <v>1</v>
      </c>
      <c r="M29" s="17"/>
      <c r="N29" s="17">
        <v>1</v>
      </c>
      <c r="O29" s="7" t="s">
        <v>141</v>
      </c>
      <c r="P29" s="18">
        <v>1</v>
      </c>
      <c r="Q29" s="6">
        <f t="shared" si="0"/>
        <v>1</v>
      </c>
      <c r="R29" s="21" t="s">
        <v>72</v>
      </c>
      <c r="S29" s="20"/>
    </row>
    <row r="30" spans="1:19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5.75" customHeight="1" x14ac:dyDescent="0.25">
      <c r="A31" s="15" t="s">
        <v>104</v>
      </c>
      <c r="B31" s="32" t="s">
        <v>69</v>
      </c>
      <c r="C31" s="32"/>
      <c r="D31" s="7" t="s">
        <v>1</v>
      </c>
      <c r="E31" s="18" t="s">
        <v>1</v>
      </c>
      <c r="F31" s="7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18" t="s">
        <v>1</v>
      </c>
      <c r="P31" s="18" t="s">
        <v>1</v>
      </c>
      <c r="Q31" s="33">
        <v>1</v>
      </c>
      <c r="R31" s="34" t="s">
        <v>105</v>
      </c>
      <c r="S31" s="1"/>
    </row>
    <row r="32" spans="1:19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5.75" customHeight="1" x14ac:dyDescent="0.25">
      <c r="A35" s="1"/>
      <c r="B35" s="1"/>
      <c r="C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</sheetData>
  <mergeCells count="1">
    <mergeCell ref="D2:Q2"/>
  </mergeCells>
  <conditionalFormatting sqref="E31">
    <cfRule type="cellIs" dxfId="1480" priority="5" operator="between">
      <formula>0</formula>
      <formula>0.84</formula>
    </cfRule>
    <cfRule type="cellIs" dxfId="1479" priority="6" operator="between">
      <formula>0.85</formula>
      <formula>0.9</formula>
    </cfRule>
    <cfRule type="cellIs" dxfId="1478" priority="7" operator="between">
      <formula>0.91</formula>
      <formula>0.98</formula>
    </cfRule>
    <cfRule type="cellIs" dxfId="1477" priority="8" operator="between">
      <formula>0.98</formula>
      <formula>1</formula>
    </cfRule>
  </conditionalFormatting>
  <conditionalFormatting sqref="G31:P31">
    <cfRule type="cellIs" dxfId="1476" priority="14" operator="between">
      <formula>0</formula>
      <formula>0.84</formula>
    </cfRule>
    <cfRule type="cellIs" dxfId="1475" priority="15" operator="between">
      <formula>0.85</formula>
      <formula>0.9</formula>
    </cfRule>
    <cfRule type="cellIs" dxfId="1474" priority="16" operator="between">
      <formula>0.91</formula>
      <formula>0.98</formula>
    </cfRule>
    <cfRule type="cellIs" dxfId="1473" priority="17" operator="between">
      <formula>0.98</formula>
      <formula>1</formula>
    </cfRule>
  </conditionalFormatting>
  <conditionalFormatting sqref="I4:I29 K4:K29">
    <cfRule type="cellIs" dxfId="1472" priority="9" operator="between">
      <formula>0</formula>
      <formula>0</formula>
    </cfRule>
    <cfRule type="cellIs" dxfId="1471" priority="10" operator="between">
      <formula>3</formula>
      <formula>10</formula>
    </cfRule>
    <cfRule type="cellIs" dxfId="1470" priority="11" operator="between">
      <formula>1</formula>
      <formula>2</formula>
    </cfRule>
  </conditionalFormatting>
  <conditionalFormatting sqref="O4:O29">
    <cfRule type="cellIs" dxfId="1469" priority="12" operator="equal">
      <formula>"SI"</formula>
    </cfRule>
    <cfRule type="cellIs" dxfId="1468" priority="13" operator="equal">
      <formula>"NO"</formula>
    </cfRule>
  </conditionalFormatting>
  <conditionalFormatting sqref="P4:Q29">
    <cfRule type="cellIs" dxfId="1467" priority="1" operator="between">
      <formula>0</formula>
      <formula>0.84</formula>
    </cfRule>
    <cfRule type="cellIs" dxfId="1466" priority="2" operator="between">
      <formula>0.85</formula>
      <formula>0.89</formula>
    </cfRule>
    <cfRule type="cellIs" dxfId="1465" priority="3" operator="between">
      <formula>0.91</formula>
      <formula>0.98</formula>
    </cfRule>
    <cfRule type="cellIs" dxfId="1464" priority="4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CE5C8-AE9C-4331-93CC-CFD8E71DC444}">
  <dimension ref="A1:S94"/>
  <sheetViews>
    <sheetView zoomScaleNormal="100" workbookViewId="0">
      <pane xSplit="1" topLeftCell="H1" activePane="topRight" state="frozen"/>
      <selection pane="topRight" activeCell="R23" sqref="R23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1.28515625" customWidth="1"/>
    <col min="4" max="4" width="19.7109375" customWidth="1"/>
    <col min="5" max="5" width="13.140625" customWidth="1"/>
    <col min="6" max="6" width="12.5703125" customWidth="1"/>
    <col min="7" max="7" width="8.5703125" customWidth="1"/>
    <col min="8" max="9" width="9.42578125" customWidth="1"/>
    <col min="10" max="10" width="12" customWidth="1"/>
    <col min="11" max="11" width="10.140625" customWidth="1"/>
    <col min="12" max="12" width="10" customWidth="1"/>
    <col min="13" max="13" width="21.5703125" bestFit="1" customWidth="1"/>
    <col min="14" max="14" width="10" customWidth="1"/>
    <col min="15" max="16" width="11.42578125" customWidth="1"/>
    <col min="17" max="17" width="12.140625" customWidth="1"/>
    <col min="18" max="18" width="123" customWidth="1"/>
    <col min="19" max="19" width="10" customWidth="1"/>
  </cols>
  <sheetData>
    <row r="1" spans="1:1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8.5" x14ac:dyDescent="0.45">
      <c r="A2" s="1"/>
      <c r="B2" s="1"/>
      <c r="C2" s="1"/>
      <c r="D2" s="71" t="s">
        <v>747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1"/>
      <c r="S2" s="1"/>
    </row>
    <row r="3" spans="1:19" ht="97.5" customHeight="1" x14ac:dyDescent="0.25">
      <c r="A3" s="1" t="s">
        <v>47</v>
      </c>
      <c r="B3" s="11" t="s">
        <v>48</v>
      </c>
      <c r="C3" s="11" t="s">
        <v>750</v>
      </c>
      <c r="D3" s="12" t="s">
        <v>49</v>
      </c>
      <c r="E3" s="12" t="s">
        <v>50</v>
      </c>
      <c r="F3" s="12" t="s">
        <v>51</v>
      </c>
      <c r="G3" s="12" t="s">
        <v>52</v>
      </c>
      <c r="H3" s="12" t="s">
        <v>53</v>
      </c>
      <c r="I3" s="12" t="s">
        <v>54</v>
      </c>
      <c r="J3" s="12" t="s">
        <v>55</v>
      </c>
      <c r="K3" s="12" t="s">
        <v>56</v>
      </c>
      <c r="L3" s="12" t="s">
        <v>57</v>
      </c>
      <c r="M3" s="12" t="s">
        <v>752</v>
      </c>
      <c r="N3" s="12" t="s">
        <v>58</v>
      </c>
      <c r="O3" s="12" t="s">
        <v>59</v>
      </c>
      <c r="P3" s="12" t="s">
        <v>60</v>
      </c>
      <c r="Q3" s="13" t="s">
        <v>61</v>
      </c>
      <c r="R3" s="14" t="s">
        <v>62</v>
      </c>
      <c r="S3" s="1"/>
    </row>
    <row r="4" spans="1:19" x14ac:dyDescent="0.25">
      <c r="A4" s="15" t="s">
        <v>26</v>
      </c>
      <c r="B4" s="16" t="s">
        <v>63</v>
      </c>
      <c r="C4" s="16"/>
      <c r="D4" s="7" t="s">
        <v>64</v>
      </c>
      <c r="E4" s="7" t="s">
        <v>65</v>
      </c>
      <c r="F4" s="7" t="s">
        <v>1</v>
      </c>
      <c r="G4" s="7">
        <v>8</v>
      </c>
      <c r="H4" s="7">
        <v>3</v>
      </c>
      <c r="I4" s="7">
        <v>0</v>
      </c>
      <c r="J4" s="7">
        <v>8</v>
      </c>
      <c r="K4" s="7">
        <v>0</v>
      </c>
      <c r="L4" s="17" t="s">
        <v>66</v>
      </c>
      <c r="M4" s="17"/>
      <c r="N4" s="17">
        <v>0</v>
      </c>
      <c r="O4" s="7" t="s">
        <v>67</v>
      </c>
      <c r="P4" s="18">
        <v>1</v>
      </c>
      <c r="Q4" s="6">
        <f t="shared" ref="Q4:Q29" si="0">(((G4*H4)-I4-K4)/(G4*H4)*1)</f>
        <v>1</v>
      </c>
      <c r="R4" s="69" t="s">
        <v>68</v>
      </c>
      <c r="S4" s="20"/>
    </row>
    <row r="5" spans="1:19" x14ac:dyDescent="0.25">
      <c r="A5" s="15" t="s">
        <v>2</v>
      </c>
      <c r="B5" s="16" t="s">
        <v>69</v>
      </c>
      <c r="C5" s="16"/>
      <c r="D5" s="7" t="s">
        <v>70</v>
      </c>
      <c r="E5" s="7" t="s">
        <v>65</v>
      </c>
      <c r="F5" s="7" t="s">
        <v>71</v>
      </c>
      <c r="G5" s="7">
        <v>14</v>
      </c>
      <c r="H5" s="7">
        <v>3</v>
      </c>
      <c r="I5" s="7">
        <v>0</v>
      </c>
      <c r="J5" s="7">
        <v>14</v>
      </c>
      <c r="K5" s="7">
        <v>0</v>
      </c>
      <c r="L5" s="17">
        <v>2</v>
      </c>
      <c r="M5" s="17"/>
      <c r="N5" s="17">
        <v>0</v>
      </c>
      <c r="O5" s="7" t="s">
        <v>67</v>
      </c>
      <c r="P5" s="18">
        <v>1</v>
      </c>
      <c r="Q5" s="6">
        <f t="shared" si="0"/>
        <v>1</v>
      </c>
      <c r="R5" s="21" t="s">
        <v>751</v>
      </c>
      <c r="S5" s="20"/>
    </row>
    <row r="6" spans="1:19" x14ac:dyDescent="0.25">
      <c r="A6" s="22" t="s">
        <v>27</v>
      </c>
      <c r="B6" s="16" t="s">
        <v>69</v>
      </c>
      <c r="C6" s="16"/>
      <c r="D6" s="7" t="s">
        <v>73</v>
      </c>
      <c r="E6" s="7" t="s">
        <v>65</v>
      </c>
      <c r="F6" s="7" t="s">
        <v>71</v>
      </c>
      <c r="G6" s="7">
        <v>14</v>
      </c>
      <c r="H6" s="7">
        <v>3</v>
      </c>
      <c r="I6" s="7">
        <v>0</v>
      </c>
      <c r="J6" s="7">
        <v>14</v>
      </c>
      <c r="K6" s="7">
        <v>0</v>
      </c>
      <c r="L6" s="17">
        <v>1</v>
      </c>
      <c r="M6" s="17"/>
      <c r="N6" s="17">
        <v>0</v>
      </c>
      <c r="O6" s="7" t="s">
        <v>67</v>
      </c>
      <c r="P6" s="18">
        <v>1</v>
      </c>
      <c r="Q6" s="23">
        <f t="shared" si="0"/>
        <v>1</v>
      </c>
      <c r="R6" s="21" t="s">
        <v>74</v>
      </c>
      <c r="S6" s="20"/>
    </row>
    <row r="7" spans="1:19" x14ac:dyDescent="0.25">
      <c r="A7" s="15" t="s">
        <v>28</v>
      </c>
      <c r="B7" s="16" t="s">
        <v>69</v>
      </c>
      <c r="C7" s="16"/>
      <c r="D7" s="24" t="s">
        <v>73</v>
      </c>
      <c r="E7" s="24" t="s">
        <v>65</v>
      </c>
      <c r="F7" s="24" t="s">
        <v>71</v>
      </c>
      <c r="G7" s="24">
        <v>14</v>
      </c>
      <c r="H7" s="24">
        <v>3</v>
      </c>
      <c r="I7" s="25">
        <v>0</v>
      </c>
      <c r="J7" s="24">
        <v>14</v>
      </c>
      <c r="K7" s="25">
        <v>0</v>
      </c>
      <c r="L7" s="17">
        <v>4</v>
      </c>
      <c r="M7" s="17" t="s">
        <v>753</v>
      </c>
      <c r="N7" s="17">
        <v>2</v>
      </c>
      <c r="O7" s="7" t="s">
        <v>67</v>
      </c>
      <c r="P7" s="26">
        <v>1</v>
      </c>
      <c r="Q7" s="23">
        <f t="shared" si="0"/>
        <v>1</v>
      </c>
      <c r="R7" s="21" t="s">
        <v>75</v>
      </c>
      <c r="S7" s="1"/>
    </row>
    <row r="8" spans="1:19" x14ac:dyDescent="0.25">
      <c r="A8" s="15" t="s">
        <v>29</v>
      </c>
      <c r="B8" s="16" t="s">
        <v>69</v>
      </c>
      <c r="C8" s="16"/>
      <c r="D8" s="7" t="s">
        <v>76</v>
      </c>
      <c r="E8" s="7" t="s">
        <v>77</v>
      </c>
      <c r="F8" s="7" t="s">
        <v>1</v>
      </c>
      <c r="G8" s="7">
        <v>12</v>
      </c>
      <c r="H8" s="7">
        <v>3</v>
      </c>
      <c r="I8" s="7">
        <v>0</v>
      </c>
      <c r="J8" s="7">
        <v>12</v>
      </c>
      <c r="K8" s="7">
        <v>0</v>
      </c>
      <c r="L8" s="17">
        <v>1</v>
      </c>
      <c r="M8" s="17" t="s">
        <v>758</v>
      </c>
      <c r="N8" s="17">
        <v>0</v>
      </c>
      <c r="O8" s="7" t="s">
        <v>67</v>
      </c>
      <c r="P8" s="18">
        <v>1</v>
      </c>
      <c r="Q8" s="6">
        <f t="shared" si="0"/>
        <v>1</v>
      </c>
      <c r="R8" s="21" t="s">
        <v>75</v>
      </c>
      <c r="S8" s="20"/>
    </row>
    <row r="9" spans="1:19" x14ac:dyDescent="0.25">
      <c r="A9" s="15" t="s">
        <v>78</v>
      </c>
      <c r="B9" s="16" t="s">
        <v>63</v>
      </c>
      <c r="C9" s="16"/>
      <c r="D9" s="7" t="s">
        <v>79</v>
      </c>
      <c r="E9" s="7" t="s">
        <v>65</v>
      </c>
      <c r="F9" s="7" t="s">
        <v>1</v>
      </c>
      <c r="G9" s="7">
        <v>8</v>
      </c>
      <c r="H9" s="7">
        <v>3</v>
      </c>
      <c r="I9" s="7">
        <v>0</v>
      </c>
      <c r="J9" s="7">
        <v>8</v>
      </c>
      <c r="K9" s="7">
        <v>1</v>
      </c>
      <c r="L9" s="17">
        <v>1</v>
      </c>
      <c r="M9" s="17"/>
      <c r="N9" s="17">
        <v>1</v>
      </c>
      <c r="O9" s="7" t="s">
        <v>67</v>
      </c>
      <c r="P9" s="18">
        <v>1</v>
      </c>
      <c r="Q9" s="6">
        <f t="shared" si="0"/>
        <v>0.95833333333333337</v>
      </c>
      <c r="R9" s="21" t="s">
        <v>754</v>
      </c>
      <c r="S9" s="20"/>
    </row>
    <row r="10" spans="1:19" x14ac:dyDescent="0.25">
      <c r="A10" s="15" t="s">
        <v>31</v>
      </c>
      <c r="B10" s="16" t="s">
        <v>69</v>
      </c>
      <c r="C10" s="16"/>
      <c r="D10" s="7" t="s">
        <v>80</v>
      </c>
      <c r="E10" s="7" t="s">
        <v>77</v>
      </c>
      <c r="F10" s="7" t="s">
        <v>1</v>
      </c>
      <c r="G10" s="7">
        <v>12</v>
      </c>
      <c r="H10" s="7">
        <v>3</v>
      </c>
      <c r="I10" s="7">
        <v>0</v>
      </c>
      <c r="J10" s="7">
        <v>12</v>
      </c>
      <c r="K10" s="7">
        <v>0</v>
      </c>
      <c r="L10" s="17">
        <v>3</v>
      </c>
      <c r="M10" s="17"/>
      <c r="N10" s="17">
        <v>1</v>
      </c>
      <c r="O10" s="7" t="s">
        <v>67</v>
      </c>
      <c r="P10" s="18">
        <v>1</v>
      </c>
      <c r="Q10" s="6">
        <f t="shared" si="0"/>
        <v>1</v>
      </c>
      <c r="R10" s="21" t="s">
        <v>74</v>
      </c>
      <c r="S10" s="20"/>
    </row>
    <row r="11" spans="1:19" x14ac:dyDescent="0.25">
      <c r="A11" s="15" t="s">
        <v>32</v>
      </c>
      <c r="B11" s="16" t="s">
        <v>69</v>
      </c>
      <c r="C11" s="16"/>
      <c r="D11" s="7" t="s">
        <v>81</v>
      </c>
      <c r="E11" s="7" t="s">
        <v>82</v>
      </c>
      <c r="F11" s="7" t="s">
        <v>1</v>
      </c>
      <c r="G11" s="7">
        <v>10</v>
      </c>
      <c r="H11" s="7">
        <v>3</v>
      </c>
      <c r="I11" s="7">
        <v>0</v>
      </c>
      <c r="J11" s="7">
        <v>10</v>
      </c>
      <c r="K11" s="7">
        <v>0</v>
      </c>
      <c r="L11" s="17">
        <v>0</v>
      </c>
      <c r="M11" s="17" t="s">
        <v>760</v>
      </c>
      <c r="N11" s="17">
        <v>0</v>
      </c>
      <c r="O11" s="7" t="s">
        <v>67</v>
      </c>
      <c r="P11" s="18">
        <v>1</v>
      </c>
      <c r="Q11" s="6">
        <f t="shared" si="0"/>
        <v>1</v>
      </c>
      <c r="R11" s="21" t="s">
        <v>72</v>
      </c>
      <c r="S11" s="20"/>
    </row>
    <row r="12" spans="1:19" ht="15.75" customHeight="1" x14ac:dyDescent="0.25">
      <c r="A12" s="15" t="s">
        <v>33</v>
      </c>
      <c r="B12" s="16" t="s">
        <v>69</v>
      </c>
      <c r="C12" s="16"/>
      <c r="D12" s="7" t="s">
        <v>83</v>
      </c>
      <c r="E12" s="7" t="s">
        <v>84</v>
      </c>
      <c r="F12" s="7" t="s">
        <v>1</v>
      </c>
      <c r="G12" s="7">
        <v>14</v>
      </c>
      <c r="H12" s="7">
        <v>3</v>
      </c>
      <c r="I12" s="7">
        <v>0</v>
      </c>
      <c r="J12" s="7">
        <v>14</v>
      </c>
      <c r="K12" s="7">
        <v>0</v>
      </c>
      <c r="L12" s="17">
        <v>3</v>
      </c>
      <c r="M12" s="17"/>
      <c r="N12" s="17">
        <v>0</v>
      </c>
      <c r="O12" s="7" t="s">
        <v>67</v>
      </c>
      <c r="P12" s="18">
        <v>1</v>
      </c>
      <c r="Q12" s="6">
        <f t="shared" si="0"/>
        <v>1</v>
      </c>
      <c r="R12" s="21" t="s">
        <v>72</v>
      </c>
      <c r="S12" s="20"/>
    </row>
    <row r="13" spans="1:19" ht="15.75" customHeight="1" x14ac:dyDescent="0.25">
      <c r="A13" s="15" t="s">
        <v>34</v>
      </c>
      <c r="B13" s="16" t="s">
        <v>69</v>
      </c>
      <c r="C13" s="16"/>
      <c r="D13" s="7" t="s">
        <v>85</v>
      </c>
      <c r="E13" s="7" t="s">
        <v>86</v>
      </c>
      <c r="F13" s="7" t="s">
        <v>1</v>
      </c>
      <c r="G13" s="7">
        <v>10</v>
      </c>
      <c r="H13" s="7">
        <v>3</v>
      </c>
      <c r="I13" s="7">
        <v>0</v>
      </c>
      <c r="J13" s="7">
        <v>10</v>
      </c>
      <c r="K13" s="7">
        <v>0</v>
      </c>
      <c r="L13" s="17">
        <v>2</v>
      </c>
      <c r="M13" s="17"/>
      <c r="N13" s="17">
        <v>2</v>
      </c>
      <c r="O13" s="7" t="s">
        <v>67</v>
      </c>
      <c r="P13" s="18">
        <v>1</v>
      </c>
      <c r="Q13" s="6">
        <f t="shared" si="0"/>
        <v>1</v>
      </c>
      <c r="R13" s="21" t="s">
        <v>72</v>
      </c>
      <c r="S13" s="20"/>
    </row>
    <row r="14" spans="1:19" ht="15.75" customHeight="1" x14ac:dyDescent="0.25">
      <c r="A14" s="15" t="s">
        <v>35</v>
      </c>
      <c r="B14" s="16" t="s">
        <v>69</v>
      </c>
      <c r="C14" s="16"/>
      <c r="D14" s="7" t="s">
        <v>87</v>
      </c>
      <c r="E14" s="7" t="s">
        <v>82</v>
      </c>
      <c r="F14" s="7" t="s">
        <v>1</v>
      </c>
      <c r="G14" s="7">
        <v>10</v>
      </c>
      <c r="H14" s="7">
        <v>3</v>
      </c>
      <c r="I14" s="7">
        <v>0</v>
      </c>
      <c r="J14" s="7">
        <v>10</v>
      </c>
      <c r="K14" s="7">
        <v>1</v>
      </c>
      <c r="L14" s="17">
        <v>0</v>
      </c>
      <c r="M14" s="17" t="s">
        <v>762</v>
      </c>
      <c r="N14" s="17">
        <v>1</v>
      </c>
      <c r="O14" s="7" t="s">
        <v>67</v>
      </c>
      <c r="P14" s="18">
        <v>1</v>
      </c>
      <c r="Q14" s="6">
        <f t="shared" si="0"/>
        <v>0.96666666666666667</v>
      </c>
      <c r="R14" s="21" t="s">
        <v>763</v>
      </c>
      <c r="S14" s="20"/>
    </row>
    <row r="15" spans="1:19" ht="15.75" customHeight="1" x14ac:dyDescent="0.25">
      <c r="A15" s="15" t="s">
        <v>36</v>
      </c>
      <c r="B15" s="16" t="s">
        <v>69</v>
      </c>
      <c r="C15" s="16"/>
      <c r="D15" s="7" t="s">
        <v>88</v>
      </c>
      <c r="E15" s="7" t="s">
        <v>77</v>
      </c>
      <c r="F15" s="7" t="s">
        <v>65</v>
      </c>
      <c r="G15" s="7">
        <v>20</v>
      </c>
      <c r="H15" s="7">
        <v>3</v>
      </c>
      <c r="I15" s="7">
        <v>0</v>
      </c>
      <c r="J15" s="7">
        <v>20</v>
      </c>
      <c r="K15" s="7">
        <v>0</v>
      </c>
      <c r="L15" s="17">
        <v>0</v>
      </c>
      <c r="M15" s="17" t="s">
        <v>761</v>
      </c>
      <c r="N15" s="17">
        <v>0</v>
      </c>
      <c r="O15" s="7" t="s">
        <v>141</v>
      </c>
      <c r="P15" s="18">
        <v>1</v>
      </c>
      <c r="Q15" s="6">
        <f t="shared" si="0"/>
        <v>1</v>
      </c>
      <c r="R15" s="21" t="s">
        <v>72</v>
      </c>
      <c r="S15" s="20"/>
    </row>
    <row r="16" spans="1:19" ht="15.75" customHeight="1" x14ac:dyDescent="0.25">
      <c r="A16" s="15" t="s">
        <v>37</v>
      </c>
      <c r="B16" s="16" t="s">
        <v>69</v>
      </c>
      <c r="C16" s="16"/>
      <c r="D16" s="7" t="s">
        <v>89</v>
      </c>
      <c r="E16" s="7" t="s">
        <v>65</v>
      </c>
      <c r="F16" s="7" t="s">
        <v>1</v>
      </c>
      <c r="G16" s="7">
        <v>8</v>
      </c>
      <c r="H16" s="7">
        <v>2</v>
      </c>
      <c r="I16" s="7">
        <v>0</v>
      </c>
      <c r="J16" s="7">
        <v>8</v>
      </c>
      <c r="K16" s="7">
        <v>0</v>
      </c>
      <c r="L16" s="17">
        <v>4</v>
      </c>
      <c r="M16" s="17"/>
      <c r="N16" s="17">
        <v>0</v>
      </c>
      <c r="O16" s="7" t="s">
        <v>67</v>
      </c>
      <c r="P16" s="18">
        <v>1</v>
      </c>
      <c r="Q16" s="6">
        <f t="shared" si="0"/>
        <v>1</v>
      </c>
      <c r="R16" s="21" t="s">
        <v>72</v>
      </c>
      <c r="S16" s="20"/>
    </row>
    <row r="17" spans="1:19" ht="15.75" customHeight="1" x14ac:dyDescent="0.25">
      <c r="A17" s="15" t="s">
        <v>38</v>
      </c>
      <c r="B17" s="29" t="s">
        <v>69</v>
      </c>
      <c r="C17" s="29"/>
      <c r="D17" s="27" t="s">
        <v>90</v>
      </c>
      <c r="E17" s="27" t="s">
        <v>65</v>
      </c>
      <c r="F17" s="7" t="s">
        <v>1</v>
      </c>
      <c r="G17" s="7">
        <v>8</v>
      </c>
      <c r="H17" s="7">
        <v>2</v>
      </c>
      <c r="I17" s="7">
        <v>0</v>
      </c>
      <c r="J17" s="7">
        <v>8</v>
      </c>
      <c r="K17" s="7">
        <v>0</v>
      </c>
      <c r="L17" s="17">
        <v>1</v>
      </c>
      <c r="M17" s="17"/>
      <c r="N17" s="17">
        <v>0</v>
      </c>
      <c r="O17" s="7" t="s">
        <v>141</v>
      </c>
      <c r="P17" s="18">
        <v>1</v>
      </c>
      <c r="Q17" s="6">
        <f t="shared" si="0"/>
        <v>1</v>
      </c>
      <c r="R17" s="69" t="s">
        <v>68</v>
      </c>
      <c r="S17" s="20"/>
    </row>
    <row r="18" spans="1:19" ht="15.75" customHeight="1" x14ac:dyDescent="0.25">
      <c r="A18" s="15" t="s">
        <v>39</v>
      </c>
      <c r="B18" s="16" t="s">
        <v>63</v>
      </c>
      <c r="C18" s="16"/>
      <c r="D18" s="7" t="s">
        <v>91</v>
      </c>
      <c r="E18" s="7" t="s">
        <v>86</v>
      </c>
      <c r="F18" s="7" t="s">
        <v>1</v>
      </c>
      <c r="G18" s="7">
        <v>10</v>
      </c>
      <c r="H18" s="7">
        <v>2</v>
      </c>
      <c r="I18" s="7">
        <v>0</v>
      </c>
      <c r="J18" s="7">
        <v>10</v>
      </c>
      <c r="K18" s="7">
        <v>0</v>
      </c>
      <c r="L18" s="17">
        <v>3</v>
      </c>
      <c r="M18" s="17"/>
      <c r="N18" s="17">
        <v>0</v>
      </c>
      <c r="O18" s="7" t="s">
        <v>67</v>
      </c>
      <c r="P18" s="18">
        <v>1</v>
      </c>
      <c r="Q18" s="6">
        <f t="shared" si="0"/>
        <v>1</v>
      </c>
      <c r="R18" s="21" t="s">
        <v>72</v>
      </c>
      <c r="S18" s="20"/>
    </row>
    <row r="19" spans="1:19" ht="15.75" customHeight="1" x14ac:dyDescent="0.25">
      <c r="A19" s="22" t="s">
        <v>40</v>
      </c>
      <c r="B19" s="16" t="s">
        <v>69</v>
      </c>
      <c r="C19" s="16"/>
      <c r="D19" s="7" t="s">
        <v>1</v>
      </c>
      <c r="E19" s="7" t="s">
        <v>65</v>
      </c>
      <c r="F19" s="7" t="s">
        <v>1</v>
      </c>
      <c r="G19" s="7">
        <v>8</v>
      </c>
      <c r="H19" s="7">
        <v>2</v>
      </c>
      <c r="I19" s="7">
        <v>0</v>
      </c>
      <c r="J19" s="7">
        <v>8</v>
      </c>
      <c r="K19" s="7">
        <v>0</v>
      </c>
      <c r="L19" s="17">
        <v>2</v>
      </c>
      <c r="M19" s="17"/>
      <c r="N19" s="17">
        <v>1</v>
      </c>
      <c r="O19" s="7" t="s">
        <v>67</v>
      </c>
      <c r="P19" s="18">
        <v>1</v>
      </c>
      <c r="Q19" s="6">
        <f t="shared" si="0"/>
        <v>1</v>
      </c>
      <c r="R19" s="21" t="s">
        <v>72</v>
      </c>
      <c r="S19" s="20"/>
    </row>
    <row r="20" spans="1:19" ht="15.75" customHeight="1" x14ac:dyDescent="0.25">
      <c r="A20" s="22" t="s">
        <v>41</v>
      </c>
      <c r="B20" s="16" t="s">
        <v>69</v>
      </c>
      <c r="C20" s="16"/>
      <c r="D20" s="27" t="s">
        <v>92</v>
      </c>
      <c r="E20" s="7" t="s">
        <v>65</v>
      </c>
      <c r="F20" s="7" t="s">
        <v>65</v>
      </c>
      <c r="G20" s="7">
        <v>16</v>
      </c>
      <c r="H20" s="7">
        <v>2</v>
      </c>
      <c r="I20" s="7">
        <v>0</v>
      </c>
      <c r="J20" s="7">
        <v>16</v>
      </c>
      <c r="K20" s="7">
        <v>0</v>
      </c>
      <c r="L20" s="17">
        <v>2</v>
      </c>
      <c r="M20" s="17"/>
      <c r="N20" s="17">
        <v>1</v>
      </c>
      <c r="O20" s="7" t="s">
        <v>67</v>
      </c>
      <c r="P20" s="18">
        <v>1</v>
      </c>
      <c r="Q20" s="30">
        <f t="shared" si="0"/>
        <v>1</v>
      </c>
      <c r="R20" s="21" t="s">
        <v>72</v>
      </c>
      <c r="S20" s="20"/>
    </row>
    <row r="21" spans="1:19" ht="15.75" customHeight="1" x14ac:dyDescent="0.25">
      <c r="A21" s="22" t="s">
        <v>42</v>
      </c>
      <c r="B21" s="16" t="s">
        <v>63</v>
      </c>
      <c r="C21" s="16"/>
      <c r="D21" s="7" t="s">
        <v>94</v>
      </c>
      <c r="E21" s="7" t="s">
        <v>65</v>
      </c>
      <c r="F21" s="7" t="s">
        <v>1</v>
      </c>
      <c r="G21" s="7">
        <v>8</v>
      </c>
      <c r="H21" s="7">
        <v>2</v>
      </c>
      <c r="I21" s="7">
        <v>0</v>
      </c>
      <c r="J21" s="7">
        <v>8</v>
      </c>
      <c r="K21" s="7">
        <v>0</v>
      </c>
      <c r="L21" s="17">
        <v>1</v>
      </c>
      <c r="M21" s="17" t="s">
        <v>759</v>
      </c>
      <c r="N21" s="17">
        <v>0</v>
      </c>
      <c r="O21" s="7" t="s">
        <v>67</v>
      </c>
      <c r="P21" s="18">
        <v>1</v>
      </c>
      <c r="Q21" s="6">
        <f t="shared" si="0"/>
        <v>1</v>
      </c>
      <c r="R21" s="69" t="s">
        <v>68</v>
      </c>
      <c r="S21" s="20"/>
    </row>
    <row r="22" spans="1:19" ht="15.75" customHeight="1" x14ac:dyDescent="0.25">
      <c r="A22" s="22" t="s">
        <v>43</v>
      </c>
      <c r="B22" s="16" t="s">
        <v>69</v>
      </c>
      <c r="C22" s="16"/>
      <c r="D22" s="7" t="s">
        <v>95</v>
      </c>
      <c r="E22" s="7" t="s">
        <v>86</v>
      </c>
      <c r="F22" s="7" t="s">
        <v>1</v>
      </c>
      <c r="G22" s="7">
        <v>10</v>
      </c>
      <c r="H22" s="7">
        <v>2</v>
      </c>
      <c r="I22" s="7">
        <v>0</v>
      </c>
      <c r="J22" s="7">
        <v>10</v>
      </c>
      <c r="K22" s="7">
        <v>1</v>
      </c>
      <c r="L22" s="17">
        <v>1</v>
      </c>
      <c r="M22" s="17" t="s">
        <v>755</v>
      </c>
      <c r="N22" s="17">
        <v>0</v>
      </c>
      <c r="O22" s="7" t="s">
        <v>67</v>
      </c>
      <c r="P22" s="18">
        <v>1</v>
      </c>
      <c r="Q22" s="6">
        <f t="shared" si="0"/>
        <v>0.95</v>
      </c>
      <c r="R22" s="21" t="s">
        <v>763</v>
      </c>
      <c r="S22" s="20"/>
    </row>
    <row r="23" spans="1:19" ht="15.75" customHeight="1" x14ac:dyDescent="0.25">
      <c r="A23" s="22" t="s">
        <v>96</v>
      </c>
      <c r="B23" s="16" t="s">
        <v>69</v>
      </c>
      <c r="C23" s="16"/>
      <c r="D23" s="16" t="s">
        <v>97</v>
      </c>
      <c r="E23" s="7" t="s">
        <v>86</v>
      </c>
      <c r="F23" s="7" t="s">
        <v>1</v>
      </c>
      <c r="G23" s="7">
        <v>10</v>
      </c>
      <c r="H23" s="7">
        <v>2</v>
      </c>
      <c r="I23" s="7">
        <v>0</v>
      </c>
      <c r="J23" s="7">
        <v>10</v>
      </c>
      <c r="K23" s="7">
        <v>0</v>
      </c>
      <c r="L23" s="17">
        <v>4</v>
      </c>
      <c r="M23" s="17"/>
      <c r="N23" s="17">
        <v>0</v>
      </c>
      <c r="O23" s="7" t="s">
        <v>67</v>
      </c>
      <c r="P23" s="18">
        <v>1</v>
      </c>
      <c r="Q23" s="6">
        <f t="shared" si="0"/>
        <v>1</v>
      </c>
      <c r="R23" s="21" t="s">
        <v>72</v>
      </c>
      <c r="S23" s="20"/>
    </row>
    <row r="24" spans="1:19" ht="15.75" customHeight="1" x14ac:dyDescent="0.25">
      <c r="A24" s="22" t="s">
        <v>6</v>
      </c>
      <c r="B24" s="16" t="s">
        <v>69</v>
      </c>
      <c r="C24" s="16"/>
      <c r="D24" s="16" t="s">
        <v>98</v>
      </c>
      <c r="E24" s="7" t="s">
        <v>84</v>
      </c>
      <c r="F24" s="7" t="s">
        <v>1</v>
      </c>
      <c r="G24" s="7">
        <v>14</v>
      </c>
      <c r="H24" s="7">
        <v>2</v>
      </c>
      <c r="I24" s="7">
        <v>0</v>
      </c>
      <c r="J24" s="7">
        <v>14</v>
      </c>
      <c r="K24" s="7">
        <v>0</v>
      </c>
      <c r="L24" s="17">
        <v>3</v>
      </c>
      <c r="M24" s="17"/>
      <c r="N24" s="17">
        <v>1</v>
      </c>
      <c r="O24" s="7" t="s">
        <v>67</v>
      </c>
      <c r="P24" s="18">
        <v>1</v>
      </c>
      <c r="Q24" s="6">
        <f t="shared" si="0"/>
        <v>1</v>
      </c>
      <c r="R24" s="21" t="s">
        <v>72</v>
      </c>
      <c r="S24" s="20"/>
    </row>
    <row r="25" spans="1:19" ht="15.75" customHeight="1" x14ac:dyDescent="0.25">
      <c r="A25" s="22" t="s">
        <v>21</v>
      </c>
      <c r="B25" s="31" t="s">
        <v>69</v>
      </c>
      <c r="C25" s="31"/>
      <c r="D25" s="16" t="s">
        <v>99</v>
      </c>
      <c r="E25" s="7" t="s">
        <v>86</v>
      </c>
      <c r="F25" s="7" t="s">
        <v>1</v>
      </c>
      <c r="G25" s="7">
        <v>10</v>
      </c>
      <c r="H25" s="7">
        <v>2</v>
      </c>
      <c r="I25" s="7">
        <v>0</v>
      </c>
      <c r="J25" s="7">
        <v>10</v>
      </c>
      <c r="K25" s="7">
        <v>2</v>
      </c>
      <c r="L25" s="17">
        <v>3</v>
      </c>
      <c r="M25" s="17" t="s">
        <v>757</v>
      </c>
      <c r="N25" s="17">
        <v>1</v>
      </c>
      <c r="O25" s="7" t="s">
        <v>67</v>
      </c>
      <c r="P25" s="18">
        <v>1</v>
      </c>
      <c r="Q25" s="68">
        <f t="shared" si="0"/>
        <v>0.9</v>
      </c>
      <c r="R25" s="21" t="s">
        <v>756</v>
      </c>
      <c r="S25" s="20"/>
    </row>
    <row r="26" spans="1:19" ht="15.75" customHeight="1" x14ac:dyDescent="0.25">
      <c r="A26" s="22" t="s">
        <v>16</v>
      </c>
      <c r="B26" s="31" t="s">
        <v>63</v>
      </c>
      <c r="C26" s="31"/>
      <c r="D26" s="16" t="s">
        <v>101</v>
      </c>
      <c r="E26" s="7" t="s">
        <v>86</v>
      </c>
      <c r="F26" s="7" t="s">
        <v>1</v>
      </c>
      <c r="G26" s="7">
        <v>10</v>
      </c>
      <c r="H26" s="7">
        <v>2</v>
      </c>
      <c r="I26" s="7">
        <v>0</v>
      </c>
      <c r="J26" s="7">
        <v>10</v>
      </c>
      <c r="K26" s="7">
        <v>0</v>
      </c>
      <c r="L26" s="17">
        <v>3</v>
      </c>
      <c r="M26" s="17"/>
      <c r="N26" s="17">
        <v>0</v>
      </c>
      <c r="O26" s="7" t="s">
        <v>67</v>
      </c>
      <c r="P26" s="18">
        <v>1</v>
      </c>
      <c r="Q26" s="6">
        <f t="shared" si="0"/>
        <v>1</v>
      </c>
      <c r="R26" s="69" t="s">
        <v>68</v>
      </c>
      <c r="S26" s="20"/>
    </row>
    <row r="27" spans="1:19" ht="15.75" customHeight="1" x14ac:dyDescent="0.25">
      <c r="A27" s="22" t="s">
        <v>45</v>
      </c>
      <c r="B27" s="31" t="s">
        <v>69</v>
      </c>
      <c r="C27" s="31"/>
      <c r="D27" s="16" t="s">
        <v>102</v>
      </c>
      <c r="E27" s="7" t="s">
        <v>65</v>
      </c>
      <c r="F27" s="7" t="s">
        <v>1</v>
      </c>
      <c r="G27" s="7">
        <v>8</v>
      </c>
      <c r="H27" s="7">
        <v>2</v>
      </c>
      <c r="I27" s="7">
        <v>0</v>
      </c>
      <c r="J27" s="7">
        <v>8</v>
      </c>
      <c r="K27" s="7">
        <v>0</v>
      </c>
      <c r="L27" s="17">
        <v>2</v>
      </c>
      <c r="M27" s="17"/>
      <c r="N27" s="17">
        <v>1</v>
      </c>
      <c r="O27" s="7" t="s">
        <v>67</v>
      </c>
      <c r="P27" s="18">
        <v>1</v>
      </c>
      <c r="Q27" s="6">
        <f t="shared" si="0"/>
        <v>1</v>
      </c>
      <c r="R27" s="21" t="s">
        <v>72</v>
      </c>
      <c r="S27" s="20"/>
    </row>
    <row r="28" spans="1:19" ht="15.75" customHeight="1" x14ac:dyDescent="0.25">
      <c r="A28" s="22" t="s">
        <v>7</v>
      </c>
      <c r="B28" s="31" t="s">
        <v>69</v>
      </c>
      <c r="C28" s="31"/>
      <c r="D28" s="16" t="s">
        <v>103</v>
      </c>
      <c r="E28" s="7" t="s">
        <v>77</v>
      </c>
      <c r="F28" s="7" t="s">
        <v>1</v>
      </c>
      <c r="G28" s="7">
        <v>12</v>
      </c>
      <c r="H28" s="7">
        <v>2</v>
      </c>
      <c r="I28" s="7">
        <v>0</v>
      </c>
      <c r="J28" s="7">
        <v>12</v>
      </c>
      <c r="K28" s="7">
        <v>0</v>
      </c>
      <c r="L28" s="17">
        <v>2</v>
      </c>
      <c r="M28" s="17"/>
      <c r="N28" s="17">
        <v>1</v>
      </c>
      <c r="O28" s="7" t="s">
        <v>67</v>
      </c>
      <c r="P28" s="18">
        <v>1</v>
      </c>
      <c r="Q28" s="6">
        <f t="shared" si="0"/>
        <v>1</v>
      </c>
      <c r="R28" s="69" t="s">
        <v>68</v>
      </c>
      <c r="S28" s="20"/>
    </row>
    <row r="29" spans="1:19" ht="15.75" customHeight="1" x14ac:dyDescent="0.25">
      <c r="A29" s="22" t="s">
        <v>748</v>
      </c>
      <c r="B29" s="31" t="s">
        <v>69</v>
      </c>
      <c r="C29" s="67">
        <v>46229</v>
      </c>
      <c r="D29" s="16" t="s">
        <v>749</v>
      </c>
      <c r="E29" s="7" t="s">
        <v>65</v>
      </c>
      <c r="F29" s="7" t="s">
        <v>1</v>
      </c>
      <c r="G29" s="7">
        <v>8</v>
      </c>
      <c r="H29" s="7">
        <v>2</v>
      </c>
      <c r="I29" s="7">
        <v>0</v>
      </c>
      <c r="J29" s="7">
        <v>8</v>
      </c>
      <c r="K29" s="7">
        <v>0</v>
      </c>
      <c r="L29" s="17">
        <v>1</v>
      </c>
      <c r="M29" s="17"/>
      <c r="N29" s="17">
        <v>1</v>
      </c>
      <c r="O29" s="7" t="s">
        <v>141</v>
      </c>
      <c r="P29" s="18">
        <v>1</v>
      </c>
      <c r="Q29" s="6">
        <f t="shared" si="0"/>
        <v>1</v>
      </c>
      <c r="R29" s="21" t="s">
        <v>72</v>
      </c>
      <c r="S29" s="20"/>
    </row>
    <row r="30" spans="1:19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5.75" customHeight="1" x14ac:dyDescent="0.25">
      <c r="A31" s="15" t="s">
        <v>104</v>
      </c>
      <c r="B31" s="32" t="s">
        <v>69</v>
      </c>
      <c r="C31" s="32"/>
      <c r="D31" s="7" t="s">
        <v>1</v>
      </c>
      <c r="E31" s="18" t="s">
        <v>1</v>
      </c>
      <c r="F31" s="7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18" t="s">
        <v>1</v>
      </c>
      <c r="P31" s="18" t="s">
        <v>1</v>
      </c>
      <c r="Q31" s="33">
        <v>1</v>
      </c>
      <c r="R31" s="34" t="s">
        <v>105</v>
      </c>
      <c r="S31" s="1"/>
    </row>
    <row r="32" spans="1:19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5.75" customHeight="1" x14ac:dyDescent="0.25">
      <c r="A35" s="1"/>
      <c r="B35" s="1"/>
      <c r="C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</sheetData>
  <mergeCells count="1">
    <mergeCell ref="D2:Q2"/>
  </mergeCells>
  <phoneticPr fontId="7" type="noConversion"/>
  <conditionalFormatting sqref="E31">
    <cfRule type="cellIs" dxfId="1463" priority="5" operator="between">
      <formula>0</formula>
      <formula>0.84</formula>
    </cfRule>
    <cfRule type="cellIs" dxfId="1462" priority="6" operator="between">
      <formula>0.85</formula>
      <formula>0.9</formula>
    </cfRule>
    <cfRule type="cellIs" dxfId="1461" priority="7" operator="between">
      <formula>0.91</formula>
      <formula>0.98</formula>
    </cfRule>
    <cfRule type="cellIs" dxfId="1460" priority="8" operator="between">
      <formula>0.98</formula>
      <formula>1</formula>
    </cfRule>
  </conditionalFormatting>
  <conditionalFormatting sqref="G31:P31">
    <cfRule type="cellIs" dxfId="1459" priority="14" operator="between">
      <formula>0</formula>
      <formula>0.84</formula>
    </cfRule>
    <cfRule type="cellIs" dxfId="1458" priority="15" operator="between">
      <formula>0.85</formula>
      <formula>0.9</formula>
    </cfRule>
    <cfRule type="cellIs" dxfId="1457" priority="16" operator="between">
      <formula>0.91</formula>
      <formula>0.98</formula>
    </cfRule>
    <cfRule type="cellIs" dxfId="1456" priority="17" operator="between">
      <formula>0.98</formula>
      <formula>1</formula>
    </cfRule>
  </conditionalFormatting>
  <conditionalFormatting sqref="I4:I29 K4:K29">
    <cfRule type="cellIs" dxfId="1455" priority="9" operator="between">
      <formula>0</formula>
      <formula>0</formula>
    </cfRule>
    <cfRule type="cellIs" dxfId="1454" priority="10" operator="between">
      <formula>3</formula>
      <formula>10</formula>
    </cfRule>
    <cfRule type="cellIs" dxfId="1453" priority="11" operator="between">
      <formula>1</formula>
      <formula>2</formula>
    </cfRule>
  </conditionalFormatting>
  <conditionalFormatting sqref="O4:O29">
    <cfRule type="cellIs" dxfId="1452" priority="12" operator="equal">
      <formula>"SI"</formula>
    </cfRule>
    <cfRule type="cellIs" dxfId="1451" priority="13" operator="equal">
      <formula>"NO"</formula>
    </cfRule>
  </conditionalFormatting>
  <conditionalFormatting sqref="P4:Q29">
    <cfRule type="cellIs" dxfId="1450" priority="1" operator="between">
      <formula>0</formula>
      <formula>0.84</formula>
    </cfRule>
    <cfRule type="cellIs" dxfId="1449" priority="2" operator="between">
      <formula>0.85</formula>
      <formula>0.89</formula>
    </cfRule>
    <cfRule type="cellIs" dxfId="1448" priority="3" operator="between">
      <formula>0.91</formula>
      <formula>0.98</formula>
    </cfRule>
    <cfRule type="cellIs" dxfId="1447" priority="4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3"/>
  <sheetViews>
    <sheetView zoomScaleNormal="100" workbookViewId="0">
      <pane xSplit="1" topLeftCell="O1" activePane="topRight" state="frozen"/>
      <selection pane="topRight" activeCell="P22" sqref="P22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23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26</v>
      </c>
      <c r="B4" s="16" t="s">
        <v>63</v>
      </c>
      <c r="C4" s="7" t="s">
        <v>64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 t="s">
        <v>66</v>
      </c>
      <c r="L4" s="17">
        <v>0</v>
      </c>
      <c r="M4" s="7" t="s">
        <v>67</v>
      </c>
      <c r="N4" s="18">
        <v>1</v>
      </c>
      <c r="O4" s="6">
        <f t="shared" ref="O4:O28" si="0">(((F4*G4)-H4-J4)/(F4*G4)*1)</f>
        <v>1</v>
      </c>
      <c r="P4" s="19" t="s">
        <v>68</v>
      </c>
      <c r="Q4" s="20"/>
    </row>
    <row r="5" spans="1:17" x14ac:dyDescent="0.25">
      <c r="A5" s="15" t="s">
        <v>2</v>
      </c>
      <c r="B5" s="16" t="s">
        <v>69</v>
      </c>
      <c r="C5" s="7" t="s">
        <v>70</v>
      </c>
      <c r="D5" s="7" t="s">
        <v>65</v>
      </c>
      <c r="E5" s="7" t="s">
        <v>71</v>
      </c>
      <c r="F5" s="7">
        <v>14</v>
      </c>
      <c r="G5" s="7">
        <v>3</v>
      </c>
      <c r="H5" s="7">
        <v>0</v>
      </c>
      <c r="I5" s="7">
        <v>14</v>
      </c>
      <c r="J5" s="7">
        <v>0</v>
      </c>
      <c r="K5" s="17">
        <v>2</v>
      </c>
      <c r="L5" s="17">
        <v>0</v>
      </c>
      <c r="M5" s="7" t="s">
        <v>67</v>
      </c>
      <c r="N5" s="18">
        <v>1</v>
      </c>
      <c r="O5" s="6">
        <f t="shared" si="0"/>
        <v>1</v>
      </c>
      <c r="P5" s="21" t="s">
        <v>72</v>
      </c>
      <c r="Q5" s="20"/>
    </row>
    <row r="6" spans="1:17" x14ac:dyDescent="0.25">
      <c r="A6" s="22" t="s">
        <v>27</v>
      </c>
      <c r="B6" s="16" t="s">
        <v>69</v>
      </c>
      <c r="C6" s="7" t="s">
        <v>73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1</v>
      </c>
      <c r="L6" s="17">
        <v>0</v>
      </c>
      <c r="M6" s="7" t="s">
        <v>67</v>
      </c>
      <c r="N6" s="18">
        <v>1</v>
      </c>
      <c r="O6" s="23">
        <f t="shared" si="0"/>
        <v>1</v>
      </c>
      <c r="P6" s="21" t="s">
        <v>74</v>
      </c>
      <c r="Q6" s="20"/>
    </row>
    <row r="7" spans="1:17" x14ac:dyDescent="0.25">
      <c r="A7" s="15" t="s">
        <v>28</v>
      </c>
      <c r="B7" s="16" t="s">
        <v>69</v>
      </c>
      <c r="C7" s="24" t="s">
        <v>73</v>
      </c>
      <c r="D7" s="24" t="s">
        <v>65</v>
      </c>
      <c r="E7" s="24" t="s">
        <v>71</v>
      </c>
      <c r="F7" s="24">
        <v>14</v>
      </c>
      <c r="G7" s="24">
        <v>3</v>
      </c>
      <c r="H7" s="25">
        <v>0</v>
      </c>
      <c r="I7" s="24">
        <v>14</v>
      </c>
      <c r="J7" s="25">
        <v>0</v>
      </c>
      <c r="K7" s="17">
        <v>1</v>
      </c>
      <c r="L7" s="17">
        <v>2</v>
      </c>
      <c r="M7" s="25" t="s">
        <v>67</v>
      </c>
      <c r="N7" s="26">
        <v>1</v>
      </c>
      <c r="O7" s="23">
        <f t="shared" si="0"/>
        <v>1</v>
      </c>
      <c r="P7" s="21" t="s">
        <v>75</v>
      </c>
      <c r="Q7" s="1"/>
    </row>
    <row r="8" spans="1:17" x14ac:dyDescent="0.25">
      <c r="A8" s="15" t="s">
        <v>29</v>
      </c>
      <c r="B8" s="16" t="s">
        <v>69</v>
      </c>
      <c r="C8" s="7" t="s">
        <v>76</v>
      </c>
      <c r="D8" s="7" t="s">
        <v>77</v>
      </c>
      <c r="E8" s="7" t="s">
        <v>1</v>
      </c>
      <c r="F8" s="7">
        <v>12</v>
      </c>
      <c r="G8" s="7">
        <v>3</v>
      </c>
      <c r="H8" s="7">
        <v>0</v>
      </c>
      <c r="I8" s="7">
        <v>12</v>
      </c>
      <c r="J8" s="7">
        <v>0</v>
      </c>
      <c r="K8" s="17">
        <v>1</v>
      </c>
      <c r="L8" s="17">
        <v>0</v>
      </c>
      <c r="M8" s="7" t="s">
        <v>67</v>
      </c>
      <c r="N8" s="18">
        <v>1</v>
      </c>
      <c r="O8" s="6">
        <f t="shared" si="0"/>
        <v>1</v>
      </c>
      <c r="P8" s="21" t="s">
        <v>75</v>
      </c>
      <c r="Q8" s="20"/>
    </row>
    <row r="9" spans="1:17" x14ac:dyDescent="0.25">
      <c r="A9" s="15" t="s">
        <v>78</v>
      </c>
      <c r="B9" s="16" t="s">
        <v>63</v>
      </c>
      <c r="C9" s="7" t="s">
        <v>79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1</v>
      </c>
      <c r="L9" s="17">
        <v>1</v>
      </c>
      <c r="M9" s="7" t="s">
        <v>67</v>
      </c>
      <c r="N9" s="18">
        <v>1</v>
      </c>
      <c r="O9" s="6">
        <f t="shared" si="0"/>
        <v>1</v>
      </c>
      <c r="P9" s="21" t="s">
        <v>72</v>
      </c>
      <c r="Q9" s="20"/>
    </row>
    <row r="10" spans="1:17" x14ac:dyDescent="0.25">
      <c r="A10" s="15" t="s">
        <v>31</v>
      </c>
      <c r="B10" s="16" t="s">
        <v>69</v>
      </c>
      <c r="C10" s="7" t="s">
        <v>80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3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21" t="s">
        <v>72</v>
      </c>
      <c r="Q10" s="20"/>
    </row>
    <row r="11" spans="1:17" x14ac:dyDescent="0.25">
      <c r="A11" s="15" t="s">
        <v>32</v>
      </c>
      <c r="B11" s="16" t="s">
        <v>69</v>
      </c>
      <c r="C11" s="7" t="s">
        <v>81</v>
      </c>
      <c r="D11" s="7" t="s">
        <v>82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0</v>
      </c>
      <c r="L11" s="17">
        <v>0</v>
      </c>
      <c r="M11" s="27" t="s">
        <v>67</v>
      </c>
      <c r="N11" s="18">
        <v>1</v>
      </c>
      <c r="O11" s="6">
        <f t="shared" si="0"/>
        <v>1</v>
      </c>
      <c r="P11" s="21" t="s">
        <v>72</v>
      </c>
      <c r="Q11" s="20"/>
    </row>
    <row r="12" spans="1:17" ht="15.75" customHeight="1" x14ac:dyDescent="0.25">
      <c r="A12" s="15" t="s">
        <v>33</v>
      </c>
      <c r="B12" s="16" t="s">
        <v>69</v>
      </c>
      <c r="C12" s="7" t="s">
        <v>83</v>
      </c>
      <c r="D12" s="7" t="s">
        <v>84</v>
      </c>
      <c r="E12" s="7" t="s">
        <v>1</v>
      </c>
      <c r="F12" s="7">
        <v>14</v>
      </c>
      <c r="G12" s="7">
        <v>3</v>
      </c>
      <c r="H12" s="7">
        <v>0</v>
      </c>
      <c r="I12" s="7">
        <v>14</v>
      </c>
      <c r="J12" s="7">
        <v>0</v>
      </c>
      <c r="K12" s="17">
        <v>3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21" t="s">
        <v>72</v>
      </c>
      <c r="Q12" s="20"/>
    </row>
    <row r="13" spans="1:17" ht="15.75" customHeight="1" x14ac:dyDescent="0.25">
      <c r="A13" s="15" t="s">
        <v>34</v>
      </c>
      <c r="B13" s="16" t="s">
        <v>69</v>
      </c>
      <c r="C13" s="7" t="s">
        <v>85</v>
      </c>
      <c r="D13" s="7" t="s">
        <v>86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2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21" t="s">
        <v>72</v>
      </c>
      <c r="Q13" s="20"/>
    </row>
    <row r="14" spans="1:17" ht="15.75" customHeight="1" x14ac:dyDescent="0.25">
      <c r="A14" s="15" t="s">
        <v>35</v>
      </c>
      <c r="B14" s="16" t="s">
        <v>69</v>
      </c>
      <c r="C14" s="7" t="s">
        <v>87</v>
      </c>
      <c r="D14" s="7" t="s">
        <v>82</v>
      </c>
      <c r="E14" s="7" t="s">
        <v>1</v>
      </c>
      <c r="F14" s="7">
        <v>10</v>
      </c>
      <c r="G14" s="7">
        <v>3</v>
      </c>
      <c r="H14" s="7">
        <v>0</v>
      </c>
      <c r="I14" s="7">
        <v>10</v>
      </c>
      <c r="J14" s="7">
        <v>1</v>
      </c>
      <c r="K14" s="17">
        <v>0</v>
      </c>
      <c r="L14" s="17">
        <v>1</v>
      </c>
      <c r="M14" s="7" t="s">
        <v>67</v>
      </c>
      <c r="N14" s="18">
        <v>1</v>
      </c>
      <c r="O14" s="6">
        <f t="shared" si="0"/>
        <v>0.96666666666666667</v>
      </c>
      <c r="P14" s="21" t="s">
        <v>72</v>
      </c>
      <c r="Q14" s="20"/>
    </row>
    <row r="15" spans="1:17" ht="15.75" customHeight="1" x14ac:dyDescent="0.25">
      <c r="A15" s="15" t="s">
        <v>36</v>
      </c>
      <c r="B15" s="16" t="s">
        <v>69</v>
      </c>
      <c r="C15" s="7" t="s">
        <v>88</v>
      </c>
      <c r="D15" s="7" t="s">
        <v>77</v>
      </c>
      <c r="E15" s="7" t="s">
        <v>65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0</v>
      </c>
      <c r="L15" s="17">
        <v>0</v>
      </c>
      <c r="M15" s="28" t="s">
        <v>67</v>
      </c>
      <c r="N15" s="18">
        <v>1</v>
      </c>
      <c r="O15" s="6">
        <f t="shared" si="0"/>
        <v>1</v>
      </c>
      <c r="P15" s="21" t="s">
        <v>72</v>
      </c>
      <c r="Q15" s="20"/>
    </row>
    <row r="16" spans="1:17" ht="15.75" customHeight="1" x14ac:dyDescent="0.25">
      <c r="A16" s="15" t="s">
        <v>37</v>
      </c>
      <c r="B16" s="16" t="s">
        <v>69</v>
      </c>
      <c r="C16" s="7" t="s">
        <v>89</v>
      </c>
      <c r="D16" s="7" t="s">
        <v>65</v>
      </c>
      <c r="E16" s="7" t="s">
        <v>1</v>
      </c>
      <c r="F16" s="7">
        <v>8</v>
      </c>
      <c r="G16" s="7">
        <v>2</v>
      </c>
      <c r="H16" s="7">
        <v>0</v>
      </c>
      <c r="I16" s="7">
        <v>8</v>
      </c>
      <c r="J16" s="7">
        <v>0</v>
      </c>
      <c r="K16" s="17">
        <v>4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21" t="s">
        <v>72</v>
      </c>
      <c r="Q16" s="20"/>
    </row>
    <row r="17" spans="1:17" ht="15.75" customHeight="1" x14ac:dyDescent="0.25">
      <c r="A17" s="15" t="s">
        <v>38</v>
      </c>
      <c r="B17" s="29" t="s">
        <v>69</v>
      </c>
      <c r="C17" s="27" t="s">
        <v>90</v>
      </c>
      <c r="D17" s="27" t="s">
        <v>65</v>
      </c>
      <c r="E17" s="7" t="s">
        <v>1</v>
      </c>
      <c r="F17" s="7">
        <v>8</v>
      </c>
      <c r="G17" s="7">
        <v>2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19" t="s">
        <v>68</v>
      </c>
      <c r="Q17" s="20"/>
    </row>
    <row r="18" spans="1:17" ht="15.75" customHeight="1" x14ac:dyDescent="0.25">
      <c r="A18" s="15" t="s">
        <v>39</v>
      </c>
      <c r="B18" s="16" t="s">
        <v>63</v>
      </c>
      <c r="C18" s="7" t="s">
        <v>91</v>
      </c>
      <c r="D18" s="7" t="s">
        <v>86</v>
      </c>
      <c r="E18" s="7" t="s">
        <v>1</v>
      </c>
      <c r="F18" s="7">
        <v>10</v>
      </c>
      <c r="G18" s="7">
        <v>2</v>
      </c>
      <c r="H18" s="7">
        <v>0</v>
      </c>
      <c r="I18" s="7">
        <v>10</v>
      </c>
      <c r="J18" s="7">
        <v>0</v>
      </c>
      <c r="K18" s="17">
        <v>3</v>
      </c>
      <c r="L18" s="17">
        <v>0</v>
      </c>
      <c r="M18" s="27" t="s">
        <v>67</v>
      </c>
      <c r="N18" s="18">
        <v>1</v>
      </c>
      <c r="O18" s="6">
        <f t="shared" si="0"/>
        <v>1</v>
      </c>
      <c r="P18" s="21" t="s">
        <v>72</v>
      </c>
      <c r="Q18" s="20"/>
    </row>
    <row r="19" spans="1:17" ht="15.75" customHeight="1" x14ac:dyDescent="0.25">
      <c r="A19" s="22" t="s">
        <v>40</v>
      </c>
      <c r="B19" s="16" t="s">
        <v>69</v>
      </c>
      <c r="C19" s="7" t="s">
        <v>1</v>
      </c>
      <c r="D19" s="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2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21" t="s">
        <v>72</v>
      </c>
      <c r="Q19" s="20"/>
    </row>
    <row r="20" spans="1:17" ht="15.75" customHeight="1" x14ac:dyDescent="0.25">
      <c r="A20" s="22" t="s">
        <v>41</v>
      </c>
      <c r="B20" s="16" t="s">
        <v>69</v>
      </c>
      <c r="C20" s="27" t="s">
        <v>92</v>
      </c>
      <c r="D20" s="7" t="s">
        <v>65</v>
      </c>
      <c r="E20" s="7" t="s">
        <v>65</v>
      </c>
      <c r="F20" s="7">
        <v>16</v>
      </c>
      <c r="G20" s="7">
        <v>2</v>
      </c>
      <c r="H20" s="7">
        <v>0</v>
      </c>
      <c r="I20" s="7">
        <v>16</v>
      </c>
      <c r="J20" s="7">
        <v>0</v>
      </c>
      <c r="K20" s="17">
        <v>2</v>
      </c>
      <c r="L20" s="17">
        <v>1</v>
      </c>
      <c r="M20" s="7" t="s">
        <v>67</v>
      </c>
      <c r="N20" s="18">
        <v>1</v>
      </c>
      <c r="O20" s="30">
        <f t="shared" si="0"/>
        <v>1</v>
      </c>
      <c r="P20" s="21" t="s">
        <v>93</v>
      </c>
      <c r="Q20" s="20"/>
    </row>
    <row r="21" spans="1:17" ht="15.75" customHeight="1" x14ac:dyDescent="0.25">
      <c r="A21" s="22" t="s">
        <v>42</v>
      </c>
      <c r="B21" s="16" t="s">
        <v>63</v>
      </c>
      <c r="C21" s="7" t="s">
        <v>94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1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19" t="s">
        <v>68</v>
      </c>
      <c r="Q21" s="20"/>
    </row>
    <row r="22" spans="1:17" ht="15.75" customHeight="1" x14ac:dyDescent="0.25">
      <c r="A22" s="22" t="s">
        <v>43</v>
      </c>
      <c r="B22" s="16" t="s">
        <v>69</v>
      </c>
      <c r="C22" s="7" t="s">
        <v>95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21" t="s">
        <v>72</v>
      </c>
      <c r="Q22" s="20"/>
    </row>
    <row r="23" spans="1:17" ht="15.75" customHeight="1" x14ac:dyDescent="0.25">
      <c r="A23" s="22" t="s">
        <v>96</v>
      </c>
      <c r="B23" s="16" t="s">
        <v>69</v>
      </c>
      <c r="C23" s="16" t="s">
        <v>97</v>
      </c>
      <c r="D23" s="7" t="s">
        <v>86</v>
      </c>
      <c r="E23" s="7" t="s">
        <v>1</v>
      </c>
      <c r="F23" s="7">
        <v>10</v>
      </c>
      <c r="G23" s="7">
        <v>2</v>
      </c>
      <c r="H23" s="7">
        <v>0</v>
      </c>
      <c r="I23" s="7">
        <v>10</v>
      </c>
      <c r="J23" s="7">
        <v>0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72</v>
      </c>
      <c r="Q23" s="20"/>
    </row>
    <row r="24" spans="1:17" ht="15.75" customHeight="1" x14ac:dyDescent="0.25">
      <c r="A24" s="22" t="s">
        <v>6</v>
      </c>
      <c r="B24" s="16" t="s">
        <v>69</v>
      </c>
      <c r="C24" s="16" t="s">
        <v>98</v>
      </c>
      <c r="D24" s="7" t="s">
        <v>84</v>
      </c>
      <c r="E24" s="7" t="s">
        <v>1</v>
      </c>
      <c r="F24" s="7">
        <v>14</v>
      </c>
      <c r="G24" s="7">
        <v>2</v>
      </c>
      <c r="H24" s="7">
        <v>0</v>
      </c>
      <c r="I24" s="7">
        <v>14</v>
      </c>
      <c r="J24" s="7">
        <v>0</v>
      </c>
      <c r="K24" s="17">
        <v>3</v>
      </c>
      <c r="L24" s="17">
        <v>1</v>
      </c>
      <c r="M24" s="7" t="s">
        <v>67</v>
      </c>
      <c r="N24" s="18">
        <v>1</v>
      </c>
      <c r="O24" s="6">
        <f t="shared" si="0"/>
        <v>1</v>
      </c>
      <c r="P24" s="21" t="s">
        <v>72</v>
      </c>
      <c r="Q24" s="20"/>
    </row>
    <row r="25" spans="1:17" ht="15.75" customHeight="1" x14ac:dyDescent="0.25">
      <c r="A25" s="22" t="s">
        <v>21</v>
      </c>
      <c r="B25" s="31" t="s">
        <v>69</v>
      </c>
      <c r="C25" s="16" t="s">
        <v>99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3</v>
      </c>
      <c r="L25" s="17">
        <v>1</v>
      </c>
      <c r="M25" s="7" t="s">
        <v>67</v>
      </c>
      <c r="N25" s="18">
        <v>1</v>
      </c>
      <c r="O25" s="6">
        <f t="shared" si="0"/>
        <v>1</v>
      </c>
      <c r="P25" s="21" t="s">
        <v>100</v>
      </c>
      <c r="Q25" s="20"/>
    </row>
    <row r="26" spans="1:17" ht="15.75" customHeight="1" x14ac:dyDescent="0.25">
      <c r="A26" s="22" t="s">
        <v>16</v>
      </c>
      <c r="B26" s="31" t="s">
        <v>63</v>
      </c>
      <c r="C26" s="16" t="s">
        <v>101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3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19" t="s">
        <v>68</v>
      </c>
      <c r="Q26" s="20"/>
    </row>
    <row r="27" spans="1:17" ht="15.75" customHeight="1" x14ac:dyDescent="0.25">
      <c r="A27" s="22" t="s">
        <v>45</v>
      </c>
      <c r="B27" s="31" t="s">
        <v>63</v>
      </c>
      <c r="C27" s="16" t="s">
        <v>102</v>
      </c>
      <c r="D27" s="7" t="s">
        <v>65</v>
      </c>
      <c r="E27" s="7" t="s">
        <v>1</v>
      </c>
      <c r="F27" s="7">
        <v>8</v>
      </c>
      <c r="G27" s="7">
        <v>2</v>
      </c>
      <c r="H27" s="7">
        <v>0</v>
      </c>
      <c r="I27" s="7">
        <v>8</v>
      </c>
      <c r="J27" s="7">
        <v>0</v>
      </c>
      <c r="K27" s="17">
        <v>2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21" t="s">
        <v>72</v>
      </c>
      <c r="Q27" s="20"/>
    </row>
    <row r="28" spans="1:17" ht="15.75" customHeight="1" x14ac:dyDescent="0.25">
      <c r="A28" s="22" t="s">
        <v>7</v>
      </c>
      <c r="B28" s="31" t="s">
        <v>69</v>
      </c>
      <c r="C28" s="16" t="s">
        <v>103</v>
      </c>
      <c r="D28" s="7" t="s">
        <v>77</v>
      </c>
      <c r="E28" s="7" t="s">
        <v>1</v>
      </c>
      <c r="F28" s="7">
        <v>12</v>
      </c>
      <c r="G28" s="7">
        <v>2</v>
      </c>
      <c r="H28" s="7">
        <v>0</v>
      </c>
      <c r="I28" s="7">
        <v>12</v>
      </c>
      <c r="J28" s="7">
        <v>1</v>
      </c>
      <c r="K28" s="17">
        <v>2</v>
      </c>
      <c r="L28" s="17">
        <v>1</v>
      </c>
      <c r="M28" s="7" t="s">
        <v>67</v>
      </c>
      <c r="N28" s="18">
        <v>1</v>
      </c>
      <c r="O28" s="6">
        <f t="shared" si="0"/>
        <v>0.95833333333333337</v>
      </c>
      <c r="P28" s="19" t="s">
        <v>68</v>
      </c>
      <c r="Q28" s="20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5" t="s">
        <v>104</v>
      </c>
      <c r="B30" s="32" t="s">
        <v>69</v>
      </c>
      <c r="C30" s="7" t="s">
        <v>1</v>
      </c>
      <c r="D30" s="18" t="s">
        <v>1</v>
      </c>
      <c r="E30" s="7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33">
        <v>1</v>
      </c>
      <c r="P30" s="34" t="s">
        <v>105</v>
      </c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</sheetData>
  <mergeCells count="1">
    <mergeCell ref="C2:O2"/>
  </mergeCells>
  <conditionalFormatting sqref="D30">
    <cfRule type="cellIs" dxfId="1446" priority="6" operator="between">
      <formula>0</formula>
      <formula>0.84</formula>
    </cfRule>
    <cfRule type="cellIs" dxfId="1445" priority="7" operator="between">
      <formula>0.85</formula>
      <formula>0.9</formula>
    </cfRule>
    <cfRule type="cellIs" dxfId="1444" priority="8" operator="between">
      <formula>0.91</formula>
      <formula>0.98</formula>
    </cfRule>
    <cfRule type="cellIs" dxfId="1443" priority="9" operator="between">
      <formula>0.98</formula>
      <formula>1</formula>
    </cfRule>
  </conditionalFormatting>
  <conditionalFormatting sqref="F30:N30">
    <cfRule type="cellIs" dxfId="1442" priority="15" operator="between">
      <formula>0</formula>
      <formula>0.84</formula>
    </cfRule>
    <cfRule type="cellIs" dxfId="1441" priority="16" operator="between">
      <formula>0.85</formula>
      <formula>0.9</formula>
    </cfRule>
    <cfRule type="cellIs" dxfId="1440" priority="17" operator="between">
      <formula>0.91</formula>
      <formula>0.98</formula>
    </cfRule>
    <cfRule type="cellIs" dxfId="1439" priority="18" operator="between">
      <formula>0.98</formula>
      <formula>1</formula>
    </cfRule>
  </conditionalFormatting>
  <conditionalFormatting sqref="H4:H28 J4:J28">
    <cfRule type="cellIs" dxfId="1438" priority="10" operator="between">
      <formula>0</formula>
      <formula>0</formula>
    </cfRule>
    <cfRule type="cellIs" dxfId="1437" priority="11" operator="between">
      <formula>3</formula>
      <formula>10</formula>
    </cfRule>
    <cfRule type="cellIs" dxfId="1436" priority="12" operator="between">
      <formula>1</formula>
      <formula>2</formula>
    </cfRule>
  </conditionalFormatting>
  <conditionalFormatting sqref="M4:M28">
    <cfRule type="cellIs" dxfId="1435" priority="13" operator="equal">
      <formula>"SI"</formula>
    </cfRule>
    <cfRule type="cellIs" dxfId="1434" priority="14" operator="equal">
      <formula>"NO"</formula>
    </cfRule>
  </conditionalFormatting>
  <conditionalFormatting sqref="N4:O28">
    <cfRule type="cellIs" dxfId="1433" priority="2" operator="between">
      <formula>0</formula>
      <formula>0.84</formula>
    </cfRule>
    <cfRule type="cellIs" dxfId="1432" priority="3" operator="between">
      <formula>0.85</formula>
      <formula>0.89</formula>
    </cfRule>
    <cfRule type="cellIs" dxfId="1431" priority="4" operator="between">
      <formula>0.91</formula>
      <formula>0.98</formula>
    </cfRule>
    <cfRule type="cellIs" dxfId="1430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93"/>
  <sheetViews>
    <sheetView topLeftCell="A3" zoomScaleNormal="100" workbookViewId="0">
      <pane xSplit="1" topLeftCell="I1" activePane="topRight" state="frozen"/>
      <selection activeCell="A3" sqref="A3"/>
      <selection pane="topRight" activeCell="A14" sqref="A14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23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106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26</v>
      </c>
      <c r="B4" s="16" t="s">
        <v>63</v>
      </c>
      <c r="C4" s="7" t="s">
        <v>64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 t="s">
        <v>66</v>
      </c>
      <c r="L4" s="17">
        <v>0</v>
      </c>
      <c r="M4" s="7" t="s">
        <v>67</v>
      </c>
      <c r="N4" s="18">
        <v>1</v>
      </c>
      <c r="O4" s="6">
        <f t="shared" ref="O4:O28" si="0">(((F4*G4)-H4-J4)/(F4*G4)*1)</f>
        <v>1</v>
      </c>
      <c r="P4" s="21" t="s">
        <v>72</v>
      </c>
      <c r="Q4" s="20"/>
    </row>
    <row r="5" spans="1:17" x14ac:dyDescent="0.25">
      <c r="A5" s="15" t="s">
        <v>2</v>
      </c>
      <c r="B5" s="16" t="s">
        <v>69</v>
      </c>
      <c r="C5" s="7" t="s">
        <v>70</v>
      </c>
      <c r="D5" s="7" t="s">
        <v>65</v>
      </c>
      <c r="E5" s="7" t="s">
        <v>71</v>
      </c>
      <c r="F5" s="7">
        <v>14</v>
      </c>
      <c r="G5" s="7">
        <v>3</v>
      </c>
      <c r="H5" s="7">
        <v>0</v>
      </c>
      <c r="I5" s="7">
        <v>14</v>
      </c>
      <c r="J5" s="7">
        <v>0</v>
      </c>
      <c r="K5" s="17">
        <v>2</v>
      </c>
      <c r="L5" s="17">
        <v>0</v>
      </c>
      <c r="M5" s="7" t="s">
        <v>67</v>
      </c>
      <c r="N5" s="18">
        <v>1</v>
      </c>
      <c r="O5" s="6">
        <f t="shared" si="0"/>
        <v>1</v>
      </c>
      <c r="P5" s="21" t="s">
        <v>107</v>
      </c>
      <c r="Q5" s="20"/>
    </row>
    <row r="6" spans="1:17" x14ac:dyDescent="0.25">
      <c r="A6" s="22" t="s">
        <v>27</v>
      </c>
      <c r="B6" s="16" t="s">
        <v>69</v>
      </c>
      <c r="C6" s="7" t="s">
        <v>73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1</v>
      </c>
      <c r="L6" s="17">
        <v>0</v>
      </c>
      <c r="M6" s="7" t="s">
        <v>67</v>
      </c>
      <c r="N6" s="18">
        <v>1</v>
      </c>
      <c r="O6" s="23">
        <f t="shared" si="0"/>
        <v>1</v>
      </c>
      <c r="P6" s="21" t="s">
        <v>108</v>
      </c>
      <c r="Q6" s="20"/>
    </row>
    <row r="7" spans="1:17" x14ac:dyDescent="0.25">
      <c r="A7" s="15" t="s">
        <v>28</v>
      </c>
      <c r="B7" s="16" t="s">
        <v>69</v>
      </c>
      <c r="C7" s="24" t="s">
        <v>73</v>
      </c>
      <c r="D7" s="24" t="s">
        <v>65</v>
      </c>
      <c r="E7" s="24" t="s">
        <v>71</v>
      </c>
      <c r="F7" s="24">
        <v>14</v>
      </c>
      <c r="G7" s="24">
        <v>3</v>
      </c>
      <c r="H7" s="25">
        <v>0</v>
      </c>
      <c r="I7" s="24">
        <v>14</v>
      </c>
      <c r="J7" s="25">
        <v>0</v>
      </c>
      <c r="K7" s="17">
        <v>1</v>
      </c>
      <c r="L7" s="17">
        <v>2</v>
      </c>
      <c r="M7" s="25" t="s">
        <v>67</v>
      </c>
      <c r="N7" s="26">
        <v>1</v>
      </c>
      <c r="O7" s="23">
        <f t="shared" si="0"/>
        <v>1</v>
      </c>
      <c r="P7" s="21" t="s">
        <v>72</v>
      </c>
      <c r="Q7" s="1"/>
    </row>
    <row r="8" spans="1:17" x14ac:dyDescent="0.25">
      <c r="A8" s="15" t="s">
        <v>29</v>
      </c>
      <c r="B8" s="16" t="s">
        <v>69</v>
      </c>
      <c r="C8" s="7" t="s">
        <v>76</v>
      </c>
      <c r="D8" s="7" t="s">
        <v>77</v>
      </c>
      <c r="E8" s="7" t="s">
        <v>1</v>
      </c>
      <c r="F8" s="7">
        <v>12</v>
      </c>
      <c r="G8" s="7">
        <v>3</v>
      </c>
      <c r="H8" s="7">
        <v>0</v>
      </c>
      <c r="I8" s="7">
        <v>12</v>
      </c>
      <c r="J8" s="7">
        <v>0</v>
      </c>
      <c r="K8" s="17">
        <v>1</v>
      </c>
      <c r="L8" s="17">
        <v>0</v>
      </c>
      <c r="M8" s="7" t="s">
        <v>67</v>
      </c>
      <c r="N8" s="18">
        <v>1</v>
      </c>
      <c r="O8" s="6">
        <f t="shared" si="0"/>
        <v>1</v>
      </c>
      <c r="P8" s="21" t="s">
        <v>72</v>
      </c>
      <c r="Q8" s="20"/>
    </row>
    <row r="9" spans="1:17" x14ac:dyDescent="0.25">
      <c r="A9" s="15" t="s">
        <v>78</v>
      </c>
      <c r="B9" s="16" t="s">
        <v>63</v>
      </c>
      <c r="C9" s="7" t="s">
        <v>79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0</v>
      </c>
      <c r="L9" s="17">
        <v>1</v>
      </c>
      <c r="M9" s="7" t="s">
        <v>67</v>
      </c>
      <c r="N9" s="18">
        <v>1</v>
      </c>
      <c r="O9" s="6">
        <f t="shared" si="0"/>
        <v>1</v>
      </c>
      <c r="P9" s="21" t="s">
        <v>109</v>
      </c>
      <c r="Q9" s="20"/>
    </row>
    <row r="10" spans="1:17" x14ac:dyDescent="0.25">
      <c r="A10" s="15" t="s">
        <v>31</v>
      </c>
      <c r="B10" s="16" t="s">
        <v>69</v>
      </c>
      <c r="C10" s="7" t="s">
        <v>80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4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21" t="s">
        <v>110</v>
      </c>
      <c r="Q10" s="20"/>
    </row>
    <row r="11" spans="1:17" x14ac:dyDescent="0.25">
      <c r="A11" s="15" t="s">
        <v>32</v>
      </c>
      <c r="B11" s="16" t="s">
        <v>69</v>
      </c>
      <c r="C11" s="7" t="s">
        <v>81</v>
      </c>
      <c r="D11" s="7" t="s">
        <v>82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0</v>
      </c>
      <c r="L11" s="17">
        <v>0</v>
      </c>
      <c r="M11" s="27" t="s">
        <v>67</v>
      </c>
      <c r="N11" s="18">
        <v>1</v>
      </c>
      <c r="O11" s="6">
        <f t="shared" si="0"/>
        <v>1</v>
      </c>
      <c r="P11" s="21" t="s">
        <v>111</v>
      </c>
      <c r="Q11" s="20"/>
    </row>
    <row r="12" spans="1:17" ht="15.75" customHeight="1" x14ac:dyDescent="0.25">
      <c r="A12" s="15" t="s">
        <v>33</v>
      </c>
      <c r="B12" s="16" t="s">
        <v>69</v>
      </c>
      <c r="C12" s="7" t="s">
        <v>83</v>
      </c>
      <c r="D12" s="7" t="s">
        <v>84</v>
      </c>
      <c r="E12" s="7" t="s">
        <v>1</v>
      </c>
      <c r="F12" s="7">
        <v>14</v>
      </c>
      <c r="G12" s="7">
        <v>3</v>
      </c>
      <c r="H12" s="7">
        <v>0</v>
      </c>
      <c r="I12" s="7">
        <v>14</v>
      </c>
      <c r="J12" s="7">
        <v>0</v>
      </c>
      <c r="K12" s="17">
        <v>4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19" t="s">
        <v>68</v>
      </c>
      <c r="Q12" s="20"/>
    </row>
    <row r="13" spans="1:17" ht="15.75" customHeight="1" x14ac:dyDescent="0.25">
      <c r="A13" s="15" t="s">
        <v>34</v>
      </c>
      <c r="B13" s="16" t="s">
        <v>69</v>
      </c>
      <c r="C13" s="7" t="s">
        <v>85</v>
      </c>
      <c r="D13" s="7" t="s">
        <v>86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2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21" t="s">
        <v>72</v>
      </c>
      <c r="Q13" s="20"/>
    </row>
    <row r="14" spans="1:17" ht="15.75" customHeight="1" x14ac:dyDescent="0.25">
      <c r="A14" s="15" t="s">
        <v>35</v>
      </c>
      <c r="B14" s="16" t="s">
        <v>69</v>
      </c>
      <c r="C14" s="7" t="s">
        <v>87</v>
      </c>
      <c r="D14" s="7" t="s">
        <v>82</v>
      </c>
      <c r="E14" s="7" t="s">
        <v>1</v>
      </c>
      <c r="F14" s="7">
        <v>10</v>
      </c>
      <c r="G14" s="7">
        <v>3</v>
      </c>
      <c r="H14" s="7">
        <v>0</v>
      </c>
      <c r="I14" s="7">
        <v>10</v>
      </c>
      <c r="J14" s="7">
        <v>1</v>
      </c>
      <c r="K14" s="17">
        <v>0</v>
      </c>
      <c r="L14" s="17">
        <v>1</v>
      </c>
      <c r="M14" s="7" t="s">
        <v>67</v>
      </c>
      <c r="N14" s="18">
        <v>1</v>
      </c>
      <c r="O14" s="6">
        <f t="shared" si="0"/>
        <v>0.96666666666666667</v>
      </c>
      <c r="P14" s="21" t="s">
        <v>112</v>
      </c>
      <c r="Q14" s="20"/>
    </row>
    <row r="15" spans="1:17" ht="15.75" customHeight="1" x14ac:dyDescent="0.25">
      <c r="A15" s="15" t="s">
        <v>36</v>
      </c>
      <c r="B15" s="16" t="s">
        <v>69</v>
      </c>
      <c r="C15" s="7" t="s">
        <v>88</v>
      </c>
      <c r="D15" s="7" t="s">
        <v>77</v>
      </c>
      <c r="E15" s="7" t="s">
        <v>65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0</v>
      </c>
      <c r="L15" s="17">
        <v>0</v>
      </c>
      <c r="M15" s="28" t="s">
        <v>67</v>
      </c>
      <c r="N15" s="18">
        <v>1</v>
      </c>
      <c r="O15" s="6">
        <f t="shared" si="0"/>
        <v>1</v>
      </c>
      <c r="P15" s="21" t="s">
        <v>113</v>
      </c>
      <c r="Q15" s="20"/>
    </row>
    <row r="16" spans="1:17" ht="15.75" customHeight="1" x14ac:dyDescent="0.25">
      <c r="A16" s="15" t="s">
        <v>37</v>
      </c>
      <c r="B16" s="16" t="s">
        <v>69</v>
      </c>
      <c r="C16" s="7" t="s">
        <v>89</v>
      </c>
      <c r="D16" s="7" t="s">
        <v>65</v>
      </c>
      <c r="E16" s="7" t="s">
        <v>1</v>
      </c>
      <c r="F16" s="7">
        <v>8</v>
      </c>
      <c r="G16" s="7">
        <v>2</v>
      </c>
      <c r="H16" s="7">
        <v>0</v>
      </c>
      <c r="I16" s="7">
        <v>8</v>
      </c>
      <c r="J16" s="7">
        <v>0</v>
      </c>
      <c r="K16" s="17">
        <v>4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19" t="s">
        <v>68</v>
      </c>
      <c r="Q16" s="20"/>
    </row>
    <row r="17" spans="1:17" ht="15.75" customHeight="1" x14ac:dyDescent="0.25">
      <c r="A17" s="15" t="s">
        <v>38</v>
      </c>
      <c r="B17" s="29" t="s">
        <v>69</v>
      </c>
      <c r="C17" s="27" t="s">
        <v>90</v>
      </c>
      <c r="D17" s="27" t="s">
        <v>65</v>
      </c>
      <c r="E17" s="7" t="s">
        <v>1</v>
      </c>
      <c r="F17" s="7">
        <v>8</v>
      </c>
      <c r="G17" s="7">
        <v>2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19" t="s">
        <v>68</v>
      </c>
      <c r="Q17" s="20"/>
    </row>
    <row r="18" spans="1:17" ht="15.75" customHeight="1" x14ac:dyDescent="0.25">
      <c r="A18" s="15" t="s">
        <v>39</v>
      </c>
      <c r="B18" s="16" t="s">
        <v>63</v>
      </c>
      <c r="C18" s="7" t="s">
        <v>91</v>
      </c>
      <c r="D18" s="7" t="s">
        <v>86</v>
      </c>
      <c r="E18" s="7" t="s">
        <v>1</v>
      </c>
      <c r="F18" s="7">
        <v>10</v>
      </c>
      <c r="G18" s="7">
        <v>2</v>
      </c>
      <c r="H18" s="7">
        <v>0</v>
      </c>
      <c r="I18" s="7">
        <v>10</v>
      </c>
      <c r="J18" s="7">
        <v>0</v>
      </c>
      <c r="K18" s="17">
        <v>3</v>
      </c>
      <c r="L18" s="17">
        <v>0</v>
      </c>
      <c r="M18" s="27" t="s">
        <v>67</v>
      </c>
      <c r="N18" s="18">
        <v>1</v>
      </c>
      <c r="O18" s="6">
        <f t="shared" si="0"/>
        <v>1</v>
      </c>
      <c r="P18" s="19" t="s">
        <v>68</v>
      </c>
      <c r="Q18" s="20"/>
    </row>
    <row r="19" spans="1:17" ht="15.75" customHeight="1" x14ac:dyDescent="0.25">
      <c r="A19" s="22" t="s">
        <v>40</v>
      </c>
      <c r="B19" s="16" t="s">
        <v>69</v>
      </c>
      <c r="C19" s="7" t="s">
        <v>1</v>
      </c>
      <c r="D19" s="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2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21" t="s">
        <v>72</v>
      </c>
      <c r="Q19" s="20"/>
    </row>
    <row r="20" spans="1:17" ht="15.75" customHeight="1" x14ac:dyDescent="0.25">
      <c r="A20" s="22" t="s">
        <v>41</v>
      </c>
      <c r="B20" s="16" t="s">
        <v>69</v>
      </c>
      <c r="C20" s="27" t="s">
        <v>92</v>
      </c>
      <c r="D20" s="7" t="s">
        <v>65</v>
      </c>
      <c r="E20" s="7" t="s">
        <v>65</v>
      </c>
      <c r="F20" s="7">
        <v>16</v>
      </c>
      <c r="G20" s="7">
        <v>2</v>
      </c>
      <c r="H20" s="7">
        <v>0</v>
      </c>
      <c r="I20" s="7">
        <v>16</v>
      </c>
      <c r="J20" s="7">
        <v>0</v>
      </c>
      <c r="K20" s="17">
        <v>2</v>
      </c>
      <c r="L20" s="17">
        <v>1</v>
      </c>
      <c r="M20" s="7" t="s">
        <v>67</v>
      </c>
      <c r="N20" s="18">
        <v>1</v>
      </c>
      <c r="O20" s="30">
        <f t="shared" si="0"/>
        <v>1</v>
      </c>
      <c r="P20" s="21" t="s">
        <v>114</v>
      </c>
      <c r="Q20" s="20"/>
    </row>
    <row r="21" spans="1:17" ht="15.75" customHeight="1" x14ac:dyDescent="0.25">
      <c r="A21" s="22" t="s">
        <v>42</v>
      </c>
      <c r="B21" s="16" t="s">
        <v>63</v>
      </c>
      <c r="C21" s="7" t="s">
        <v>94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1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21" t="s">
        <v>115</v>
      </c>
      <c r="Q21" s="20"/>
    </row>
    <row r="22" spans="1:17" ht="15.75" customHeight="1" x14ac:dyDescent="0.25">
      <c r="A22" s="22" t="s">
        <v>43</v>
      </c>
      <c r="B22" s="16" t="s">
        <v>69</v>
      </c>
      <c r="C22" s="7" t="s">
        <v>95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19" t="s">
        <v>68</v>
      </c>
      <c r="Q22" s="20"/>
    </row>
    <row r="23" spans="1:17" ht="15.75" customHeight="1" x14ac:dyDescent="0.25">
      <c r="A23" s="22" t="s">
        <v>96</v>
      </c>
      <c r="B23" s="16" t="s">
        <v>69</v>
      </c>
      <c r="C23" s="16" t="s">
        <v>97</v>
      </c>
      <c r="D23" s="7" t="s">
        <v>86</v>
      </c>
      <c r="E23" s="7" t="s">
        <v>1</v>
      </c>
      <c r="F23" s="7">
        <v>10</v>
      </c>
      <c r="G23" s="7">
        <v>2</v>
      </c>
      <c r="H23" s="7">
        <v>0</v>
      </c>
      <c r="I23" s="7">
        <v>10</v>
      </c>
      <c r="J23" s="7">
        <v>0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72</v>
      </c>
      <c r="Q23" s="20"/>
    </row>
    <row r="24" spans="1:17" ht="15.75" customHeight="1" x14ac:dyDescent="0.25">
      <c r="A24" s="22" t="s">
        <v>6</v>
      </c>
      <c r="B24" s="16" t="s">
        <v>69</v>
      </c>
      <c r="C24" s="16" t="s">
        <v>98</v>
      </c>
      <c r="D24" s="7" t="s">
        <v>84</v>
      </c>
      <c r="E24" s="7" t="s">
        <v>1</v>
      </c>
      <c r="F24" s="7">
        <v>14</v>
      </c>
      <c r="G24" s="7">
        <v>2</v>
      </c>
      <c r="H24" s="7">
        <v>0</v>
      </c>
      <c r="I24" s="7">
        <v>14</v>
      </c>
      <c r="J24" s="7">
        <v>1</v>
      </c>
      <c r="K24" s="17">
        <v>4</v>
      </c>
      <c r="L24" s="17">
        <v>1</v>
      </c>
      <c r="M24" s="7" t="s">
        <v>67</v>
      </c>
      <c r="N24" s="18">
        <v>1</v>
      </c>
      <c r="O24" s="6">
        <f t="shared" si="0"/>
        <v>0.9642857142857143</v>
      </c>
      <c r="P24" s="21" t="s">
        <v>116</v>
      </c>
      <c r="Q24" s="20"/>
    </row>
    <row r="25" spans="1:17" ht="15.75" customHeight="1" x14ac:dyDescent="0.25">
      <c r="A25" s="22" t="s">
        <v>21</v>
      </c>
      <c r="B25" s="31" t="s">
        <v>69</v>
      </c>
      <c r="C25" s="16" t="s">
        <v>99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3</v>
      </c>
      <c r="L25" s="17">
        <v>1</v>
      </c>
      <c r="M25" s="7" t="s">
        <v>67</v>
      </c>
      <c r="N25" s="18">
        <v>1</v>
      </c>
      <c r="O25" s="6">
        <f t="shared" si="0"/>
        <v>1</v>
      </c>
      <c r="P25" s="21" t="s">
        <v>117</v>
      </c>
      <c r="Q25" s="20"/>
    </row>
    <row r="26" spans="1:17" ht="15.75" customHeight="1" x14ac:dyDescent="0.25">
      <c r="A26" s="22" t="s">
        <v>16</v>
      </c>
      <c r="B26" s="31" t="s">
        <v>63</v>
      </c>
      <c r="C26" s="16" t="s">
        <v>101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3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21" t="s">
        <v>72</v>
      </c>
      <c r="Q26" s="20"/>
    </row>
    <row r="27" spans="1:17" ht="15.75" customHeight="1" x14ac:dyDescent="0.25">
      <c r="A27" s="22" t="s">
        <v>45</v>
      </c>
      <c r="B27" s="31" t="s">
        <v>63</v>
      </c>
      <c r="C27" s="16" t="s">
        <v>102</v>
      </c>
      <c r="D27" s="7" t="s">
        <v>65</v>
      </c>
      <c r="E27" s="7" t="s">
        <v>1</v>
      </c>
      <c r="F27" s="7">
        <v>8</v>
      </c>
      <c r="G27" s="7">
        <v>2</v>
      </c>
      <c r="H27" s="7">
        <v>0</v>
      </c>
      <c r="I27" s="7">
        <v>8</v>
      </c>
      <c r="J27" s="7">
        <v>0</v>
      </c>
      <c r="K27" s="17">
        <v>2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21" t="s">
        <v>72</v>
      </c>
      <c r="Q27" s="20"/>
    </row>
    <row r="28" spans="1:17" ht="15.75" customHeight="1" x14ac:dyDescent="0.25">
      <c r="A28" s="22" t="s">
        <v>7</v>
      </c>
      <c r="B28" s="31" t="s">
        <v>69</v>
      </c>
      <c r="C28" s="16" t="s">
        <v>103</v>
      </c>
      <c r="D28" s="7" t="s">
        <v>77</v>
      </c>
      <c r="E28" s="7" t="s">
        <v>1</v>
      </c>
      <c r="F28" s="7">
        <v>12</v>
      </c>
      <c r="G28" s="7">
        <v>2</v>
      </c>
      <c r="H28" s="7">
        <v>0</v>
      </c>
      <c r="I28" s="7">
        <v>12</v>
      </c>
      <c r="J28" s="7">
        <v>1</v>
      </c>
      <c r="K28" s="17">
        <v>2</v>
      </c>
      <c r="L28" s="17">
        <v>1</v>
      </c>
      <c r="M28" s="7" t="s">
        <v>67</v>
      </c>
      <c r="N28" s="18">
        <v>1</v>
      </c>
      <c r="O28" s="6">
        <f t="shared" si="0"/>
        <v>0.95833333333333337</v>
      </c>
      <c r="P28" s="21" t="s">
        <v>116</v>
      </c>
      <c r="Q28" s="20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5" t="s">
        <v>104</v>
      </c>
      <c r="B30" s="32" t="s">
        <v>69</v>
      </c>
      <c r="C30" s="7" t="s">
        <v>1</v>
      </c>
      <c r="D30" s="18" t="s">
        <v>1</v>
      </c>
      <c r="E30" s="7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33">
        <v>1</v>
      </c>
      <c r="P30" s="34" t="s">
        <v>105</v>
      </c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</sheetData>
  <mergeCells count="1">
    <mergeCell ref="C2:O2"/>
  </mergeCells>
  <conditionalFormatting sqref="D30">
    <cfRule type="cellIs" dxfId="1429" priority="6" operator="between">
      <formula>0</formula>
      <formula>0.84</formula>
    </cfRule>
    <cfRule type="cellIs" dxfId="1428" priority="7" operator="between">
      <formula>0.85</formula>
      <formula>0.9</formula>
    </cfRule>
    <cfRule type="cellIs" dxfId="1427" priority="8" operator="between">
      <formula>0.91</formula>
      <formula>0.98</formula>
    </cfRule>
    <cfRule type="cellIs" dxfId="1426" priority="9" operator="between">
      <formula>0.98</formula>
      <formula>1</formula>
    </cfRule>
  </conditionalFormatting>
  <conditionalFormatting sqref="F30:N30">
    <cfRule type="cellIs" dxfId="1425" priority="15" operator="between">
      <formula>0</formula>
      <formula>0.84</formula>
    </cfRule>
    <cfRule type="cellIs" dxfId="1424" priority="16" operator="between">
      <formula>0.85</formula>
      <formula>0.9</formula>
    </cfRule>
    <cfRule type="cellIs" dxfId="1423" priority="17" operator="between">
      <formula>0.91</formula>
      <formula>0.98</formula>
    </cfRule>
    <cfRule type="cellIs" dxfId="1422" priority="18" operator="between">
      <formula>0.98</formula>
      <formula>1</formula>
    </cfRule>
  </conditionalFormatting>
  <conditionalFormatting sqref="H4:H28 J4:J28">
    <cfRule type="cellIs" dxfId="1421" priority="10" operator="between">
      <formula>0</formula>
      <formula>0</formula>
    </cfRule>
    <cfRule type="cellIs" dxfId="1420" priority="11" operator="between">
      <formula>3</formula>
      <formula>10</formula>
    </cfRule>
    <cfRule type="cellIs" dxfId="1419" priority="12" operator="between">
      <formula>1</formula>
      <formula>2</formula>
    </cfRule>
  </conditionalFormatting>
  <conditionalFormatting sqref="M4:M28">
    <cfRule type="cellIs" dxfId="1418" priority="13" operator="equal">
      <formula>"SI"</formula>
    </cfRule>
    <cfRule type="cellIs" dxfId="1417" priority="14" operator="equal">
      <formula>"NO"</formula>
    </cfRule>
  </conditionalFormatting>
  <conditionalFormatting sqref="N4:O28">
    <cfRule type="cellIs" dxfId="1416" priority="2" operator="between">
      <formula>0</formula>
      <formula>0.84</formula>
    </cfRule>
    <cfRule type="cellIs" dxfId="1415" priority="3" operator="between">
      <formula>0.85</formula>
      <formula>0.89</formula>
    </cfRule>
    <cfRule type="cellIs" dxfId="1414" priority="4" operator="between">
      <formula>0.91</formula>
      <formula>0.98</formula>
    </cfRule>
    <cfRule type="cellIs" dxfId="1413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93"/>
  <sheetViews>
    <sheetView zoomScaleNormal="100" workbookViewId="0">
      <pane xSplit="1" topLeftCell="B1" activePane="topRight" state="frozen"/>
      <selection pane="topRight" activeCell="P5" sqref="P5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23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118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26</v>
      </c>
      <c r="B4" s="32" t="s">
        <v>63</v>
      </c>
      <c r="C4" s="7" t="s">
        <v>64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 t="s">
        <v>66</v>
      </c>
      <c r="L4" s="17">
        <v>0</v>
      </c>
      <c r="M4" s="7" t="s">
        <v>67</v>
      </c>
      <c r="N4" s="18">
        <v>1</v>
      </c>
      <c r="O4" s="6">
        <f t="shared" ref="O4:O28" si="0">(((F4*G4)-H4-J4)/(F4*G4)*1)</f>
        <v>1</v>
      </c>
      <c r="P4" s="21" t="s">
        <v>72</v>
      </c>
      <c r="Q4" s="20"/>
    </row>
    <row r="5" spans="1:17" x14ac:dyDescent="0.25">
      <c r="A5" s="15" t="s">
        <v>2</v>
      </c>
      <c r="B5" s="32" t="s">
        <v>69</v>
      </c>
      <c r="C5" s="7" t="s">
        <v>70</v>
      </c>
      <c r="D5" s="7" t="s">
        <v>65</v>
      </c>
      <c r="E5" s="7" t="s">
        <v>71</v>
      </c>
      <c r="F5" s="7">
        <v>14</v>
      </c>
      <c r="G5" s="7">
        <v>3</v>
      </c>
      <c r="H5" s="7">
        <v>0</v>
      </c>
      <c r="I5" s="7">
        <v>14</v>
      </c>
      <c r="J5" s="7">
        <v>0</v>
      </c>
      <c r="K5" s="17">
        <v>2</v>
      </c>
      <c r="L5" s="17">
        <v>0</v>
      </c>
      <c r="M5" s="7" t="s">
        <v>67</v>
      </c>
      <c r="N5" s="18">
        <v>1</v>
      </c>
      <c r="O5" s="6">
        <f t="shared" si="0"/>
        <v>1</v>
      </c>
      <c r="P5" s="21" t="s">
        <v>107</v>
      </c>
      <c r="Q5" s="20"/>
    </row>
    <row r="6" spans="1:17" x14ac:dyDescent="0.25">
      <c r="A6" s="22" t="s">
        <v>27</v>
      </c>
      <c r="B6" s="32" t="s">
        <v>69</v>
      </c>
      <c r="C6" s="7" t="s">
        <v>73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1</v>
      </c>
      <c r="L6" s="17">
        <v>0</v>
      </c>
      <c r="M6" s="7" t="s">
        <v>67</v>
      </c>
      <c r="N6" s="18">
        <v>1</v>
      </c>
      <c r="O6" s="23">
        <f t="shared" si="0"/>
        <v>1</v>
      </c>
      <c r="P6" s="21" t="s">
        <v>119</v>
      </c>
      <c r="Q6" s="20"/>
    </row>
    <row r="7" spans="1:17" x14ac:dyDescent="0.25">
      <c r="A7" s="15" t="s">
        <v>28</v>
      </c>
      <c r="B7" s="32" t="s">
        <v>69</v>
      </c>
      <c r="C7" s="24" t="s">
        <v>73</v>
      </c>
      <c r="D7" s="24" t="s">
        <v>65</v>
      </c>
      <c r="E7" s="24" t="s">
        <v>71</v>
      </c>
      <c r="F7" s="24">
        <v>14</v>
      </c>
      <c r="G7" s="24">
        <v>3</v>
      </c>
      <c r="H7" s="25">
        <v>0</v>
      </c>
      <c r="I7" s="24">
        <v>14</v>
      </c>
      <c r="J7" s="25">
        <v>0</v>
      </c>
      <c r="K7" s="17">
        <v>1</v>
      </c>
      <c r="L7" s="17">
        <v>1</v>
      </c>
      <c r="M7" s="25" t="s">
        <v>67</v>
      </c>
      <c r="N7" s="26">
        <v>1</v>
      </c>
      <c r="O7" s="23">
        <f t="shared" si="0"/>
        <v>1</v>
      </c>
      <c r="P7" s="21" t="s">
        <v>120</v>
      </c>
      <c r="Q7" s="1"/>
    </row>
    <row r="8" spans="1:17" x14ac:dyDescent="0.25">
      <c r="A8" s="15" t="s">
        <v>29</v>
      </c>
      <c r="B8" s="32" t="s">
        <v>69</v>
      </c>
      <c r="C8" s="7" t="s">
        <v>76</v>
      </c>
      <c r="D8" s="7" t="s">
        <v>77</v>
      </c>
      <c r="E8" s="7" t="s">
        <v>1</v>
      </c>
      <c r="F8" s="7">
        <v>12</v>
      </c>
      <c r="G8" s="7">
        <v>3</v>
      </c>
      <c r="H8" s="7">
        <v>0</v>
      </c>
      <c r="I8" s="7">
        <v>12</v>
      </c>
      <c r="J8" s="7">
        <v>0</v>
      </c>
      <c r="K8" s="17">
        <v>1</v>
      </c>
      <c r="L8" s="17">
        <v>0</v>
      </c>
      <c r="M8" s="7" t="s">
        <v>67</v>
      </c>
      <c r="N8" s="18">
        <v>1</v>
      </c>
      <c r="O8" s="6">
        <f t="shared" si="0"/>
        <v>1</v>
      </c>
      <c r="P8" s="21" t="s">
        <v>72</v>
      </c>
      <c r="Q8" s="20"/>
    </row>
    <row r="9" spans="1:17" x14ac:dyDescent="0.25">
      <c r="A9" s="15" t="s">
        <v>78</v>
      </c>
      <c r="B9" s="32" t="s">
        <v>63</v>
      </c>
      <c r="C9" s="7" t="s">
        <v>79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1</v>
      </c>
      <c r="L9" s="17">
        <v>1</v>
      </c>
      <c r="M9" s="7" t="s">
        <v>67</v>
      </c>
      <c r="N9" s="18">
        <v>1</v>
      </c>
      <c r="O9" s="6">
        <f t="shared" si="0"/>
        <v>1</v>
      </c>
      <c r="P9" s="19" t="s">
        <v>68</v>
      </c>
      <c r="Q9" s="20"/>
    </row>
    <row r="10" spans="1:17" x14ac:dyDescent="0.25">
      <c r="A10" s="15" t="s">
        <v>31</v>
      </c>
      <c r="B10" s="32" t="s">
        <v>69</v>
      </c>
      <c r="C10" s="7" t="s">
        <v>80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21" t="s">
        <v>121</v>
      </c>
      <c r="Q10" s="20"/>
    </row>
    <row r="11" spans="1:17" x14ac:dyDescent="0.25">
      <c r="A11" s="15" t="s">
        <v>32</v>
      </c>
      <c r="B11" s="32" t="s">
        <v>69</v>
      </c>
      <c r="C11" s="7" t="s">
        <v>81</v>
      </c>
      <c r="D11" s="7" t="s">
        <v>82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3</v>
      </c>
      <c r="L11" s="17">
        <v>0</v>
      </c>
      <c r="M11" s="27" t="s">
        <v>67</v>
      </c>
      <c r="N11" s="18">
        <v>1</v>
      </c>
      <c r="O11" s="6">
        <f t="shared" si="0"/>
        <v>1</v>
      </c>
      <c r="P11" s="19" t="s">
        <v>68</v>
      </c>
      <c r="Q11" s="20"/>
    </row>
    <row r="12" spans="1:17" ht="15.75" customHeight="1" x14ac:dyDescent="0.25">
      <c r="A12" s="15" t="s">
        <v>33</v>
      </c>
      <c r="B12" s="32" t="s">
        <v>69</v>
      </c>
      <c r="C12" s="7" t="s">
        <v>83</v>
      </c>
      <c r="D12" s="7" t="s">
        <v>84</v>
      </c>
      <c r="E12" s="7" t="s">
        <v>1</v>
      </c>
      <c r="F12" s="7">
        <v>14</v>
      </c>
      <c r="G12" s="7">
        <v>3</v>
      </c>
      <c r="H12" s="7">
        <v>0</v>
      </c>
      <c r="I12" s="7">
        <v>14</v>
      </c>
      <c r="J12" s="7">
        <v>0</v>
      </c>
      <c r="K12" s="17">
        <v>4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21" t="s">
        <v>72</v>
      </c>
      <c r="Q12" s="20"/>
    </row>
    <row r="13" spans="1:17" ht="15.75" customHeight="1" x14ac:dyDescent="0.25">
      <c r="A13" s="15" t="s">
        <v>34</v>
      </c>
      <c r="B13" s="32" t="s">
        <v>69</v>
      </c>
      <c r="C13" s="7" t="s">
        <v>85</v>
      </c>
      <c r="D13" s="7" t="s">
        <v>86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2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21" t="s">
        <v>72</v>
      </c>
      <c r="Q13" s="20"/>
    </row>
    <row r="14" spans="1:17" ht="15.75" customHeight="1" x14ac:dyDescent="0.25">
      <c r="A14" s="15" t="s">
        <v>35</v>
      </c>
      <c r="B14" s="32" t="s">
        <v>69</v>
      </c>
      <c r="C14" s="7" t="s">
        <v>87</v>
      </c>
      <c r="D14" s="7" t="s">
        <v>82</v>
      </c>
      <c r="E14" s="7" t="s">
        <v>1</v>
      </c>
      <c r="F14" s="7">
        <v>10</v>
      </c>
      <c r="G14" s="7">
        <v>3</v>
      </c>
      <c r="H14" s="7">
        <v>0</v>
      </c>
      <c r="I14" s="7">
        <v>10</v>
      </c>
      <c r="J14" s="7">
        <v>1</v>
      </c>
      <c r="K14" s="17">
        <v>1</v>
      </c>
      <c r="L14" s="17">
        <v>1</v>
      </c>
      <c r="M14" s="7" t="s">
        <v>67</v>
      </c>
      <c r="N14" s="18">
        <v>1</v>
      </c>
      <c r="O14" s="6">
        <f t="shared" si="0"/>
        <v>0.96666666666666667</v>
      </c>
      <c r="P14" s="21" t="s">
        <v>112</v>
      </c>
      <c r="Q14" s="20"/>
    </row>
    <row r="15" spans="1:17" ht="15.75" customHeight="1" x14ac:dyDescent="0.25">
      <c r="A15" s="15" t="s">
        <v>36</v>
      </c>
      <c r="B15" s="32" t="s">
        <v>69</v>
      </c>
      <c r="C15" s="7" t="s">
        <v>88</v>
      </c>
      <c r="D15" s="7" t="s">
        <v>77</v>
      </c>
      <c r="E15" s="7" t="s">
        <v>65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0</v>
      </c>
      <c r="L15" s="17">
        <v>0</v>
      </c>
      <c r="M15" s="28" t="s">
        <v>67</v>
      </c>
      <c r="N15" s="18">
        <v>1</v>
      </c>
      <c r="O15" s="6">
        <f t="shared" si="0"/>
        <v>1</v>
      </c>
      <c r="P15" s="19" t="s">
        <v>68</v>
      </c>
      <c r="Q15" s="20"/>
    </row>
    <row r="16" spans="1:17" ht="15.75" customHeight="1" x14ac:dyDescent="0.25">
      <c r="A16" s="15" t="s">
        <v>37</v>
      </c>
      <c r="B16" s="32" t="s">
        <v>69</v>
      </c>
      <c r="C16" s="7" t="s">
        <v>89</v>
      </c>
      <c r="D16" s="7" t="s">
        <v>65</v>
      </c>
      <c r="E16" s="7" t="s">
        <v>1</v>
      </c>
      <c r="F16" s="7">
        <v>8</v>
      </c>
      <c r="G16" s="7">
        <v>2</v>
      </c>
      <c r="H16" s="7">
        <v>0</v>
      </c>
      <c r="I16" s="7">
        <v>8</v>
      </c>
      <c r="J16" s="7">
        <v>0</v>
      </c>
      <c r="K16" s="17">
        <v>4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19" t="s">
        <v>68</v>
      </c>
      <c r="Q16" s="20"/>
    </row>
    <row r="17" spans="1:17" ht="15.75" customHeight="1" x14ac:dyDescent="0.25">
      <c r="A17" s="15" t="s">
        <v>38</v>
      </c>
      <c r="B17" s="35" t="s">
        <v>69</v>
      </c>
      <c r="C17" s="27" t="s">
        <v>90</v>
      </c>
      <c r="D17" s="27" t="s">
        <v>65</v>
      </c>
      <c r="E17" s="7" t="s">
        <v>1</v>
      </c>
      <c r="F17" s="7">
        <v>8</v>
      </c>
      <c r="G17" s="7">
        <v>2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19" t="s">
        <v>68</v>
      </c>
      <c r="Q17" s="20"/>
    </row>
    <row r="18" spans="1:17" ht="15.75" customHeight="1" x14ac:dyDescent="0.25">
      <c r="A18" s="15" t="s">
        <v>39</v>
      </c>
      <c r="B18" s="32" t="s">
        <v>63</v>
      </c>
      <c r="C18" s="7" t="s">
        <v>91</v>
      </c>
      <c r="D18" s="7" t="s">
        <v>86</v>
      </c>
      <c r="E18" s="7" t="s">
        <v>1</v>
      </c>
      <c r="F18" s="7">
        <v>10</v>
      </c>
      <c r="G18" s="7">
        <v>2</v>
      </c>
      <c r="H18" s="7">
        <v>0</v>
      </c>
      <c r="I18" s="7">
        <v>10</v>
      </c>
      <c r="J18" s="7">
        <v>0</v>
      </c>
      <c r="K18" s="17">
        <v>3</v>
      </c>
      <c r="L18" s="17">
        <v>0</v>
      </c>
      <c r="M18" s="27" t="s">
        <v>67</v>
      </c>
      <c r="N18" s="18">
        <v>1</v>
      </c>
      <c r="O18" s="6">
        <f t="shared" si="0"/>
        <v>1</v>
      </c>
      <c r="P18" s="19" t="s">
        <v>68</v>
      </c>
      <c r="Q18" s="20"/>
    </row>
    <row r="19" spans="1:17" ht="15.75" customHeight="1" x14ac:dyDescent="0.25">
      <c r="A19" s="22" t="s">
        <v>40</v>
      </c>
      <c r="B19" s="32" t="s">
        <v>69</v>
      </c>
      <c r="C19" s="7" t="s">
        <v>1</v>
      </c>
      <c r="D19" s="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2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21" t="s">
        <v>72</v>
      </c>
      <c r="Q19" s="20"/>
    </row>
    <row r="20" spans="1:17" ht="15.75" customHeight="1" x14ac:dyDescent="0.25">
      <c r="A20" s="22" t="s">
        <v>41</v>
      </c>
      <c r="B20" s="32" t="s">
        <v>69</v>
      </c>
      <c r="C20" s="27" t="s">
        <v>92</v>
      </c>
      <c r="D20" s="7" t="s">
        <v>65</v>
      </c>
      <c r="E20" s="7" t="s">
        <v>65</v>
      </c>
      <c r="F20" s="7">
        <v>16</v>
      </c>
      <c r="G20" s="7">
        <v>2</v>
      </c>
      <c r="H20" s="7">
        <v>0</v>
      </c>
      <c r="I20" s="7">
        <v>16</v>
      </c>
      <c r="J20" s="7">
        <v>0</v>
      </c>
      <c r="K20" s="17">
        <v>2</v>
      </c>
      <c r="L20" s="17">
        <v>1</v>
      </c>
      <c r="M20" s="7" t="s">
        <v>67</v>
      </c>
      <c r="N20" s="18">
        <v>1</v>
      </c>
      <c r="O20" s="30">
        <f t="shared" si="0"/>
        <v>1</v>
      </c>
      <c r="P20" s="19" t="s">
        <v>68</v>
      </c>
      <c r="Q20" s="20"/>
    </row>
    <row r="21" spans="1:17" ht="15.75" customHeight="1" x14ac:dyDescent="0.25">
      <c r="A21" s="22" t="s">
        <v>42</v>
      </c>
      <c r="B21" s="32" t="s">
        <v>63</v>
      </c>
      <c r="C21" s="7" t="s">
        <v>94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1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21" t="s">
        <v>115</v>
      </c>
      <c r="Q21" s="20"/>
    </row>
    <row r="22" spans="1:17" ht="15.75" customHeight="1" x14ac:dyDescent="0.25">
      <c r="A22" s="22" t="s">
        <v>43</v>
      </c>
      <c r="B22" s="32" t="s">
        <v>69</v>
      </c>
      <c r="C22" s="7" t="s">
        <v>95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19" t="s">
        <v>68</v>
      </c>
      <c r="Q22" s="20"/>
    </row>
    <row r="23" spans="1:17" ht="15.75" customHeight="1" x14ac:dyDescent="0.25">
      <c r="A23" s="22" t="s">
        <v>96</v>
      </c>
      <c r="B23" s="32" t="s">
        <v>69</v>
      </c>
      <c r="C23" s="16" t="s">
        <v>97</v>
      </c>
      <c r="D23" s="7" t="s">
        <v>86</v>
      </c>
      <c r="E23" s="7" t="s">
        <v>1</v>
      </c>
      <c r="F23" s="7">
        <v>10</v>
      </c>
      <c r="G23" s="7">
        <v>2</v>
      </c>
      <c r="H23" s="7">
        <v>0</v>
      </c>
      <c r="I23" s="7">
        <v>10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72</v>
      </c>
      <c r="Q23" s="20"/>
    </row>
    <row r="24" spans="1:17" ht="15.75" customHeight="1" x14ac:dyDescent="0.25">
      <c r="A24" s="22" t="s">
        <v>6</v>
      </c>
      <c r="B24" s="32" t="s">
        <v>69</v>
      </c>
      <c r="C24" s="16" t="s">
        <v>98</v>
      </c>
      <c r="D24" s="7" t="s">
        <v>84</v>
      </c>
      <c r="E24" s="7" t="s">
        <v>1</v>
      </c>
      <c r="F24" s="7">
        <v>14</v>
      </c>
      <c r="G24" s="7">
        <v>2</v>
      </c>
      <c r="H24" s="7">
        <v>0</v>
      </c>
      <c r="I24" s="7">
        <v>14</v>
      </c>
      <c r="J24" s="7">
        <v>0</v>
      </c>
      <c r="K24" s="17">
        <v>4</v>
      </c>
      <c r="L24" s="17">
        <v>1</v>
      </c>
      <c r="M24" s="7" t="s">
        <v>67</v>
      </c>
      <c r="N24" s="18">
        <v>1</v>
      </c>
      <c r="O24" s="6">
        <f t="shared" si="0"/>
        <v>1</v>
      </c>
      <c r="P24" s="19" t="s">
        <v>68</v>
      </c>
      <c r="Q24" s="20"/>
    </row>
    <row r="25" spans="1:17" ht="15.75" customHeight="1" x14ac:dyDescent="0.25">
      <c r="A25" s="22" t="s">
        <v>21</v>
      </c>
      <c r="B25" s="36" t="s">
        <v>69</v>
      </c>
      <c r="C25" s="16" t="s">
        <v>99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3</v>
      </c>
      <c r="L25" s="17">
        <v>1</v>
      </c>
      <c r="M25" s="7" t="s">
        <v>67</v>
      </c>
      <c r="N25" s="18">
        <v>1</v>
      </c>
      <c r="O25" s="6">
        <f t="shared" si="0"/>
        <v>1</v>
      </c>
      <c r="P25" s="21" t="s">
        <v>117</v>
      </c>
      <c r="Q25" s="20"/>
    </row>
    <row r="26" spans="1:17" ht="15.75" customHeight="1" x14ac:dyDescent="0.25">
      <c r="A26" s="22" t="s">
        <v>16</v>
      </c>
      <c r="B26" s="36" t="s">
        <v>63</v>
      </c>
      <c r="C26" s="16" t="s">
        <v>101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3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21" t="s">
        <v>72</v>
      </c>
      <c r="Q26" s="20"/>
    </row>
    <row r="27" spans="1:17" ht="15.75" customHeight="1" x14ac:dyDescent="0.25">
      <c r="A27" s="22" t="s">
        <v>45</v>
      </c>
      <c r="B27" s="36" t="s">
        <v>63</v>
      </c>
      <c r="C27" s="16" t="s">
        <v>102</v>
      </c>
      <c r="D27" s="7" t="s">
        <v>65</v>
      </c>
      <c r="E27" s="7" t="s">
        <v>1</v>
      </c>
      <c r="F27" s="7">
        <v>8</v>
      </c>
      <c r="G27" s="7">
        <v>2</v>
      </c>
      <c r="H27" s="7">
        <v>0</v>
      </c>
      <c r="I27" s="7">
        <v>8</v>
      </c>
      <c r="J27" s="7">
        <v>0</v>
      </c>
      <c r="K27" s="17">
        <v>2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21" t="s">
        <v>72</v>
      </c>
      <c r="Q27" s="20"/>
    </row>
    <row r="28" spans="1:17" ht="15.75" customHeight="1" x14ac:dyDescent="0.25">
      <c r="A28" s="22" t="s">
        <v>7</v>
      </c>
      <c r="B28" s="36" t="s">
        <v>69</v>
      </c>
      <c r="C28" s="16" t="s">
        <v>103</v>
      </c>
      <c r="D28" s="7" t="s">
        <v>77</v>
      </c>
      <c r="E28" s="7" t="s">
        <v>1</v>
      </c>
      <c r="F28" s="7">
        <v>12</v>
      </c>
      <c r="G28" s="7">
        <v>2</v>
      </c>
      <c r="H28" s="7">
        <v>0</v>
      </c>
      <c r="I28" s="7">
        <v>12</v>
      </c>
      <c r="J28" s="7">
        <v>0</v>
      </c>
      <c r="K28" s="17">
        <v>2</v>
      </c>
      <c r="L28" s="17">
        <v>1</v>
      </c>
      <c r="M28" s="7" t="s">
        <v>67</v>
      </c>
      <c r="N28" s="18">
        <v>1</v>
      </c>
      <c r="O28" s="6">
        <f t="shared" si="0"/>
        <v>1</v>
      </c>
      <c r="P28" s="21" t="s">
        <v>72</v>
      </c>
      <c r="Q28" s="20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5" t="s">
        <v>104</v>
      </c>
      <c r="B30" s="32" t="s">
        <v>69</v>
      </c>
      <c r="C30" s="7" t="s">
        <v>1</v>
      </c>
      <c r="D30" s="18" t="s">
        <v>1</v>
      </c>
      <c r="E30" s="7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33">
        <v>1</v>
      </c>
      <c r="P30" s="34" t="s">
        <v>105</v>
      </c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</sheetData>
  <mergeCells count="1">
    <mergeCell ref="C2:O2"/>
  </mergeCells>
  <conditionalFormatting sqref="D30">
    <cfRule type="cellIs" dxfId="1412" priority="6" operator="between">
      <formula>0</formula>
      <formula>0.84</formula>
    </cfRule>
    <cfRule type="cellIs" dxfId="1411" priority="7" operator="between">
      <formula>0.85</formula>
      <formula>0.9</formula>
    </cfRule>
    <cfRule type="cellIs" dxfId="1410" priority="8" operator="between">
      <formula>0.91</formula>
      <formula>0.98</formula>
    </cfRule>
    <cfRule type="cellIs" dxfId="1409" priority="9" operator="between">
      <formula>0.98</formula>
      <formula>1</formula>
    </cfRule>
  </conditionalFormatting>
  <conditionalFormatting sqref="F30:N30">
    <cfRule type="cellIs" dxfId="1408" priority="15" operator="between">
      <formula>0</formula>
      <formula>0.84</formula>
    </cfRule>
    <cfRule type="cellIs" dxfId="1407" priority="16" operator="between">
      <formula>0.85</formula>
      <formula>0.9</formula>
    </cfRule>
    <cfRule type="cellIs" dxfId="1406" priority="17" operator="between">
      <formula>0.91</formula>
      <formula>0.98</formula>
    </cfRule>
    <cfRule type="cellIs" dxfId="1405" priority="18" operator="between">
      <formula>0.98</formula>
      <formula>1</formula>
    </cfRule>
  </conditionalFormatting>
  <conditionalFormatting sqref="H4:H28 J4:J28">
    <cfRule type="cellIs" dxfId="1404" priority="10" operator="between">
      <formula>0</formula>
      <formula>0</formula>
    </cfRule>
    <cfRule type="cellIs" dxfId="1403" priority="11" operator="between">
      <formula>3</formula>
      <formula>10</formula>
    </cfRule>
    <cfRule type="cellIs" dxfId="1402" priority="12" operator="between">
      <formula>1</formula>
      <formula>2</formula>
    </cfRule>
  </conditionalFormatting>
  <conditionalFormatting sqref="M4:M28">
    <cfRule type="cellIs" dxfId="1401" priority="13" operator="equal">
      <formula>"SI"</formula>
    </cfRule>
    <cfRule type="cellIs" dxfId="1400" priority="14" operator="equal">
      <formula>"NO"</formula>
    </cfRule>
  </conditionalFormatting>
  <conditionalFormatting sqref="N4:O28">
    <cfRule type="cellIs" dxfId="1399" priority="2" operator="between">
      <formula>0</formula>
      <formula>0.84</formula>
    </cfRule>
    <cfRule type="cellIs" dxfId="1398" priority="3" operator="between">
      <formula>0.85</formula>
      <formula>0.89</formula>
    </cfRule>
    <cfRule type="cellIs" dxfId="1397" priority="4" operator="between">
      <formula>0.91</formula>
      <formula>0.98</formula>
    </cfRule>
    <cfRule type="cellIs" dxfId="1396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94"/>
  <sheetViews>
    <sheetView zoomScaleNormal="100" workbookViewId="0">
      <pane xSplit="1" topLeftCell="P1" activePane="topRight" state="frozen"/>
      <selection pane="topRight" activeCell="P15" sqref="P15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23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122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123</v>
      </c>
      <c r="B4" s="32" t="s">
        <v>63</v>
      </c>
      <c r="C4" s="7" t="s">
        <v>124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>
        <v>2</v>
      </c>
      <c r="L4" s="17">
        <v>0</v>
      </c>
      <c r="M4" s="7" t="s">
        <v>67</v>
      </c>
      <c r="N4" s="18">
        <v>1</v>
      </c>
      <c r="O4" s="6">
        <f t="shared" ref="O4:O29" si="0">(((F4*G4)-H4-J4)/(F4*G4)*1)</f>
        <v>1</v>
      </c>
      <c r="P4" s="37" t="s">
        <v>125</v>
      </c>
      <c r="Q4" s="20"/>
    </row>
    <row r="5" spans="1:17" x14ac:dyDescent="0.25">
      <c r="A5" s="15" t="s">
        <v>26</v>
      </c>
      <c r="B5" s="32" t="s">
        <v>63</v>
      </c>
      <c r="C5" s="7" t="s">
        <v>64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4</v>
      </c>
      <c r="L5" s="17">
        <v>2</v>
      </c>
      <c r="M5" s="7" t="s">
        <v>67</v>
      </c>
      <c r="N5" s="18">
        <v>1</v>
      </c>
      <c r="O5" s="6">
        <f t="shared" si="0"/>
        <v>1</v>
      </c>
      <c r="P5" s="21" t="s">
        <v>72</v>
      </c>
      <c r="Q5" s="20"/>
    </row>
    <row r="6" spans="1:17" x14ac:dyDescent="0.25">
      <c r="A6" s="15" t="s">
        <v>3</v>
      </c>
      <c r="B6" s="32" t="s">
        <v>69</v>
      </c>
      <c r="C6" s="7" t="s">
        <v>126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2</v>
      </c>
      <c r="L6" s="17">
        <v>1</v>
      </c>
      <c r="M6" s="7" t="s">
        <v>67</v>
      </c>
      <c r="N6" s="18">
        <v>1</v>
      </c>
      <c r="O6" s="23">
        <f t="shared" si="0"/>
        <v>1</v>
      </c>
      <c r="P6" s="38" t="s">
        <v>127</v>
      </c>
      <c r="Q6" s="20"/>
    </row>
    <row r="7" spans="1:17" x14ac:dyDescent="0.25">
      <c r="A7" s="15" t="s">
        <v>2</v>
      </c>
      <c r="B7" s="32" t="s">
        <v>69</v>
      </c>
      <c r="C7" s="7" t="s">
        <v>70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0</v>
      </c>
      <c r="M7" s="7" t="s">
        <v>67</v>
      </c>
      <c r="N7" s="18">
        <v>1</v>
      </c>
      <c r="O7" s="6">
        <f t="shared" si="0"/>
        <v>1</v>
      </c>
      <c r="P7" s="21" t="s">
        <v>107</v>
      </c>
      <c r="Q7" s="20"/>
    </row>
    <row r="8" spans="1:17" x14ac:dyDescent="0.25">
      <c r="A8" s="22" t="s">
        <v>27</v>
      </c>
      <c r="B8" s="32" t="s">
        <v>69</v>
      </c>
      <c r="C8" s="7" t="s">
        <v>73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1</v>
      </c>
      <c r="L8" s="17">
        <v>0</v>
      </c>
      <c r="M8" s="7" t="s">
        <v>67</v>
      </c>
      <c r="N8" s="18">
        <v>1</v>
      </c>
      <c r="O8" s="23">
        <f t="shared" si="0"/>
        <v>1</v>
      </c>
      <c r="P8" s="21" t="s">
        <v>128</v>
      </c>
      <c r="Q8" s="20"/>
    </row>
    <row r="9" spans="1:17" x14ac:dyDescent="0.25">
      <c r="A9" s="15" t="s">
        <v>28</v>
      </c>
      <c r="B9" s="32" t="s">
        <v>69</v>
      </c>
      <c r="C9" s="24" t="s">
        <v>73</v>
      </c>
      <c r="D9" s="24" t="s">
        <v>65</v>
      </c>
      <c r="E9" s="24" t="s">
        <v>71</v>
      </c>
      <c r="F9" s="24">
        <v>14</v>
      </c>
      <c r="G9" s="24">
        <v>3</v>
      </c>
      <c r="H9" s="25">
        <v>0</v>
      </c>
      <c r="I9" s="24">
        <v>14</v>
      </c>
      <c r="J9" s="25">
        <v>0</v>
      </c>
      <c r="K9" s="17">
        <v>1</v>
      </c>
      <c r="L9" s="17">
        <v>1</v>
      </c>
      <c r="M9" s="25" t="s">
        <v>67</v>
      </c>
      <c r="N9" s="26">
        <v>1</v>
      </c>
      <c r="O9" s="23">
        <f t="shared" si="0"/>
        <v>1</v>
      </c>
      <c r="P9" s="21" t="s">
        <v>129</v>
      </c>
      <c r="Q9" s="1"/>
    </row>
    <row r="10" spans="1:17" x14ac:dyDescent="0.25">
      <c r="A10" s="15" t="s">
        <v>29</v>
      </c>
      <c r="B10" s="32" t="s">
        <v>69</v>
      </c>
      <c r="C10" s="7" t="s">
        <v>76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21" t="s">
        <v>72</v>
      </c>
      <c r="Q10" s="20"/>
    </row>
    <row r="11" spans="1:17" x14ac:dyDescent="0.25">
      <c r="A11" s="15" t="s">
        <v>78</v>
      </c>
      <c r="B11" s="32" t="s">
        <v>63</v>
      </c>
      <c r="C11" s="7" t="s">
        <v>79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21" t="s">
        <v>72</v>
      </c>
      <c r="Q11" s="20"/>
    </row>
    <row r="12" spans="1:17" x14ac:dyDescent="0.25">
      <c r="A12" s="15" t="s">
        <v>31</v>
      </c>
      <c r="B12" s="32" t="s">
        <v>69</v>
      </c>
      <c r="C12" s="7" t="s">
        <v>80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0.66</v>
      </c>
      <c r="O12" s="6">
        <f t="shared" si="0"/>
        <v>1</v>
      </c>
      <c r="P12" s="21" t="s">
        <v>130</v>
      </c>
      <c r="Q12" s="20"/>
    </row>
    <row r="13" spans="1:17" x14ac:dyDescent="0.25">
      <c r="A13" s="15" t="s">
        <v>32</v>
      </c>
      <c r="B13" s="32" t="s">
        <v>69</v>
      </c>
      <c r="C13" s="7" t="s">
        <v>81</v>
      </c>
      <c r="D13" s="7" t="s">
        <v>82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27" t="s">
        <v>67</v>
      </c>
      <c r="N13" s="18">
        <v>1</v>
      </c>
      <c r="O13" s="6">
        <f t="shared" si="0"/>
        <v>1</v>
      </c>
      <c r="P13" s="21" t="s">
        <v>72</v>
      </c>
      <c r="Q13" s="20"/>
    </row>
    <row r="14" spans="1:17" ht="15.75" customHeight="1" x14ac:dyDescent="0.25">
      <c r="A14" s="15" t="s">
        <v>33</v>
      </c>
      <c r="B14" s="32" t="s">
        <v>69</v>
      </c>
      <c r="C14" s="7" t="s">
        <v>83</v>
      </c>
      <c r="D14" s="7" t="s">
        <v>84</v>
      </c>
      <c r="E14" s="7" t="s">
        <v>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4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21" t="s">
        <v>72</v>
      </c>
      <c r="Q14" s="20"/>
    </row>
    <row r="15" spans="1:17" ht="15.75" customHeight="1" x14ac:dyDescent="0.25">
      <c r="A15" s="15" t="s">
        <v>34</v>
      </c>
      <c r="B15" s="32" t="s">
        <v>69</v>
      </c>
      <c r="C15" s="7" t="s">
        <v>85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2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21" t="s">
        <v>72</v>
      </c>
      <c r="Q15" s="20"/>
    </row>
    <row r="16" spans="1:17" ht="15.75" customHeight="1" x14ac:dyDescent="0.25">
      <c r="A16" s="15" t="s">
        <v>35</v>
      </c>
      <c r="B16" s="32" t="s">
        <v>69</v>
      </c>
      <c r="C16" s="7" t="s">
        <v>87</v>
      </c>
      <c r="D16" s="7" t="s">
        <v>82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1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72</v>
      </c>
      <c r="Q16" s="20"/>
    </row>
    <row r="17" spans="1:17" ht="15.75" customHeight="1" x14ac:dyDescent="0.25">
      <c r="A17" s="15" t="s">
        <v>36</v>
      </c>
      <c r="B17" s="32" t="s">
        <v>69</v>
      </c>
      <c r="C17" s="7" t="s">
        <v>88</v>
      </c>
      <c r="D17" s="7" t="s">
        <v>77</v>
      </c>
      <c r="E17" s="7" t="s">
        <v>65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0</v>
      </c>
      <c r="L17" s="17">
        <v>0</v>
      </c>
      <c r="M17" s="28" t="s">
        <v>67</v>
      </c>
      <c r="N17" s="18">
        <v>1</v>
      </c>
      <c r="O17" s="6">
        <f t="shared" si="0"/>
        <v>1</v>
      </c>
      <c r="P17" s="21" t="s">
        <v>131</v>
      </c>
      <c r="Q17" s="20"/>
    </row>
    <row r="18" spans="1:17" ht="15.75" customHeight="1" x14ac:dyDescent="0.25">
      <c r="A18" s="15" t="s">
        <v>37</v>
      </c>
      <c r="B18" s="32" t="s">
        <v>69</v>
      </c>
      <c r="C18" s="7" t="s">
        <v>89</v>
      </c>
      <c r="D18" s="7" t="s">
        <v>65</v>
      </c>
      <c r="E18" s="7" t="s">
        <v>1</v>
      </c>
      <c r="F18" s="7">
        <v>8</v>
      </c>
      <c r="G18" s="7">
        <v>2</v>
      </c>
      <c r="H18" s="7">
        <v>0</v>
      </c>
      <c r="I18" s="7">
        <v>8</v>
      </c>
      <c r="J18" s="7">
        <v>0</v>
      </c>
      <c r="K18" s="17">
        <v>4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21" t="s">
        <v>72</v>
      </c>
      <c r="Q18" s="20"/>
    </row>
    <row r="19" spans="1:17" ht="15.75" customHeight="1" x14ac:dyDescent="0.25">
      <c r="A19" s="15" t="s">
        <v>38</v>
      </c>
      <c r="B19" s="35" t="s">
        <v>69</v>
      </c>
      <c r="C19" s="27" t="s">
        <v>90</v>
      </c>
      <c r="D19" s="2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21" t="s">
        <v>72</v>
      </c>
      <c r="Q19" s="20"/>
    </row>
    <row r="20" spans="1:17" ht="15.75" customHeight="1" x14ac:dyDescent="0.25">
      <c r="A20" s="15" t="s">
        <v>39</v>
      </c>
      <c r="B20" s="32" t="s">
        <v>63</v>
      </c>
      <c r="C20" s="7" t="s">
        <v>91</v>
      </c>
      <c r="D20" s="7" t="s">
        <v>86</v>
      </c>
      <c r="E20" s="7" t="s">
        <v>1</v>
      </c>
      <c r="F20" s="7">
        <v>10</v>
      </c>
      <c r="G20" s="7">
        <v>2</v>
      </c>
      <c r="H20" s="7">
        <v>0</v>
      </c>
      <c r="I20" s="7">
        <v>10</v>
      </c>
      <c r="J20" s="7">
        <v>0</v>
      </c>
      <c r="K20" s="17">
        <v>3</v>
      </c>
      <c r="L20" s="17">
        <v>0</v>
      </c>
      <c r="M20" s="27" t="s">
        <v>67</v>
      </c>
      <c r="N20" s="18">
        <v>1</v>
      </c>
      <c r="O20" s="6">
        <f t="shared" si="0"/>
        <v>1</v>
      </c>
      <c r="P20" s="21" t="s">
        <v>72</v>
      </c>
      <c r="Q20" s="20"/>
    </row>
    <row r="21" spans="1:17" ht="15.75" customHeight="1" x14ac:dyDescent="0.25">
      <c r="A21" s="22" t="s">
        <v>40</v>
      </c>
      <c r="B21" s="32" t="s">
        <v>69</v>
      </c>
      <c r="C21" s="7" t="s">
        <v>1</v>
      </c>
      <c r="D21" s="7" t="s">
        <v>65</v>
      </c>
      <c r="E21" s="7" t="s">
        <v>1</v>
      </c>
      <c r="F21" s="7">
        <v>8</v>
      </c>
      <c r="G21" s="7">
        <v>2</v>
      </c>
      <c r="H21" s="7">
        <v>3</v>
      </c>
      <c r="I21" s="7">
        <v>8</v>
      </c>
      <c r="J21" s="7">
        <v>0</v>
      </c>
      <c r="K21" s="17">
        <v>1</v>
      </c>
      <c r="L21" s="17">
        <v>1</v>
      </c>
      <c r="M21" s="7" t="s">
        <v>67</v>
      </c>
      <c r="N21" s="18">
        <v>1</v>
      </c>
      <c r="O21" s="6">
        <f t="shared" si="0"/>
        <v>0.8125</v>
      </c>
      <c r="P21" s="21" t="s">
        <v>132</v>
      </c>
      <c r="Q21" s="20"/>
    </row>
    <row r="22" spans="1:17" ht="15.75" customHeight="1" x14ac:dyDescent="0.25">
      <c r="A22" s="22" t="s">
        <v>41</v>
      </c>
      <c r="B22" s="32" t="s">
        <v>69</v>
      </c>
      <c r="C22" s="27" t="s">
        <v>92</v>
      </c>
      <c r="D22" s="7" t="s">
        <v>65</v>
      </c>
      <c r="E22" s="7" t="s">
        <v>65</v>
      </c>
      <c r="F22" s="7">
        <v>16</v>
      </c>
      <c r="G22" s="7">
        <v>2</v>
      </c>
      <c r="H22" s="7">
        <v>0</v>
      </c>
      <c r="I22" s="7">
        <v>16</v>
      </c>
      <c r="J22" s="7">
        <v>0</v>
      </c>
      <c r="K22" s="17">
        <v>2</v>
      </c>
      <c r="L22" s="17">
        <v>1</v>
      </c>
      <c r="M22" s="7" t="s">
        <v>67</v>
      </c>
      <c r="N22" s="18">
        <v>1</v>
      </c>
      <c r="O22" s="30">
        <f t="shared" si="0"/>
        <v>1</v>
      </c>
      <c r="P22" s="21" t="s">
        <v>72</v>
      </c>
      <c r="Q22" s="20"/>
    </row>
    <row r="23" spans="1:17" ht="15.75" customHeight="1" x14ac:dyDescent="0.25">
      <c r="A23" s="22" t="s">
        <v>42</v>
      </c>
      <c r="B23" s="32" t="s">
        <v>63</v>
      </c>
      <c r="C23" s="7" t="s">
        <v>94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115</v>
      </c>
      <c r="Q23" s="20"/>
    </row>
    <row r="24" spans="1:17" ht="15.75" customHeight="1" x14ac:dyDescent="0.25">
      <c r="A24" s="22" t="s">
        <v>43</v>
      </c>
      <c r="B24" s="32" t="s">
        <v>69</v>
      </c>
      <c r="C24" s="7" t="s">
        <v>95</v>
      </c>
      <c r="D24" s="7" t="s">
        <v>86</v>
      </c>
      <c r="E24" s="7" t="s">
        <v>1</v>
      </c>
      <c r="F24" s="7">
        <v>10</v>
      </c>
      <c r="G24" s="7">
        <v>2</v>
      </c>
      <c r="H24" s="7">
        <v>0</v>
      </c>
      <c r="I24" s="7">
        <v>10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21" t="s">
        <v>72</v>
      </c>
      <c r="Q24" s="20"/>
    </row>
    <row r="25" spans="1:17" ht="15.75" customHeight="1" x14ac:dyDescent="0.25">
      <c r="A25" s="22" t="s">
        <v>96</v>
      </c>
      <c r="B25" s="32" t="s">
        <v>69</v>
      </c>
      <c r="C25" s="16" t="s">
        <v>97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21" t="s">
        <v>133</v>
      </c>
      <c r="Q25" s="20"/>
    </row>
    <row r="26" spans="1:17" ht="15.75" customHeight="1" x14ac:dyDescent="0.25">
      <c r="A26" s="22" t="s">
        <v>6</v>
      </c>
      <c r="B26" s="32" t="s">
        <v>69</v>
      </c>
      <c r="C26" s="16" t="s">
        <v>98</v>
      </c>
      <c r="D26" s="7" t="s">
        <v>84</v>
      </c>
      <c r="E26" s="7" t="s">
        <v>1</v>
      </c>
      <c r="F26" s="7">
        <v>14</v>
      </c>
      <c r="G26" s="7">
        <v>2</v>
      </c>
      <c r="H26" s="7">
        <v>0</v>
      </c>
      <c r="I26" s="7">
        <v>14</v>
      </c>
      <c r="J26" s="7">
        <v>0</v>
      </c>
      <c r="K26" s="17">
        <v>4</v>
      </c>
      <c r="L26" s="17">
        <v>1</v>
      </c>
      <c r="M26" s="7" t="s">
        <v>67</v>
      </c>
      <c r="N26" s="18">
        <v>1</v>
      </c>
      <c r="O26" s="6">
        <f t="shared" si="0"/>
        <v>1</v>
      </c>
      <c r="P26" s="21" t="s">
        <v>72</v>
      </c>
      <c r="Q26" s="20"/>
    </row>
    <row r="27" spans="1:17" ht="15.75" customHeight="1" x14ac:dyDescent="0.25">
      <c r="A27" s="22" t="s">
        <v>21</v>
      </c>
      <c r="B27" s="36" t="s">
        <v>69</v>
      </c>
      <c r="C27" s="16" t="s">
        <v>99</v>
      </c>
      <c r="D27" s="7" t="s">
        <v>86</v>
      </c>
      <c r="E27" s="7" t="s">
        <v>1</v>
      </c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3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21" t="s">
        <v>134</v>
      </c>
      <c r="Q27" s="20"/>
    </row>
    <row r="28" spans="1:17" ht="15.75" customHeight="1" x14ac:dyDescent="0.25">
      <c r="A28" s="22" t="s">
        <v>16</v>
      </c>
      <c r="B28" s="36" t="s">
        <v>63</v>
      </c>
      <c r="C28" s="16" t="s">
        <v>101</v>
      </c>
      <c r="D28" s="7" t="s">
        <v>86</v>
      </c>
      <c r="E28" s="7" t="s">
        <v>1</v>
      </c>
      <c r="F28" s="7">
        <v>10</v>
      </c>
      <c r="G28" s="7">
        <v>2</v>
      </c>
      <c r="H28" s="7">
        <v>0</v>
      </c>
      <c r="I28" s="7">
        <v>10</v>
      </c>
      <c r="J28" s="7">
        <v>0</v>
      </c>
      <c r="K28" s="17">
        <v>3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19" t="s">
        <v>135</v>
      </c>
      <c r="Q28" s="20"/>
    </row>
    <row r="29" spans="1:17" ht="15.75" customHeight="1" x14ac:dyDescent="0.25">
      <c r="A29" s="22" t="s">
        <v>45</v>
      </c>
      <c r="B29" s="36" t="s">
        <v>63</v>
      </c>
      <c r="C29" s="16" t="s">
        <v>102</v>
      </c>
      <c r="D29" s="7" t="s">
        <v>65</v>
      </c>
      <c r="E29" s="7" t="s">
        <v>1</v>
      </c>
      <c r="F29" s="7">
        <v>8</v>
      </c>
      <c r="G29" s="7">
        <v>2</v>
      </c>
      <c r="H29" s="7">
        <v>0</v>
      </c>
      <c r="I29" s="7">
        <v>8</v>
      </c>
      <c r="J29" s="7">
        <v>0</v>
      </c>
      <c r="K29" s="17">
        <v>2</v>
      </c>
      <c r="L29" s="17">
        <v>1</v>
      </c>
      <c r="M29" s="7" t="s">
        <v>67</v>
      </c>
      <c r="N29" s="18">
        <v>1</v>
      </c>
      <c r="O29" s="6">
        <f t="shared" si="0"/>
        <v>1</v>
      </c>
      <c r="P29" s="21" t="s">
        <v>72</v>
      </c>
      <c r="Q29" s="20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105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395" priority="6" operator="between">
      <formula>0</formula>
      <formula>0.84</formula>
    </cfRule>
    <cfRule type="cellIs" dxfId="1394" priority="7" operator="between">
      <formula>0.85</formula>
      <formula>0.9</formula>
    </cfRule>
    <cfRule type="cellIs" dxfId="1393" priority="8" operator="between">
      <formula>0.91</formula>
      <formula>0.98</formula>
    </cfRule>
    <cfRule type="cellIs" dxfId="1392" priority="9" operator="between">
      <formula>0.98</formula>
      <formula>1</formula>
    </cfRule>
  </conditionalFormatting>
  <conditionalFormatting sqref="F31:N31">
    <cfRule type="cellIs" dxfId="1391" priority="15" operator="between">
      <formula>0</formula>
      <formula>0.84</formula>
    </cfRule>
    <cfRule type="cellIs" dxfId="1390" priority="16" operator="between">
      <formula>0.85</formula>
      <formula>0.9</formula>
    </cfRule>
    <cfRule type="cellIs" dxfId="1389" priority="17" operator="between">
      <formula>0.91</formula>
      <formula>0.98</formula>
    </cfRule>
    <cfRule type="cellIs" dxfId="1388" priority="18" operator="between">
      <formula>0.98</formula>
      <formula>1</formula>
    </cfRule>
  </conditionalFormatting>
  <conditionalFormatting sqref="H4:H29 J4:J29">
    <cfRule type="cellIs" dxfId="1387" priority="10" operator="between">
      <formula>0</formula>
      <formula>0</formula>
    </cfRule>
    <cfRule type="cellIs" dxfId="1386" priority="11" operator="between">
      <formula>3</formula>
      <formula>10</formula>
    </cfRule>
    <cfRule type="cellIs" dxfId="1385" priority="12" operator="between">
      <formula>1</formula>
      <formula>2</formula>
    </cfRule>
  </conditionalFormatting>
  <conditionalFormatting sqref="M4:M29">
    <cfRule type="cellIs" dxfId="1384" priority="13" operator="equal">
      <formula>"SI"</formula>
    </cfRule>
    <cfRule type="cellIs" dxfId="1383" priority="14" operator="equal">
      <formula>"NO"</formula>
    </cfRule>
  </conditionalFormatting>
  <conditionalFormatting sqref="N4:O29">
    <cfRule type="cellIs" dxfId="1382" priority="2" operator="between">
      <formula>0</formula>
      <formula>0.84</formula>
    </cfRule>
    <cfRule type="cellIs" dxfId="1381" priority="3" operator="between">
      <formula>0.85</formula>
      <formula>0.89</formula>
    </cfRule>
    <cfRule type="cellIs" dxfId="1380" priority="4" operator="between">
      <formula>0.91</formula>
      <formula>0.98</formula>
    </cfRule>
    <cfRule type="cellIs" dxfId="1379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94"/>
  <sheetViews>
    <sheetView zoomScaleNormal="100" workbookViewId="0">
      <pane xSplit="1" topLeftCell="B1" activePane="topRight" state="frozen"/>
      <selection pane="topRight" activeCell="C22" sqref="C22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01.42578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136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123</v>
      </c>
      <c r="B4" s="32" t="s">
        <v>63</v>
      </c>
      <c r="C4" s="7" t="s">
        <v>124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>
        <v>2</v>
      </c>
      <c r="L4" s="17">
        <v>0</v>
      </c>
      <c r="M4" s="7" t="s">
        <v>67</v>
      </c>
      <c r="N4" s="18">
        <v>1</v>
      </c>
      <c r="O4" s="6">
        <f t="shared" ref="O4:O29" si="0">(((F4*G4)-H4-J4)/(F4*G4)*1)</f>
        <v>1</v>
      </c>
      <c r="P4" s="37" t="s">
        <v>125</v>
      </c>
      <c r="Q4" s="20"/>
    </row>
    <row r="5" spans="1:17" x14ac:dyDescent="0.25">
      <c r="A5" s="15" t="s">
        <v>26</v>
      </c>
      <c r="B5" s="32" t="s">
        <v>63</v>
      </c>
      <c r="C5" s="7" t="s">
        <v>64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18">
        <v>1</v>
      </c>
      <c r="O5" s="6">
        <f t="shared" si="0"/>
        <v>1</v>
      </c>
      <c r="P5" s="19" t="s">
        <v>135</v>
      </c>
      <c r="Q5" s="20"/>
    </row>
    <row r="6" spans="1:17" x14ac:dyDescent="0.25">
      <c r="A6" s="15" t="s">
        <v>3</v>
      </c>
      <c r="B6" s="32" t="s">
        <v>69</v>
      </c>
      <c r="C6" s="7" t="s">
        <v>126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2</v>
      </c>
      <c r="L6" s="17">
        <v>1</v>
      </c>
      <c r="M6" s="7" t="s">
        <v>67</v>
      </c>
      <c r="N6" s="18">
        <v>1</v>
      </c>
      <c r="O6" s="23">
        <f t="shared" si="0"/>
        <v>1</v>
      </c>
      <c r="P6" s="38" t="s">
        <v>127</v>
      </c>
      <c r="Q6" s="20"/>
    </row>
    <row r="7" spans="1:17" x14ac:dyDescent="0.25">
      <c r="A7" s="15" t="s">
        <v>2</v>
      </c>
      <c r="B7" s="32" t="s">
        <v>69</v>
      </c>
      <c r="C7" s="7" t="s">
        <v>70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0</v>
      </c>
      <c r="M7" s="7" t="s">
        <v>67</v>
      </c>
      <c r="N7" s="18">
        <v>1</v>
      </c>
      <c r="O7" s="6">
        <f t="shared" si="0"/>
        <v>1</v>
      </c>
      <c r="P7" s="21" t="s">
        <v>72</v>
      </c>
      <c r="Q7" s="20"/>
    </row>
    <row r="8" spans="1:17" x14ac:dyDescent="0.25">
      <c r="A8" s="22" t="s">
        <v>27</v>
      </c>
      <c r="B8" s="32" t="s">
        <v>69</v>
      </c>
      <c r="C8" s="7" t="s">
        <v>73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1</v>
      </c>
      <c r="L8" s="17">
        <v>0</v>
      </c>
      <c r="M8" s="7" t="s">
        <v>67</v>
      </c>
      <c r="N8" s="18">
        <v>1</v>
      </c>
      <c r="O8" s="23">
        <f t="shared" si="0"/>
        <v>1</v>
      </c>
      <c r="P8" s="21" t="s">
        <v>137</v>
      </c>
      <c r="Q8" s="20"/>
    </row>
    <row r="9" spans="1:17" x14ac:dyDescent="0.25">
      <c r="A9" s="15" t="s">
        <v>28</v>
      </c>
      <c r="B9" s="32" t="s">
        <v>69</v>
      </c>
      <c r="C9" s="24" t="s">
        <v>73</v>
      </c>
      <c r="D9" s="24" t="s">
        <v>65</v>
      </c>
      <c r="E9" s="24" t="s">
        <v>71</v>
      </c>
      <c r="F9" s="24">
        <v>14</v>
      </c>
      <c r="G9" s="24">
        <v>3</v>
      </c>
      <c r="H9" s="25">
        <v>0</v>
      </c>
      <c r="I9" s="24">
        <v>14</v>
      </c>
      <c r="J9" s="25">
        <v>1</v>
      </c>
      <c r="K9" s="17">
        <v>1</v>
      </c>
      <c r="L9" s="17">
        <v>1</v>
      </c>
      <c r="M9" s="25" t="s">
        <v>67</v>
      </c>
      <c r="N9" s="26">
        <v>1</v>
      </c>
      <c r="O9" s="23">
        <f t="shared" si="0"/>
        <v>0.97619047619047616</v>
      </c>
      <c r="P9" s="21" t="s">
        <v>138</v>
      </c>
      <c r="Q9" s="1"/>
    </row>
    <row r="10" spans="1:17" x14ac:dyDescent="0.25">
      <c r="A10" s="15" t="s">
        <v>29</v>
      </c>
      <c r="B10" s="32" t="s">
        <v>69</v>
      </c>
      <c r="C10" s="7" t="s">
        <v>76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21" t="s">
        <v>72</v>
      </c>
      <c r="Q10" s="20"/>
    </row>
    <row r="11" spans="1:17" x14ac:dyDescent="0.25">
      <c r="A11" s="15" t="s">
        <v>78</v>
      </c>
      <c r="B11" s="32" t="s">
        <v>63</v>
      </c>
      <c r="C11" s="7" t="s">
        <v>79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21" t="s">
        <v>72</v>
      </c>
      <c r="Q11" s="20"/>
    </row>
    <row r="12" spans="1:17" x14ac:dyDescent="0.25">
      <c r="A12" s="15" t="s">
        <v>31</v>
      </c>
      <c r="B12" s="32" t="s">
        <v>69</v>
      </c>
      <c r="C12" s="7" t="s">
        <v>80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0.66</v>
      </c>
      <c r="O12" s="6">
        <f t="shared" si="0"/>
        <v>1</v>
      </c>
      <c r="P12" s="21" t="s">
        <v>139</v>
      </c>
      <c r="Q12" s="20"/>
    </row>
    <row r="13" spans="1:17" x14ac:dyDescent="0.25">
      <c r="A13" s="15" t="s">
        <v>32</v>
      </c>
      <c r="B13" s="32" t="s">
        <v>69</v>
      </c>
      <c r="C13" s="7" t="s">
        <v>81</v>
      </c>
      <c r="D13" s="7" t="s">
        <v>82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27" t="s">
        <v>67</v>
      </c>
      <c r="N13" s="18">
        <v>1</v>
      </c>
      <c r="O13" s="6">
        <f t="shared" si="0"/>
        <v>1</v>
      </c>
      <c r="P13" s="19" t="s">
        <v>135</v>
      </c>
      <c r="Q13" s="20"/>
    </row>
    <row r="14" spans="1:17" ht="15.75" customHeight="1" x14ac:dyDescent="0.25">
      <c r="A14" s="15" t="s">
        <v>33</v>
      </c>
      <c r="B14" s="32" t="s">
        <v>69</v>
      </c>
      <c r="C14" s="7" t="s">
        <v>83</v>
      </c>
      <c r="D14" s="7" t="s">
        <v>84</v>
      </c>
      <c r="E14" s="7" t="s">
        <v>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2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21" t="s">
        <v>72</v>
      </c>
      <c r="Q14" s="20"/>
    </row>
    <row r="15" spans="1:17" ht="15.75" customHeight="1" x14ac:dyDescent="0.25">
      <c r="A15" s="15" t="s">
        <v>34</v>
      </c>
      <c r="B15" s="32" t="s">
        <v>69</v>
      </c>
      <c r="C15" s="7" t="s">
        <v>85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2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19" t="s">
        <v>135</v>
      </c>
      <c r="Q15" s="20"/>
    </row>
    <row r="16" spans="1:17" ht="15.75" customHeight="1" x14ac:dyDescent="0.25">
      <c r="A16" s="15" t="s">
        <v>35</v>
      </c>
      <c r="B16" s="32" t="s">
        <v>69</v>
      </c>
      <c r="C16" s="7" t="s">
        <v>87</v>
      </c>
      <c r="D16" s="7" t="s">
        <v>82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1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72</v>
      </c>
      <c r="Q16" s="20"/>
    </row>
    <row r="17" spans="1:17" ht="15.75" customHeight="1" x14ac:dyDescent="0.25">
      <c r="A17" s="15" t="s">
        <v>36</v>
      </c>
      <c r="B17" s="32" t="s">
        <v>69</v>
      </c>
      <c r="C17" s="7" t="s">
        <v>88</v>
      </c>
      <c r="D17" s="7" t="s">
        <v>77</v>
      </c>
      <c r="E17" s="7" t="s">
        <v>65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0</v>
      </c>
      <c r="L17" s="17">
        <v>0</v>
      </c>
      <c r="M17" s="28" t="s">
        <v>67</v>
      </c>
      <c r="N17" s="18">
        <v>1</v>
      </c>
      <c r="O17" s="6">
        <f t="shared" si="0"/>
        <v>1</v>
      </c>
      <c r="P17" s="21" t="s">
        <v>72</v>
      </c>
      <c r="Q17" s="20"/>
    </row>
    <row r="18" spans="1:17" ht="15.75" customHeight="1" x14ac:dyDescent="0.25">
      <c r="A18" s="15" t="s">
        <v>37</v>
      </c>
      <c r="B18" s="32" t="s">
        <v>69</v>
      </c>
      <c r="C18" s="7" t="s">
        <v>89</v>
      </c>
      <c r="D18" s="7" t="s">
        <v>65</v>
      </c>
      <c r="E18" s="7" t="s">
        <v>1</v>
      </c>
      <c r="F18" s="7">
        <v>8</v>
      </c>
      <c r="G18" s="7">
        <v>2</v>
      </c>
      <c r="H18" s="7">
        <v>1</v>
      </c>
      <c r="I18" s="7">
        <v>8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0.9375</v>
      </c>
      <c r="P18" s="21" t="s">
        <v>72</v>
      </c>
      <c r="Q18" s="20"/>
    </row>
    <row r="19" spans="1:17" ht="15.75" customHeight="1" x14ac:dyDescent="0.25">
      <c r="A19" s="15" t="s">
        <v>38</v>
      </c>
      <c r="B19" s="35" t="s">
        <v>69</v>
      </c>
      <c r="C19" s="27" t="s">
        <v>90</v>
      </c>
      <c r="D19" s="2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21" t="s">
        <v>72</v>
      </c>
      <c r="Q19" s="20"/>
    </row>
    <row r="20" spans="1:17" ht="15.75" customHeight="1" x14ac:dyDescent="0.25">
      <c r="A20" s="15" t="s">
        <v>39</v>
      </c>
      <c r="B20" s="32" t="s">
        <v>63</v>
      </c>
      <c r="C20" s="7" t="s">
        <v>91</v>
      </c>
      <c r="D20" s="7" t="s">
        <v>86</v>
      </c>
      <c r="E20" s="7" t="s">
        <v>1</v>
      </c>
      <c r="F20" s="7">
        <v>10</v>
      </c>
      <c r="G20" s="7">
        <v>2</v>
      </c>
      <c r="H20" s="7">
        <v>0</v>
      </c>
      <c r="I20" s="7">
        <v>10</v>
      </c>
      <c r="J20" s="7">
        <v>0</v>
      </c>
      <c r="K20" s="17">
        <v>3</v>
      </c>
      <c r="L20" s="17">
        <v>0</v>
      </c>
      <c r="M20" s="27" t="s">
        <v>67</v>
      </c>
      <c r="N20" s="18">
        <v>1</v>
      </c>
      <c r="O20" s="6">
        <f t="shared" si="0"/>
        <v>1</v>
      </c>
      <c r="P20" s="21" t="s">
        <v>72</v>
      </c>
      <c r="Q20" s="20"/>
    </row>
    <row r="21" spans="1:17" ht="15.75" customHeight="1" x14ac:dyDescent="0.25">
      <c r="A21" s="22" t="s">
        <v>40</v>
      </c>
      <c r="B21" s="32" t="s">
        <v>69</v>
      </c>
      <c r="C21" s="7" t="s">
        <v>1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1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21" t="s">
        <v>72</v>
      </c>
      <c r="Q21" s="20"/>
    </row>
    <row r="22" spans="1:17" ht="15.75" customHeight="1" x14ac:dyDescent="0.25">
      <c r="A22" s="22" t="s">
        <v>41</v>
      </c>
      <c r="B22" s="32" t="s">
        <v>69</v>
      </c>
      <c r="C22" s="27" t="s">
        <v>92</v>
      </c>
      <c r="D22" s="7" t="s">
        <v>65</v>
      </c>
      <c r="E22" s="7" t="s">
        <v>65</v>
      </c>
      <c r="F22" s="7">
        <v>16</v>
      </c>
      <c r="G22" s="7">
        <v>2</v>
      </c>
      <c r="H22" s="7">
        <v>0</v>
      </c>
      <c r="I22" s="7">
        <v>16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30">
        <f t="shared" si="0"/>
        <v>1</v>
      </c>
      <c r="P22" s="21" t="s">
        <v>72</v>
      </c>
      <c r="Q22" s="20"/>
    </row>
    <row r="23" spans="1:17" ht="15.75" customHeight="1" x14ac:dyDescent="0.25">
      <c r="A23" s="22" t="s">
        <v>42</v>
      </c>
      <c r="B23" s="32" t="s">
        <v>63</v>
      </c>
      <c r="C23" s="7" t="s">
        <v>94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140</v>
      </c>
      <c r="Q23" s="20"/>
    </row>
    <row r="24" spans="1:17" ht="15.75" customHeight="1" x14ac:dyDescent="0.25">
      <c r="A24" s="22" t="s">
        <v>43</v>
      </c>
      <c r="B24" s="32" t="s">
        <v>69</v>
      </c>
      <c r="C24" s="7" t="s">
        <v>95</v>
      </c>
      <c r="D24" s="7" t="s">
        <v>86</v>
      </c>
      <c r="E24" s="7" t="s">
        <v>1</v>
      </c>
      <c r="F24" s="7">
        <v>10</v>
      </c>
      <c r="G24" s="7">
        <v>2</v>
      </c>
      <c r="H24" s="7">
        <v>0</v>
      </c>
      <c r="I24" s="7">
        <v>10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21" t="s">
        <v>72</v>
      </c>
      <c r="Q24" s="20"/>
    </row>
    <row r="25" spans="1:17" ht="15.75" customHeight="1" x14ac:dyDescent="0.25">
      <c r="A25" s="22" t="s">
        <v>96</v>
      </c>
      <c r="B25" s="32" t="s">
        <v>69</v>
      </c>
      <c r="C25" s="16" t="s">
        <v>97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21" t="s">
        <v>72</v>
      </c>
      <c r="Q25" s="20"/>
    </row>
    <row r="26" spans="1:17" ht="15.75" customHeight="1" x14ac:dyDescent="0.25">
      <c r="A26" s="22" t="s">
        <v>6</v>
      </c>
      <c r="B26" s="32" t="s">
        <v>69</v>
      </c>
      <c r="C26" s="16" t="s">
        <v>98</v>
      </c>
      <c r="D26" s="7" t="s">
        <v>84</v>
      </c>
      <c r="E26" s="7" t="s">
        <v>1</v>
      </c>
      <c r="F26" s="7">
        <v>14</v>
      </c>
      <c r="G26" s="7">
        <v>2</v>
      </c>
      <c r="H26" s="7">
        <v>0</v>
      </c>
      <c r="I26" s="7">
        <v>14</v>
      </c>
      <c r="J26" s="7">
        <v>0</v>
      </c>
      <c r="K26" s="17">
        <v>4</v>
      </c>
      <c r="L26" s="17">
        <v>1</v>
      </c>
      <c r="M26" s="7" t="s">
        <v>67</v>
      </c>
      <c r="N26" s="18">
        <v>1</v>
      </c>
      <c r="O26" s="6">
        <f t="shared" si="0"/>
        <v>1</v>
      </c>
      <c r="P26" s="21" t="s">
        <v>72</v>
      </c>
      <c r="Q26" s="20"/>
    </row>
    <row r="27" spans="1:17" ht="15.75" customHeight="1" x14ac:dyDescent="0.25">
      <c r="A27" s="22" t="s">
        <v>21</v>
      </c>
      <c r="B27" s="36" t="s">
        <v>69</v>
      </c>
      <c r="C27" s="16" t="s">
        <v>99</v>
      </c>
      <c r="D27" s="7" t="s">
        <v>86</v>
      </c>
      <c r="E27" s="7" t="s">
        <v>1</v>
      </c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3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21" t="s">
        <v>72</v>
      </c>
      <c r="Q27" s="20"/>
    </row>
    <row r="28" spans="1:17" ht="15.75" customHeight="1" x14ac:dyDescent="0.25">
      <c r="A28" s="22" t="s">
        <v>16</v>
      </c>
      <c r="B28" s="36" t="s">
        <v>63</v>
      </c>
      <c r="C28" s="16" t="s">
        <v>101</v>
      </c>
      <c r="D28" s="7" t="s">
        <v>86</v>
      </c>
      <c r="E28" s="7" t="s">
        <v>1</v>
      </c>
      <c r="F28" s="7">
        <v>10</v>
      </c>
      <c r="G28" s="7">
        <v>2</v>
      </c>
      <c r="H28" s="7">
        <v>0</v>
      </c>
      <c r="I28" s="7">
        <v>10</v>
      </c>
      <c r="J28" s="7">
        <v>0</v>
      </c>
      <c r="K28" s="17">
        <v>3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21" t="s">
        <v>72</v>
      </c>
      <c r="Q28" s="20"/>
    </row>
    <row r="29" spans="1:17" ht="15.75" customHeight="1" x14ac:dyDescent="0.25">
      <c r="A29" s="22" t="s">
        <v>45</v>
      </c>
      <c r="B29" s="36" t="s">
        <v>63</v>
      </c>
      <c r="C29" s="16" t="s">
        <v>102</v>
      </c>
      <c r="D29" s="7" t="s">
        <v>65</v>
      </c>
      <c r="E29" s="7" t="s">
        <v>1</v>
      </c>
      <c r="F29" s="7">
        <v>8</v>
      </c>
      <c r="G29" s="7">
        <v>2</v>
      </c>
      <c r="H29" s="7">
        <v>0</v>
      </c>
      <c r="I29" s="7">
        <v>8</v>
      </c>
      <c r="J29" s="7">
        <v>1</v>
      </c>
      <c r="K29" s="17">
        <v>4</v>
      </c>
      <c r="L29" s="17">
        <v>1</v>
      </c>
      <c r="M29" s="7" t="s">
        <v>141</v>
      </c>
      <c r="N29" s="18">
        <v>1</v>
      </c>
      <c r="O29" s="6">
        <f t="shared" si="0"/>
        <v>0.9375</v>
      </c>
      <c r="P29" s="21" t="s">
        <v>142</v>
      </c>
      <c r="Q29" s="20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105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378" priority="6" operator="between">
      <formula>0</formula>
      <formula>0.84</formula>
    </cfRule>
    <cfRule type="cellIs" dxfId="1377" priority="7" operator="between">
      <formula>0.85</formula>
      <formula>0.9</formula>
    </cfRule>
    <cfRule type="cellIs" dxfId="1376" priority="8" operator="between">
      <formula>0.91</formula>
      <formula>0.98</formula>
    </cfRule>
    <cfRule type="cellIs" dxfId="1375" priority="9" operator="between">
      <formula>0.98</formula>
      <formula>1</formula>
    </cfRule>
  </conditionalFormatting>
  <conditionalFormatting sqref="F31:N31">
    <cfRule type="cellIs" dxfId="1374" priority="15" operator="between">
      <formula>0</formula>
      <formula>0.84</formula>
    </cfRule>
    <cfRule type="cellIs" dxfId="1373" priority="16" operator="between">
      <formula>0.85</formula>
      <formula>0.9</formula>
    </cfRule>
    <cfRule type="cellIs" dxfId="1372" priority="17" operator="between">
      <formula>0.91</formula>
      <formula>0.98</formula>
    </cfRule>
    <cfRule type="cellIs" dxfId="1371" priority="18" operator="between">
      <formula>0.98</formula>
      <formula>1</formula>
    </cfRule>
  </conditionalFormatting>
  <conditionalFormatting sqref="H4:H29 J4:J29">
    <cfRule type="cellIs" dxfId="1370" priority="10" operator="between">
      <formula>0</formula>
      <formula>0</formula>
    </cfRule>
    <cfRule type="cellIs" dxfId="1369" priority="11" operator="between">
      <formula>3</formula>
      <formula>10</formula>
    </cfRule>
    <cfRule type="cellIs" dxfId="1368" priority="12" operator="between">
      <formula>1</formula>
      <formula>2</formula>
    </cfRule>
  </conditionalFormatting>
  <conditionalFormatting sqref="M4:M29">
    <cfRule type="cellIs" dxfId="1367" priority="13" operator="equal">
      <formula>"SI"</formula>
    </cfRule>
    <cfRule type="cellIs" dxfId="1366" priority="14" operator="equal">
      <formula>"NO"</formula>
    </cfRule>
  </conditionalFormatting>
  <conditionalFormatting sqref="N4:O29">
    <cfRule type="cellIs" dxfId="1365" priority="2" operator="between">
      <formula>0</formula>
      <formula>0.84</formula>
    </cfRule>
    <cfRule type="cellIs" dxfId="1364" priority="3" operator="between">
      <formula>0.85</formula>
      <formula>0.89</formula>
    </cfRule>
    <cfRule type="cellIs" dxfId="1363" priority="4" operator="between">
      <formula>0.91</formula>
      <formula>0.98</formula>
    </cfRule>
    <cfRule type="cellIs" dxfId="1362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94"/>
  <sheetViews>
    <sheetView zoomScaleNormal="100" workbookViewId="0">
      <pane xSplit="1" topLeftCell="B1" activePane="topRight" state="frozen"/>
      <selection pane="topRight" activeCell="B3" sqref="B3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01.42578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143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123</v>
      </c>
      <c r="B4" s="32" t="s">
        <v>63</v>
      </c>
      <c r="C4" s="7" t="s">
        <v>124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>
        <v>2</v>
      </c>
      <c r="L4" s="17">
        <v>0</v>
      </c>
      <c r="M4" s="7" t="s">
        <v>67</v>
      </c>
      <c r="N4" s="18">
        <v>1</v>
      </c>
      <c r="O4" s="6">
        <f t="shared" ref="O4:O29" si="0">(((F4*G4)-H4-J4)/(F4*G4)*1)</f>
        <v>1</v>
      </c>
      <c r="P4" s="37" t="s">
        <v>125</v>
      </c>
      <c r="Q4" s="20"/>
    </row>
    <row r="5" spans="1:17" x14ac:dyDescent="0.25">
      <c r="A5" s="15" t="s">
        <v>26</v>
      </c>
      <c r="B5" s="32" t="s">
        <v>63</v>
      </c>
      <c r="C5" s="7" t="s">
        <v>64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18">
        <v>1</v>
      </c>
      <c r="O5" s="6">
        <f t="shared" si="0"/>
        <v>1</v>
      </c>
      <c r="P5" s="19" t="s">
        <v>135</v>
      </c>
      <c r="Q5" s="20"/>
    </row>
    <row r="6" spans="1:17" x14ac:dyDescent="0.25">
      <c r="A6" s="15" t="s">
        <v>3</v>
      </c>
      <c r="B6" s="32" t="s">
        <v>69</v>
      </c>
      <c r="C6" s="7" t="s">
        <v>126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2</v>
      </c>
      <c r="L6" s="17">
        <v>1</v>
      </c>
      <c r="M6" s="7" t="s">
        <v>67</v>
      </c>
      <c r="N6" s="18">
        <v>1</v>
      </c>
      <c r="O6" s="23">
        <f t="shared" si="0"/>
        <v>1</v>
      </c>
      <c r="P6" s="38" t="s">
        <v>144</v>
      </c>
      <c r="Q6" s="20"/>
    </row>
    <row r="7" spans="1:17" x14ac:dyDescent="0.25">
      <c r="A7" s="15" t="s">
        <v>2</v>
      </c>
      <c r="B7" s="32" t="s">
        <v>69</v>
      </c>
      <c r="C7" s="7" t="s">
        <v>70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0</v>
      </c>
      <c r="M7" s="7" t="s">
        <v>67</v>
      </c>
      <c r="N7" s="18">
        <v>1</v>
      </c>
      <c r="O7" s="6">
        <f t="shared" si="0"/>
        <v>1</v>
      </c>
      <c r="P7" s="21" t="s">
        <v>72</v>
      </c>
      <c r="Q7" s="20"/>
    </row>
    <row r="8" spans="1:17" x14ac:dyDescent="0.25">
      <c r="A8" s="22" t="s">
        <v>27</v>
      </c>
      <c r="B8" s="32" t="s">
        <v>69</v>
      </c>
      <c r="C8" s="7" t="s">
        <v>73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1</v>
      </c>
      <c r="L8" s="17">
        <v>0</v>
      </c>
      <c r="M8" s="7" t="s">
        <v>67</v>
      </c>
      <c r="N8" s="18">
        <v>1</v>
      </c>
      <c r="O8" s="23">
        <f t="shared" si="0"/>
        <v>1</v>
      </c>
      <c r="P8" s="21" t="s">
        <v>72</v>
      </c>
      <c r="Q8" s="20"/>
    </row>
    <row r="9" spans="1:17" x14ac:dyDescent="0.25">
      <c r="A9" s="15" t="s">
        <v>28</v>
      </c>
      <c r="B9" s="32" t="s">
        <v>69</v>
      </c>
      <c r="C9" s="24" t="s">
        <v>73</v>
      </c>
      <c r="D9" s="24" t="s">
        <v>65</v>
      </c>
      <c r="E9" s="24" t="s">
        <v>71</v>
      </c>
      <c r="F9" s="24">
        <v>14</v>
      </c>
      <c r="G9" s="24">
        <v>3</v>
      </c>
      <c r="H9" s="25">
        <v>0</v>
      </c>
      <c r="I9" s="24">
        <v>14</v>
      </c>
      <c r="J9" s="25">
        <v>0</v>
      </c>
      <c r="K9" s="17">
        <v>1</v>
      </c>
      <c r="L9" s="17">
        <v>1</v>
      </c>
      <c r="M9" s="25" t="s">
        <v>67</v>
      </c>
      <c r="N9" s="26">
        <v>1</v>
      </c>
      <c r="O9" s="23">
        <f t="shared" si="0"/>
        <v>1</v>
      </c>
      <c r="P9" s="21" t="s">
        <v>72</v>
      </c>
      <c r="Q9" s="1"/>
    </row>
    <row r="10" spans="1:17" x14ac:dyDescent="0.25">
      <c r="A10" s="15" t="s">
        <v>29</v>
      </c>
      <c r="B10" s="32" t="s">
        <v>69</v>
      </c>
      <c r="C10" s="7" t="s">
        <v>76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21" t="s">
        <v>72</v>
      </c>
      <c r="Q10" s="20"/>
    </row>
    <row r="11" spans="1:17" x14ac:dyDescent="0.25">
      <c r="A11" s="15" t="s">
        <v>78</v>
      </c>
      <c r="B11" s="32" t="s">
        <v>63</v>
      </c>
      <c r="C11" s="7" t="s">
        <v>79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21" t="s">
        <v>72</v>
      </c>
      <c r="Q11" s="20"/>
    </row>
    <row r="12" spans="1:17" x14ac:dyDescent="0.25">
      <c r="A12" s="15" t="s">
        <v>31</v>
      </c>
      <c r="B12" s="32" t="s">
        <v>69</v>
      </c>
      <c r="C12" s="7" t="s">
        <v>80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21" t="s">
        <v>145</v>
      </c>
      <c r="Q12" s="20"/>
    </row>
    <row r="13" spans="1:17" x14ac:dyDescent="0.25">
      <c r="A13" s="15" t="s">
        <v>32</v>
      </c>
      <c r="B13" s="32" t="s">
        <v>69</v>
      </c>
      <c r="C13" s="7" t="s">
        <v>81</v>
      </c>
      <c r="D13" s="7" t="s">
        <v>82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27" t="s">
        <v>67</v>
      </c>
      <c r="N13" s="18">
        <v>1</v>
      </c>
      <c r="O13" s="6">
        <f t="shared" si="0"/>
        <v>1</v>
      </c>
      <c r="P13" s="21" t="s">
        <v>72</v>
      </c>
      <c r="Q13" s="20"/>
    </row>
    <row r="14" spans="1:17" ht="15.75" customHeight="1" x14ac:dyDescent="0.25">
      <c r="A14" s="15" t="s">
        <v>33</v>
      </c>
      <c r="B14" s="32" t="s">
        <v>69</v>
      </c>
      <c r="C14" s="7" t="s">
        <v>83</v>
      </c>
      <c r="D14" s="7" t="s">
        <v>84</v>
      </c>
      <c r="E14" s="7" t="s">
        <v>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3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21" t="s">
        <v>72</v>
      </c>
      <c r="Q14" s="20"/>
    </row>
    <row r="15" spans="1:17" ht="15.75" customHeight="1" x14ac:dyDescent="0.25">
      <c r="A15" s="15" t="s">
        <v>34</v>
      </c>
      <c r="B15" s="32" t="s">
        <v>69</v>
      </c>
      <c r="C15" s="7" t="s">
        <v>85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2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21" t="s">
        <v>72</v>
      </c>
      <c r="Q15" s="20"/>
    </row>
    <row r="16" spans="1:17" ht="15.75" customHeight="1" x14ac:dyDescent="0.25">
      <c r="A16" s="15" t="s">
        <v>35</v>
      </c>
      <c r="B16" s="32" t="s">
        <v>69</v>
      </c>
      <c r="C16" s="7" t="s">
        <v>87</v>
      </c>
      <c r="D16" s="7" t="s">
        <v>82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4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72</v>
      </c>
      <c r="Q16" s="20"/>
    </row>
    <row r="17" spans="1:17" ht="15.75" customHeight="1" x14ac:dyDescent="0.25">
      <c r="A17" s="15" t="s">
        <v>36</v>
      </c>
      <c r="B17" s="32" t="s">
        <v>69</v>
      </c>
      <c r="C17" s="7" t="s">
        <v>88</v>
      </c>
      <c r="D17" s="7" t="s">
        <v>77</v>
      </c>
      <c r="E17" s="7" t="s">
        <v>65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0</v>
      </c>
      <c r="L17" s="17">
        <v>0</v>
      </c>
      <c r="M17" s="28" t="s">
        <v>67</v>
      </c>
      <c r="N17" s="18">
        <v>1</v>
      </c>
      <c r="O17" s="6">
        <f t="shared" si="0"/>
        <v>1</v>
      </c>
      <c r="P17" s="21" t="s">
        <v>72</v>
      </c>
      <c r="Q17" s="20"/>
    </row>
    <row r="18" spans="1:17" ht="15.75" customHeight="1" x14ac:dyDescent="0.25">
      <c r="A18" s="15" t="s">
        <v>37</v>
      </c>
      <c r="B18" s="32" t="s">
        <v>69</v>
      </c>
      <c r="C18" s="7" t="s">
        <v>89</v>
      </c>
      <c r="D18" s="7" t="s">
        <v>65</v>
      </c>
      <c r="E18" s="7" t="s">
        <v>1</v>
      </c>
      <c r="F18" s="7">
        <v>8</v>
      </c>
      <c r="G18" s="7">
        <v>2</v>
      </c>
      <c r="H18" s="7">
        <v>1</v>
      </c>
      <c r="I18" s="7">
        <v>8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0.9375</v>
      </c>
      <c r="P18" s="21" t="s">
        <v>146</v>
      </c>
      <c r="Q18" s="20"/>
    </row>
    <row r="19" spans="1:17" ht="15.75" customHeight="1" x14ac:dyDescent="0.25">
      <c r="A19" s="15" t="s">
        <v>38</v>
      </c>
      <c r="B19" s="35" t="s">
        <v>69</v>
      </c>
      <c r="C19" s="27" t="s">
        <v>90</v>
      </c>
      <c r="D19" s="2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2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21" t="s">
        <v>147</v>
      </c>
      <c r="Q19" s="20"/>
    </row>
    <row r="20" spans="1:17" ht="15.75" customHeight="1" x14ac:dyDescent="0.25">
      <c r="A20" s="15" t="s">
        <v>39</v>
      </c>
      <c r="B20" s="32" t="s">
        <v>63</v>
      </c>
      <c r="C20" s="7" t="s">
        <v>91</v>
      </c>
      <c r="D20" s="7" t="s">
        <v>86</v>
      </c>
      <c r="E20" s="7" t="s">
        <v>1</v>
      </c>
      <c r="F20" s="7">
        <v>10</v>
      </c>
      <c r="G20" s="7">
        <v>2</v>
      </c>
      <c r="H20" s="7">
        <v>0</v>
      </c>
      <c r="I20" s="7">
        <v>10</v>
      </c>
      <c r="J20" s="7">
        <v>0</v>
      </c>
      <c r="K20" s="17">
        <v>3</v>
      </c>
      <c r="L20" s="17">
        <v>0</v>
      </c>
      <c r="M20" s="27" t="s">
        <v>67</v>
      </c>
      <c r="N20" s="18">
        <v>1</v>
      </c>
      <c r="O20" s="6">
        <f t="shared" si="0"/>
        <v>1</v>
      </c>
      <c r="P20" s="21" t="s">
        <v>72</v>
      </c>
      <c r="Q20" s="20"/>
    </row>
    <row r="21" spans="1:17" ht="15.75" customHeight="1" x14ac:dyDescent="0.25">
      <c r="A21" s="22" t="s">
        <v>40</v>
      </c>
      <c r="B21" s="32" t="s">
        <v>69</v>
      </c>
      <c r="C21" s="7" t="s">
        <v>1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21" t="s">
        <v>72</v>
      </c>
      <c r="Q21" s="20"/>
    </row>
    <row r="22" spans="1:17" ht="15.75" customHeight="1" x14ac:dyDescent="0.25">
      <c r="A22" s="22" t="s">
        <v>41</v>
      </c>
      <c r="B22" s="32" t="s">
        <v>69</v>
      </c>
      <c r="C22" s="27" t="s">
        <v>92</v>
      </c>
      <c r="D22" s="7" t="s">
        <v>65</v>
      </c>
      <c r="E22" s="7" t="s">
        <v>65</v>
      </c>
      <c r="F22" s="7">
        <v>16</v>
      </c>
      <c r="G22" s="7">
        <v>2</v>
      </c>
      <c r="H22" s="7">
        <v>0</v>
      </c>
      <c r="I22" s="7">
        <v>16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30">
        <f t="shared" si="0"/>
        <v>1</v>
      </c>
      <c r="P22" s="21" t="s">
        <v>72</v>
      </c>
      <c r="Q22" s="20"/>
    </row>
    <row r="23" spans="1:17" ht="15.75" customHeight="1" x14ac:dyDescent="0.25">
      <c r="A23" s="22" t="s">
        <v>42</v>
      </c>
      <c r="B23" s="32" t="s">
        <v>63</v>
      </c>
      <c r="C23" s="7" t="s">
        <v>94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148</v>
      </c>
      <c r="Q23" s="20"/>
    </row>
    <row r="24" spans="1:17" ht="15.75" customHeight="1" x14ac:dyDescent="0.25">
      <c r="A24" s="22" t="s">
        <v>43</v>
      </c>
      <c r="B24" s="32" t="s">
        <v>69</v>
      </c>
      <c r="C24" s="7" t="s">
        <v>95</v>
      </c>
      <c r="D24" s="7" t="s">
        <v>86</v>
      </c>
      <c r="E24" s="7" t="s">
        <v>1</v>
      </c>
      <c r="F24" s="7">
        <v>10</v>
      </c>
      <c r="G24" s="7">
        <v>2</v>
      </c>
      <c r="H24" s="7">
        <v>0</v>
      </c>
      <c r="I24" s="7">
        <v>10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21" t="s">
        <v>72</v>
      </c>
      <c r="Q24" s="20"/>
    </row>
    <row r="25" spans="1:17" ht="15.75" customHeight="1" x14ac:dyDescent="0.25">
      <c r="A25" s="22" t="s">
        <v>96</v>
      </c>
      <c r="B25" s="32" t="s">
        <v>69</v>
      </c>
      <c r="C25" s="16" t="s">
        <v>97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21" t="s">
        <v>72</v>
      </c>
      <c r="Q25" s="20"/>
    </row>
    <row r="26" spans="1:17" ht="15.75" customHeight="1" x14ac:dyDescent="0.25">
      <c r="A26" s="22" t="s">
        <v>6</v>
      </c>
      <c r="B26" s="32" t="s">
        <v>69</v>
      </c>
      <c r="C26" s="16" t="s">
        <v>98</v>
      </c>
      <c r="D26" s="7" t="s">
        <v>84</v>
      </c>
      <c r="E26" s="7" t="s">
        <v>1</v>
      </c>
      <c r="F26" s="7">
        <v>14</v>
      </c>
      <c r="G26" s="7">
        <v>2</v>
      </c>
      <c r="H26" s="7">
        <v>0</v>
      </c>
      <c r="I26" s="7">
        <v>14</v>
      </c>
      <c r="J26" s="7">
        <v>0</v>
      </c>
      <c r="K26" s="17">
        <v>4</v>
      </c>
      <c r="L26" s="17">
        <v>1</v>
      </c>
      <c r="M26" s="7" t="s">
        <v>67</v>
      </c>
      <c r="N26" s="18">
        <v>1</v>
      </c>
      <c r="O26" s="6">
        <f t="shared" si="0"/>
        <v>1</v>
      </c>
      <c r="P26" s="21" t="s">
        <v>72</v>
      </c>
      <c r="Q26" s="20"/>
    </row>
    <row r="27" spans="1:17" ht="15.75" customHeight="1" x14ac:dyDescent="0.25">
      <c r="A27" s="22" t="s">
        <v>21</v>
      </c>
      <c r="B27" s="36" t="s">
        <v>69</v>
      </c>
      <c r="C27" s="16" t="s">
        <v>99</v>
      </c>
      <c r="D27" s="7" t="s">
        <v>86</v>
      </c>
      <c r="E27" s="7" t="s">
        <v>1</v>
      </c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4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21" t="s">
        <v>72</v>
      </c>
      <c r="Q27" s="20"/>
    </row>
    <row r="28" spans="1:17" ht="15.75" customHeight="1" x14ac:dyDescent="0.25">
      <c r="A28" s="22" t="s">
        <v>16</v>
      </c>
      <c r="B28" s="36" t="s">
        <v>63</v>
      </c>
      <c r="C28" s="16" t="s">
        <v>101</v>
      </c>
      <c r="D28" s="7" t="s">
        <v>86</v>
      </c>
      <c r="E28" s="7" t="s">
        <v>1</v>
      </c>
      <c r="F28" s="7">
        <v>10</v>
      </c>
      <c r="G28" s="7">
        <v>2</v>
      </c>
      <c r="H28" s="7">
        <v>0</v>
      </c>
      <c r="I28" s="7">
        <v>10</v>
      </c>
      <c r="J28" s="7">
        <v>0</v>
      </c>
      <c r="K28" s="17">
        <v>2</v>
      </c>
      <c r="L28" s="17">
        <v>1</v>
      </c>
      <c r="M28" s="7" t="s">
        <v>67</v>
      </c>
      <c r="N28" s="18">
        <v>1</v>
      </c>
      <c r="O28" s="6">
        <f t="shared" si="0"/>
        <v>1</v>
      </c>
      <c r="P28" s="21" t="s">
        <v>72</v>
      </c>
      <c r="Q28" s="20"/>
    </row>
    <row r="29" spans="1:17" ht="15.75" customHeight="1" x14ac:dyDescent="0.25">
      <c r="A29" s="22" t="s">
        <v>45</v>
      </c>
      <c r="B29" s="36" t="s">
        <v>63</v>
      </c>
      <c r="C29" s="16" t="s">
        <v>102</v>
      </c>
      <c r="D29" s="7" t="s">
        <v>65</v>
      </c>
      <c r="E29" s="7" t="s">
        <v>1</v>
      </c>
      <c r="F29" s="7">
        <v>8</v>
      </c>
      <c r="G29" s="7">
        <v>2</v>
      </c>
      <c r="H29" s="7">
        <v>0</v>
      </c>
      <c r="I29" s="7">
        <v>8</v>
      </c>
      <c r="J29" s="7">
        <v>0</v>
      </c>
      <c r="K29" s="17">
        <v>4</v>
      </c>
      <c r="L29" s="17">
        <v>1</v>
      </c>
      <c r="M29" s="7" t="s">
        <v>141</v>
      </c>
      <c r="N29" s="18">
        <v>1</v>
      </c>
      <c r="O29" s="6">
        <f t="shared" si="0"/>
        <v>1</v>
      </c>
      <c r="P29" s="21" t="s">
        <v>142</v>
      </c>
      <c r="Q29" s="20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105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361" priority="6" operator="between">
      <formula>0</formula>
      <formula>0.84</formula>
    </cfRule>
    <cfRule type="cellIs" dxfId="1360" priority="7" operator="between">
      <formula>0.85</formula>
      <formula>0.9</formula>
    </cfRule>
    <cfRule type="cellIs" dxfId="1359" priority="8" operator="between">
      <formula>0.91</formula>
      <formula>0.98</formula>
    </cfRule>
    <cfRule type="cellIs" dxfId="1358" priority="9" operator="between">
      <formula>0.98</formula>
      <formula>1</formula>
    </cfRule>
  </conditionalFormatting>
  <conditionalFormatting sqref="F31:N31">
    <cfRule type="cellIs" dxfId="1357" priority="15" operator="between">
      <formula>0</formula>
      <formula>0.84</formula>
    </cfRule>
    <cfRule type="cellIs" dxfId="1356" priority="16" operator="between">
      <formula>0.85</formula>
      <formula>0.9</formula>
    </cfRule>
    <cfRule type="cellIs" dxfId="1355" priority="17" operator="between">
      <formula>0.91</formula>
      <formula>0.98</formula>
    </cfRule>
    <cfRule type="cellIs" dxfId="1354" priority="18" operator="between">
      <formula>0.98</formula>
      <formula>1</formula>
    </cfRule>
  </conditionalFormatting>
  <conditionalFormatting sqref="H4:H29 J4:J29">
    <cfRule type="cellIs" dxfId="1353" priority="10" operator="between">
      <formula>0</formula>
      <formula>0</formula>
    </cfRule>
    <cfRule type="cellIs" dxfId="1352" priority="11" operator="between">
      <formula>3</formula>
      <formula>10</formula>
    </cfRule>
    <cfRule type="cellIs" dxfId="1351" priority="12" operator="between">
      <formula>1</formula>
      <formula>2</formula>
    </cfRule>
  </conditionalFormatting>
  <conditionalFormatting sqref="M4:M29">
    <cfRule type="cellIs" dxfId="1350" priority="13" operator="equal">
      <formula>"SI"</formula>
    </cfRule>
    <cfRule type="cellIs" dxfId="1349" priority="14" operator="equal">
      <formula>"NO"</formula>
    </cfRule>
  </conditionalFormatting>
  <conditionalFormatting sqref="N4:O29">
    <cfRule type="cellIs" dxfId="1348" priority="2" operator="between">
      <formula>0</formula>
      <formula>0.84</formula>
    </cfRule>
    <cfRule type="cellIs" dxfId="1347" priority="3" operator="between">
      <formula>0.85</formula>
      <formula>0.89</formula>
    </cfRule>
    <cfRule type="cellIs" dxfId="1346" priority="4" operator="between">
      <formula>0.91</formula>
      <formula>0.98</formula>
    </cfRule>
    <cfRule type="cellIs" dxfId="1345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94"/>
  <sheetViews>
    <sheetView zoomScaleNormal="100" workbookViewId="0">
      <pane xSplit="1" topLeftCell="B1" activePane="topRight" state="frozen"/>
      <selection pane="topRight" activeCell="N17" sqref="N17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52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149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123</v>
      </c>
      <c r="B4" s="32" t="s">
        <v>63</v>
      </c>
      <c r="C4" s="7" t="s">
        <v>124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>
        <v>2</v>
      </c>
      <c r="L4" s="17">
        <v>0</v>
      </c>
      <c r="M4" s="7" t="s">
        <v>67</v>
      </c>
      <c r="N4" s="18">
        <v>1</v>
      </c>
      <c r="O4" s="6">
        <f t="shared" ref="O4:O29" si="0">(((F4*G4)-H4-J4)/(F4*G4)*1)</f>
        <v>1</v>
      </c>
      <c r="P4" s="37" t="s">
        <v>125</v>
      </c>
      <c r="Q4" s="20"/>
    </row>
    <row r="5" spans="1:17" x14ac:dyDescent="0.25">
      <c r="A5" s="15" t="s">
        <v>26</v>
      </c>
      <c r="B5" s="32" t="s">
        <v>63</v>
      </c>
      <c r="C5" s="7" t="s">
        <v>64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18">
        <v>1</v>
      </c>
      <c r="O5" s="6">
        <f t="shared" si="0"/>
        <v>1</v>
      </c>
      <c r="P5" s="21" t="s">
        <v>72</v>
      </c>
      <c r="Q5" s="20"/>
    </row>
    <row r="6" spans="1:17" x14ac:dyDescent="0.25">
      <c r="A6" s="15" t="s">
        <v>3</v>
      </c>
      <c r="B6" s="32" t="s">
        <v>69</v>
      </c>
      <c r="C6" s="7" t="s">
        <v>126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2</v>
      </c>
      <c r="L6" s="17">
        <v>1</v>
      </c>
      <c r="M6" s="7" t="s">
        <v>67</v>
      </c>
      <c r="N6" s="18">
        <v>1</v>
      </c>
      <c r="O6" s="23">
        <f t="shared" si="0"/>
        <v>1</v>
      </c>
      <c r="P6" s="38" t="s">
        <v>144</v>
      </c>
      <c r="Q6" s="20"/>
    </row>
    <row r="7" spans="1:17" x14ac:dyDescent="0.25">
      <c r="A7" s="15" t="s">
        <v>2</v>
      </c>
      <c r="B7" s="32" t="s">
        <v>69</v>
      </c>
      <c r="C7" s="7" t="s">
        <v>70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0</v>
      </c>
      <c r="M7" s="7" t="s">
        <v>67</v>
      </c>
      <c r="N7" s="18">
        <v>1</v>
      </c>
      <c r="O7" s="6">
        <f t="shared" si="0"/>
        <v>1</v>
      </c>
      <c r="P7" s="21" t="s">
        <v>72</v>
      </c>
      <c r="Q7" s="20"/>
    </row>
    <row r="8" spans="1:17" x14ac:dyDescent="0.25">
      <c r="A8" s="22" t="s">
        <v>27</v>
      </c>
      <c r="B8" s="32" t="s">
        <v>69</v>
      </c>
      <c r="C8" s="7" t="s">
        <v>73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1</v>
      </c>
      <c r="L8" s="17">
        <v>0</v>
      </c>
      <c r="M8" s="7" t="s">
        <v>67</v>
      </c>
      <c r="N8" s="18">
        <v>1</v>
      </c>
      <c r="O8" s="23">
        <f t="shared" si="0"/>
        <v>1</v>
      </c>
      <c r="P8" s="34" t="s">
        <v>72</v>
      </c>
      <c r="Q8" s="20"/>
    </row>
    <row r="9" spans="1:17" x14ac:dyDescent="0.25">
      <c r="A9" s="15" t="s">
        <v>28</v>
      </c>
      <c r="B9" s="32" t="s">
        <v>69</v>
      </c>
      <c r="C9" s="24" t="s">
        <v>73</v>
      </c>
      <c r="D9" s="24" t="s">
        <v>65</v>
      </c>
      <c r="E9" s="24" t="s">
        <v>71</v>
      </c>
      <c r="F9" s="24">
        <v>14</v>
      </c>
      <c r="G9" s="24">
        <v>3</v>
      </c>
      <c r="H9" s="25">
        <v>0</v>
      </c>
      <c r="I9" s="24">
        <v>14</v>
      </c>
      <c r="J9" s="25">
        <v>0</v>
      </c>
      <c r="K9" s="17">
        <v>1</v>
      </c>
      <c r="L9" s="17">
        <v>1</v>
      </c>
      <c r="M9" s="25" t="s">
        <v>67</v>
      </c>
      <c r="N9" s="26">
        <v>1</v>
      </c>
      <c r="O9" s="23">
        <f t="shared" si="0"/>
        <v>1</v>
      </c>
      <c r="P9" s="21" t="s">
        <v>150</v>
      </c>
      <c r="Q9" s="39"/>
    </row>
    <row r="10" spans="1:17" x14ac:dyDescent="0.25">
      <c r="A10" s="15" t="s">
        <v>29</v>
      </c>
      <c r="B10" s="32" t="s">
        <v>69</v>
      </c>
      <c r="C10" s="7" t="s">
        <v>76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21" t="s">
        <v>72</v>
      </c>
      <c r="Q10" s="20"/>
    </row>
    <row r="11" spans="1:17" x14ac:dyDescent="0.25">
      <c r="A11" s="15" t="s">
        <v>78</v>
      </c>
      <c r="B11" s="32" t="s">
        <v>63</v>
      </c>
      <c r="C11" s="7" t="s">
        <v>79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40" t="s">
        <v>135</v>
      </c>
      <c r="Q11" s="20"/>
    </row>
    <row r="12" spans="1:17" x14ac:dyDescent="0.25">
      <c r="A12" s="15" t="s">
        <v>31</v>
      </c>
      <c r="B12" s="32" t="s">
        <v>69</v>
      </c>
      <c r="C12" s="7" t="s">
        <v>80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3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0.91666666666666663</v>
      </c>
      <c r="P12" s="21" t="s">
        <v>72</v>
      </c>
      <c r="Q12" s="20"/>
    </row>
    <row r="13" spans="1:17" x14ac:dyDescent="0.25">
      <c r="A13" s="15" t="s">
        <v>32</v>
      </c>
      <c r="B13" s="32" t="s">
        <v>69</v>
      </c>
      <c r="C13" s="7" t="s">
        <v>81</v>
      </c>
      <c r="D13" s="7" t="s">
        <v>82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27" t="s">
        <v>67</v>
      </c>
      <c r="N13" s="18">
        <v>1</v>
      </c>
      <c r="O13" s="6">
        <f t="shared" si="0"/>
        <v>1</v>
      </c>
      <c r="P13" s="21" t="s">
        <v>72</v>
      </c>
      <c r="Q13" s="20"/>
    </row>
    <row r="14" spans="1:17" ht="15.75" customHeight="1" x14ac:dyDescent="0.25">
      <c r="A14" s="15" t="s">
        <v>33</v>
      </c>
      <c r="B14" s="32" t="s">
        <v>69</v>
      </c>
      <c r="C14" s="7" t="s">
        <v>83</v>
      </c>
      <c r="D14" s="7" t="s">
        <v>84</v>
      </c>
      <c r="E14" s="7" t="s">
        <v>1</v>
      </c>
      <c r="F14" s="7">
        <v>14</v>
      </c>
      <c r="G14" s="7">
        <v>3</v>
      </c>
      <c r="H14" s="7">
        <v>1</v>
      </c>
      <c r="I14" s="7">
        <v>14</v>
      </c>
      <c r="J14" s="7">
        <v>1</v>
      </c>
      <c r="K14" s="17">
        <v>3</v>
      </c>
      <c r="L14" s="17">
        <v>0</v>
      </c>
      <c r="M14" s="7" t="s">
        <v>67</v>
      </c>
      <c r="N14" s="18">
        <v>1</v>
      </c>
      <c r="O14" s="6">
        <f t="shared" si="0"/>
        <v>0.95238095238095233</v>
      </c>
      <c r="P14" s="21" t="s">
        <v>151</v>
      </c>
      <c r="Q14" s="20"/>
    </row>
    <row r="15" spans="1:17" ht="15.75" customHeight="1" x14ac:dyDescent="0.25">
      <c r="A15" s="15" t="s">
        <v>34</v>
      </c>
      <c r="B15" s="32" t="s">
        <v>69</v>
      </c>
      <c r="C15" s="7" t="s">
        <v>85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2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21" t="s">
        <v>72</v>
      </c>
      <c r="Q15" s="20"/>
    </row>
    <row r="16" spans="1:17" ht="15.75" customHeight="1" x14ac:dyDescent="0.25">
      <c r="A16" s="15" t="s">
        <v>35</v>
      </c>
      <c r="B16" s="32" t="s">
        <v>69</v>
      </c>
      <c r="C16" s="7" t="s">
        <v>87</v>
      </c>
      <c r="D16" s="7" t="s">
        <v>82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4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152</v>
      </c>
      <c r="Q16" s="20"/>
    </row>
    <row r="17" spans="1:17" ht="15.75" customHeight="1" x14ac:dyDescent="0.25">
      <c r="A17" s="15" t="s">
        <v>36</v>
      </c>
      <c r="B17" s="32" t="s">
        <v>69</v>
      </c>
      <c r="C17" s="7" t="s">
        <v>88</v>
      </c>
      <c r="D17" s="7" t="s">
        <v>77</v>
      </c>
      <c r="E17" s="7" t="s">
        <v>65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2</v>
      </c>
      <c r="L17" s="17">
        <v>1</v>
      </c>
      <c r="M17" s="28" t="s">
        <v>67</v>
      </c>
      <c r="N17" s="18">
        <v>1</v>
      </c>
      <c r="O17" s="6">
        <f t="shared" si="0"/>
        <v>1</v>
      </c>
      <c r="P17" s="21" t="s">
        <v>72</v>
      </c>
      <c r="Q17" s="20"/>
    </row>
    <row r="18" spans="1:17" ht="15.75" customHeight="1" x14ac:dyDescent="0.25">
      <c r="A18" s="15" t="s">
        <v>37</v>
      </c>
      <c r="B18" s="32" t="s">
        <v>69</v>
      </c>
      <c r="C18" s="7" t="s">
        <v>89</v>
      </c>
      <c r="D18" s="7" t="s">
        <v>65</v>
      </c>
      <c r="E18" s="7" t="s">
        <v>1</v>
      </c>
      <c r="F18" s="7">
        <v>8</v>
      </c>
      <c r="G18" s="7">
        <v>2</v>
      </c>
      <c r="H18" s="7">
        <v>0</v>
      </c>
      <c r="I18" s="7">
        <v>8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21" t="s">
        <v>72</v>
      </c>
      <c r="Q18" s="20"/>
    </row>
    <row r="19" spans="1:17" ht="15.75" customHeight="1" x14ac:dyDescent="0.25">
      <c r="A19" s="15" t="s">
        <v>38</v>
      </c>
      <c r="B19" s="35" t="s">
        <v>69</v>
      </c>
      <c r="C19" s="27" t="s">
        <v>90</v>
      </c>
      <c r="D19" s="2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2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21" t="s">
        <v>147</v>
      </c>
      <c r="Q19" s="20"/>
    </row>
    <row r="20" spans="1:17" ht="15.75" customHeight="1" x14ac:dyDescent="0.25">
      <c r="A20" s="15" t="s">
        <v>39</v>
      </c>
      <c r="B20" s="32" t="s">
        <v>63</v>
      </c>
      <c r="C20" s="7" t="s">
        <v>91</v>
      </c>
      <c r="D20" s="7" t="s">
        <v>86</v>
      </c>
      <c r="E20" s="7" t="s">
        <v>1</v>
      </c>
      <c r="F20" s="7">
        <v>10</v>
      </c>
      <c r="G20" s="7">
        <v>2</v>
      </c>
      <c r="H20" s="7">
        <v>0</v>
      </c>
      <c r="I20" s="7">
        <v>10</v>
      </c>
      <c r="J20" s="7">
        <v>0</v>
      </c>
      <c r="K20" s="17">
        <v>3</v>
      </c>
      <c r="L20" s="17">
        <v>0</v>
      </c>
      <c r="M20" s="27" t="s">
        <v>67</v>
      </c>
      <c r="N20" s="18">
        <v>1</v>
      </c>
      <c r="O20" s="6">
        <f t="shared" si="0"/>
        <v>1</v>
      </c>
      <c r="P20" s="21" t="s">
        <v>72</v>
      </c>
      <c r="Q20" s="20"/>
    </row>
    <row r="21" spans="1:17" ht="15.75" customHeight="1" x14ac:dyDescent="0.25">
      <c r="A21" s="22" t="s">
        <v>40</v>
      </c>
      <c r="B21" s="32" t="s">
        <v>69</v>
      </c>
      <c r="C21" s="7" t="s">
        <v>1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21" t="s">
        <v>72</v>
      </c>
      <c r="Q21" s="20"/>
    </row>
    <row r="22" spans="1:17" ht="15.75" customHeight="1" x14ac:dyDescent="0.25">
      <c r="A22" s="22" t="s">
        <v>41</v>
      </c>
      <c r="B22" s="32" t="s">
        <v>69</v>
      </c>
      <c r="C22" s="27" t="s">
        <v>92</v>
      </c>
      <c r="D22" s="7" t="s">
        <v>65</v>
      </c>
      <c r="E22" s="7" t="s">
        <v>65</v>
      </c>
      <c r="F22" s="7">
        <v>16</v>
      </c>
      <c r="G22" s="7">
        <v>2</v>
      </c>
      <c r="H22" s="7">
        <v>0</v>
      </c>
      <c r="I22" s="7">
        <v>16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30">
        <f t="shared" si="0"/>
        <v>1</v>
      </c>
      <c r="P22" s="34" t="s">
        <v>153</v>
      </c>
      <c r="Q22" s="20"/>
    </row>
    <row r="23" spans="1:17" ht="15.75" customHeight="1" x14ac:dyDescent="0.25">
      <c r="A23" s="22" t="s">
        <v>42</v>
      </c>
      <c r="B23" s="32" t="s">
        <v>63</v>
      </c>
      <c r="C23" s="7" t="s">
        <v>94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72</v>
      </c>
      <c r="Q23" s="20"/>
    </row>
    <row r="24" spans="1:17" ht="15.75" customHeight="1" x14ac:dyDescent="0.25">
      <c r="A24" s="22" t="s">
        <v>43</v>
      </c>
      <c r="B24" s="32" t="s">
        <v>69</v>
      </c>
      <c r="C24" s="7" t="s">
        <v>95</v>
      </c>
      <c r="D24" s="7" t="s">
        <v>86</v>
      </c>
      <c r="E24" s="7" t="s">
        <v>1</v>
      </c>
      <c r="F24" s="7">
        <v>10</v>
      </c>
      <c r="G24" s="7">
        <v>2</v>
      </c>
      <c r="H24" s="7">
        <v>0</v>
      </c>
      <c r="I24" s="7">
        <v>10</v>
      </c>
      <c r="J24" s="7">
        <v>1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0.95</v>
      </c>
      <c r="P24" s="40" t="s">
        <v>135</v>
      </c>
      <c r="Q24" s="20"/>
    </row>
    <row r="25" spans="1:17" ht="15.75" customHeight="1" x14ac:dyDescent="0.25">
      <c r="A25" s="22" t="s">
        <v>96</v>
      </c>
      <c r="B25" s="32" t="s">
        <v>69</v>
      </c>
      <c r="C25" s="16" t="s">
        <v>97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154</v>
      </c>
      <c r="Q25" s="20"/>
    </row>
    <row r="26" spans="1:17" ht="15.75" customHeight="1" x14ac:dyDescent="0.25">
      <c r="A26" s="22" t="s">
        <v>6</v>
      </c>
      <c r="B26" s="32" t="s">
        <v>69</v>
      </c>
      <c r="C26" s="16" t="s">
        <v>98</v>
      </c>
      <c r="D26" s="7" t="s">
        <v>84</v>
      </c>
      <c r="E26" s="7" t="s">
        <v>1</v>
      </c>
      <c r="F26" s="7">
        <v>14</v>
      </c>
      <c r="G26" s="7">
        <v>2</v>
      </c>
      <c r="H26" s="7">
        <v>0</v>
      </c>
      <c r="I26" s="7">
        <v>14</v>
      </c>
      <c r="J26" s="7">
        <v>0</v>
      </c>
      <c r="K26" s="17">
        <v>4</v>
      </c>
      <c r="L26" s="17">
        <v>1</v>
      </c>
      <c r="M26" s="7" t="s">
        <v>67</v>
      </c>
      <c r="N26" s="18">
        <v>1</v>
      </c>
      <c r="O26" s="6">
        <f t="shared" si="0"/>
        <v>1</v>
      </c>
      <c r="P26" s="40" t="s">
        <v>135</v>
      </c>
      <c r="Q26" s="20"/>
    </row>
    <row r="27" spans="1:17" ht="15.75" customHeight="1" x14ac:dyDescent="0.25">
      <c r="A27" s="22" t="s">
        <v>21</v>
      </c>
      <c r="B27" s="36" t="s">
        <v>69</v>
      </c>
      <c r="C27" s="16" t="s">
        <v>99</v>
      </c>
      <c r="D27" s="7" t="s">
        <v>86</v>
      </c>
      <c r="E27" s="7" t="s">
        <v>1</v>
      </c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4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34" t="s">
        <v>155</v>
      </c>
      <c r="Q27" s="20"/>
    </row>
    <row r="28" spans="1:17" ht="15.75" customHeight="1" x14ac:dyDescent="0.25">
      <c r="A28" s="22" t="s">
        <v>16</v>
      </c>
      <c r="B28" s="36" t="s">
        <v>63</v>
      </c>
      <c r="C28" s="16" t="s">
        <v>101</v>
      </c>
      <c r="D28" s="7" t="s">
        <v>86</v>
      </c>
      <c r="E28" s="7" t="s">
        <v>1</v>
      </c>
      <c r="F28" s="7">
        <v>10</v>
      </c>
      <c r="G28" s="7">
        <v>2</v>
      </c>
      <c r="H28" s="7">
        <v>0</v>
      </c>
      <c r="I28" s="7">
        <v>10</v>
      </c>
      <c r="J28" s="7">
        <v>0</v>
      </c>
      <c r="K28" s="17">
        <v>4</v>
      </c>
      <c r="L28" s="17">
        <v>1</v>
      </c>
      <c r="M28" s="7" t="s">
        <v>67</v>
      </c>
      <c r="N28" s="18">
        <v>1</v>
      </c>
      <c r="O28" s="6">
        <f t="shared" si="0"/>
        <v>1</v>
      </c>
      <c r="P28" s="40" t="s">
        <v>135</v>
      </c>
      <c r="Q28" s="20"/>
    </row>
    <row r="29" spans="1:17" ht="15.75" customHeight="1" x14ac:dyDescent="0.25">
      <c r="A29" s="22" t="s">
        <v>45</v>
      </c>
      <c r="B29" s="36" t="s">
        <v>63</v>
      </c>
      <c r="C29" s="16" t="s">
        <v>102</v>
      </c>
      <c r="D29" s="7" t="s">
        <v>65</v>
      </c>
      <c r="E29" s="7" t="s">
        <v>1</v>
      </c>
      <c r="F29" s="7">
        <v>8</v>
      </c>
      <c r="G29" s="7">
        <v>2</v>
      </c>
      <c r="H29" s="7">
        <v>0</v>
      </c>
      <c r="I29" s="7">
        <v>8</v>
      </c>
      <c r="J29" s="7">
        <v>0</v>
      </c>
      <c r="K29" s="17">
        <v>4</v>
      </c>
      <c r="L29" s="17">
        <v>1</v>
      </c>
      <c r="M29" s="7" t="s">
        <v>141</v>
      </c>
      <c r="N29" s="18">
        <v>1</v>
      </c>
      <c r="O29" s="6">
        <f t="shared" si="0"/>
        <v>1</v>
      </c>
      <c r="P29" s="34" t="s">
        <v>156</v>
      </c>
      <c r="Q29" s="20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105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344" priority="6" operator="between">
      <formula>0</formula>
      <formula>0.84</formula>
    </cfRule>
    <cfRule type="cellIs" dxfId="1343" priority="7" operator="between">
      <formula>0.85</formula>
      <formula>0.9</formula>
    </cfRule>
    <cfRule type="cellIs" dxfId="1342" priority="8" operator="between">
      <formula>0.91</formula>
      <formula>0.98</formula>
    </cfRule>
    <cfRule type="cellIs" dxfId="1341" priority="9" operator="between">
      <formula>0.98</formula>
      <formula>1</formula>
    </cfRule>
  </conditionalFormatting>
  <conditionalFormatting sqref="F31:N31">
    <cfRule type="cellIs" dxfId="1340" priority="15" operator="between">
      <formula>0</formula>
      <formula>0.84</formula>
    </cfRule>
    <cfRule type="cellIs" dxfId="1339" priority="16" operator="between">
      <formula>0.85</formula>
      <formula>0.9</formula>
    </cfRule>
    <cfRule type="cellIs" dxfId="1338" priority="17" operator="between">
      <formula>0.91</formula>
      <formula>0.98</formula>
    </cfRule>
    <cfRule type="cellIs" dxfId="1337" priority="18" operator="between">
      <formula>0.98</formula>
      <formula>1</formula>
    </cfRule>
  </conditionalFormatting>
  <conditionalFormatting sqref="H4:H29 J4:J29">
    <cfRule type="cellIs" dxfId="1336" priority="10" operator="between">
      <formula>0</formula>
      <formula>0</formula>
    </cfRule>
    <cfRule type="cellIs" dxfId="1335" priority="11" operator="between">
      <formula>3</formula>
      <formula>10</formula>
    </cfRule>
    <cfRule type="cellIs" dxfId="1334" priority="12" operator="between">
      <formula>1</formula>
      <formula>2</formula>
    </cfRule>
  </conditionalFormatting>
  <conditionalFormatting sqref="M4:M29">
    <cfRule type="cellIs" dxfId="1333" priority="13" operator="equal">
      <formula>"SI"</formula>
    </cfRule>
    <cfRule type="cellIs" dxfId="1332" priority="14" operator="equal">
      <formula>"NO"</formula>
    </cfRule>
  </conditionalFormatting>
  <conditionalFormatting sqref="N4:O29">
    <cfRule type="cellIs" dxfId="1331" priority="2" operator="between">
      <formula>0</formula>
      <formula>0.84</formula>
    </cfRule>
    <cfRule type="cellIs" dxfId="1330" priority="3" operator="between">
      <formula>0.85</formula>
      <formula>0.89</formula>
    </cfRule>
    <cfRule type="cellIs" dxfId="1329" priority="4" operator="between">
      <formula>0.91</formula>
      <formula>0.98</formula>
    </cfRule>
    <cfRule type="cellIs" dxfId="1328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94"/>
  <sheetViews>
    <sheetView zoomScaleNormal="100" workbookViewId="0">
      <pane xSplit="1" topLeftCell="N1" activePane="topRight" state="frozen"/>
      <selection pane="topRight" activeCell="N6" sqref="N6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52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157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123</v>
      </c>
      <c r="B4" s="32" t="s">
        <v>63</v>
      </c>
      <c r="C4" s="7" t="s">
        <v>124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>
        <v>2</v>
      </c>
      <c r="L4" s="17">
        <v>0</v>
      </c>
      <c r="M4" s="7" t="s">
        <v>67</v>
      </c>
      <c r="N4" s="18">
        <v>1</v>
      </c>
      <c r="O4" s="6">
        <f t="shared" ref="O4:O29" si="0">(((F4*G4)-H4-J4)/(F4*G4)*1)</f>
        <v>1</v>
      </c>
      <c r="P4" s="21" t="s">
        <v>158</v>
      </c>
      <c r="Q4" s="20"/>
    </row>
    <row r="5" spans="1:17" x14ac:dyDescent="0.25">
      <c r="A5" s="15" t="s">
        <v>26</v>
      </c>
      <c r="B5" s="32" t="s">
        <v>63</v>
      </c>
      <c r="C5" s="7" t="s">
        <v>64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1</v>
      </c>
      <c r="L5" s="17">
        <v>0</v>
      </c>
      <c r="M5" s="7" t="s">
        <v>67</v>
      </c>
      <c r="N5" s="18">
        <v>1</v>
      </c>
      <c r="O5" s="6">
        <f t="shared" si="0"/>
        <v>1</v>
      </c>
      <c r="P5" s="19" t="s">
        <v>68</v>
      </c>
      <c r="Q5" s="20"/>
    </row>
    <row r="6" spans="1:17" x14ac:dyDescent="0.25">
      <c r="A6" s="15" t="s">
        <v>3</v>
      </c>
      <c r="B6" s="32" t="s">
        <v>69</v>
      </c>
      <c r="C6" s="7" t="s">
        <v>126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2</v>
      </c>
      <c r="L6" s="17">
        <v>1</v>
      </c>
      <c r="M6" s="7" t="s">
        <v>67</v>
      </c>
      <c r="N6" s="18">
        <v>1</v>
      </c>
      <c r="O6" s="23">
        <f t="shared" si="0"/>
        <v>1</v>
      </c>
      <c r="P6" s="21" t="s">
        <v>159</v>
      </c>
      <c r="Q6" s="20"/>
    </row>
    <row r="7" spans="1:17" x14ac:dyDescent="0.25">
      <c r="A7" s="15" t="s">
        <v>2</v>
      </c>
      <c r="B7" s="32" t="s">
        <v>69</v>
      </c>
      <c r="C7" s="7" t="s">
        <v>70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0</v>
      </c>
      <c r="M7" s="7" t="s">
        <v>67</v>
      </c>
      <c r="N7" s="18">
        <v>1</v>
      </c>
      <c r="O7" s="6">
        <f t="shared" si="0"/>
        <v>1</v>
      </c>
      <c r="P7" s="21" t="s">
        <v>159</v>
      </c>
      <c r="Q7" s="20"/>
    </row>
    <row r="8" spans="1:17" x14ac:dyDescent="0.25">
      <c r="A8" s="22" t="s">
        <v>27</v>
      </c>
      <c r="B8" s="32" t="s">
        <v>69</v>
      </c>
      <c r="C8" s="7" t="s">
        <v>73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1</v>
      </c>
      <c r="K8" s="17">
        <v>2</v>
      </c>
      <c r="L8" s="17">
        <v>0</v>
      </c>
      <c r="M8" s="7" t="s">
        <v>67</v>
      </c>
      <c r="N8" s="18">
        <v>1</v>
      </c>
      <c r="O8" s="23">
        <f t="shared" si="0"/>
        <v>0.97619047619047616</v>
      </c>
      <c r="P8" s="34" t="s">
        <v>160</v>
      </c>
      <c r="Q8" s="20"/>
    </row>
    <row r="9" spans="1:17" x14ac:dyDescent="0.25">
      <c r="A9" s="15" t="s">
        <v>28</v>
      </c>
      <c r="B9" s="32" t="s">
        <v>69</v>
      </c>
      <c r="C9" s="24" t="s">
        <v>73</v>
      </c>
      <c r="D9" s="24" t="s">
        <v>65</v>
      </c>
      <c r="E9" s="24" t="s">
        <v>71</v>
      </c>
      <c r="F9" s="24">
        <v>14</v>
      </c>
      <c r="G9" s="24">
        <v>3</v>
      </c>
      <c r="H9" s="25">
        <v>0</v>
      </c>
      <c r="I9" s="24">
        <v>14</v>
      </c>
      <c r="J9" s="25">
        <v>0</v>
      </c>
      <c r="K9" s="17">
        <v>1</v>
      </c>
      <c r="L9" s="17">
        <v>1</v>
      </c>
      <c r="M9" s="25" t="s">
        <v>67</v>
      </c>
      <c r="N9" s="26">
        <v>1</v>
      </c>
      <c r="O9" s="23">
        <f t="shared" si="0"/>
        <v>1</v>
      </c>
      <c r="P9" s="21" t="s">
        <v>105</v>
      </c>
      <c r="Q9" s="39"/>
    </row>
    <row r="10" spans="1:17" x14ac:dyDescent="0.25">
      <c r="A10" s="15" t="s">
        <v>29</v>
      </c>
      <c r="B10" s="32" t="s">
        <v>69</v>
      </c>
      <c r="C10" s="7" t="s">
        <v>76</v>
      </c>
      <c r="D10" s="7" t="s">
        <v>77</v>
      </c>
      <c r="E10" s="7" t="s">
        <v>1</v>
      </c>
      <c r="F10" s="7">
        <v>12</v>
      </c>
      <c r="G10" s="7">
        <v>3</v>
      </c>
      <c r="H10" s="7">
        <v>1</v>
      </c>
      <c r="I10" s="7">
        <v>12</v>
      </c>
      <c r="J10" s="7">
        <v>1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0.94444444444444442</v>
      </c>
      <c r="P10" s="21" t="s">
        <v>161</v>
      </c>
      <c r="Q10" s="20"/>
    </row>
    <row r="11" spans="1:17" x14ac:dyDescent="0.25">
      <c r="A11" s="15" t="s">
        <v>78</v>
      </c>
      <c r="B11" s="32" t="s">
        <v>63</v>
      </c>
      <c r="C11" s="7" t="s">
        <v>79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105</v>
      </c>
      <c r="Q11" s="20"/>
    </row>
    <row r="12" spans="1:17" x14ac:dyDescent="0.25">
      <c r="A12" s="15" t="s">
        <v>31</v>
      </c>
      <c r="B12" s="32" t="s">
        <v>69</v>
      </c>
      <c r="C12" s="7" t="s">
        <v>80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3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0.91666666666666663</v>
      </c>
      <c r="P12" s="19" t="s">
        <v>68</v>
      </c>
      <c r="Q12" s="20"/>
    </row>
    <row r="13" spans="1:17" x14ac:dyDescent="0.25">
      <c r="A13" s="15" t="s">
        <v>32</v>
      </c>
      <c r="B13" s="32" t="s">
        <v>69</v>
      </c>
      <c r="C13" s="7" t="s">
        <v>81</v>
      </c>
      <c r="D13" s="7" t="s">
        <v>82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1</v>
      </c>
      <c r="L13" s="17">
        <v>0</v>
      </c>
      <c r="M13" s="27" t="s">
        <v>67</v>
      </c>
      <c r="N13" s="18">
        <v>1</v>
      </c>
      <c r="O13" s="6">
        <f t="shared" si="0"/>
        <v>1</v>
      </c>
      <c r="P13" s="21" t="s">
        <v>162</v>
      </c>
      <c r="Q13" s="20"/>
    </row>
    <row r="14" spans="1:17" ht="15.75" customHeight="1" x14ac:dyDescent="0.25">
      <c r="A14" s="15" t="s">
        <v>33</v>
      </c>
      <c r="B14" s="32" t="s">
        <v>69</v>
      </c>
      <c r="C14" s="7" t="s">
        <v>83</v>
      </c>
      <c r="D14" s="7" t="s">
        <v>84</v>
      </c>
      <c r="E14" s="7" t="s">
        <v>1</v>
      </c>
      <c r="F14" s="7">
        <v>14</v>
      </c>
      <c r="G14" s="7">
        <v>3</v>
      </c>
      <c r="H14" s="7">
        <v>1</v>
      </c>
      <c r="I14" s="7">
        <v>14</v>
      </c>
      <c r="J14" s="7">
        <v>1</v>
      </c>
      <c r="K14" s="17">
        <v>3</v>
      </c>
      <c r="L14" s="17">
        <v>0</v>
      </c>
      <c r="M14" s="7" t="s">
        <v>67</v>
      </c>
      <c r="N14" s="18">
        <v>1</v>
      </c>
      <c r="O14" s="6">
        <f t="shared" si="0"/>
        <v>0.95238095238095233</v>
      </c>
      <c r="P14" s="21" t="s">
        <v>163</v>
      </c>
      <c r="Q14" s="20"/>
    </row>
    <row r="15" spans="1:17" ht="15.75" customHeight="1" x14ac:dyDescent="0.25">
      <c r="A15" s="15" t="s">
        <v>34</v>
      </c>
      <c r="B15" s="32" t="s">
        <v>69</v>
      </c>
      <c r="C15" s="7" t="s">
        <v>85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2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19" t="s">
        <v>68</v>
      </c>
      <c r="Q15" s="20"/>
    </row>
    <row r="16" spans="1:17" ht="15.75" customHeight="1" x14ac:dyDescent="0.25">
      <c r="A16" s="15" t="s">
        <v>35</v>
      </c>
      <c r="B16" s="32" t="s">
        <v>69</v>
      </c>
      <c r="C16" s="7" t="s">
        <v>87</v>
      </c>
      <c r="D16" s="7" t="s">
        <v>82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164</v>
      </c>
      <c r="Q16" s="20"/>
    </row>
    <row r="17" spans="1:17" ht="15.75" customHeight="1" x14ac:dyDescent="0.25">
      <c r="A17" s="15" t="s">
        <v>36</v>
      </c>
      <c r="B17" s="32" t="s">
        <v>69</v>
      </c>
      <c r="C17" s="7" t="s">
        <v>88</v>
      </c>
      <c r="D17" s="7" t="s">
        <v>77</v>
      </c>
      <c r="E17" s="7" t="s">
        <v>65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1</v>
      </c>
      <c r="L17" s="17">
        <v>1</v>
      </c>
      <c r="M17" s="28" t="s">
        <v>67</v>
      </c>
      <c r="N17" s="18">
        <v>1</v>
      </c>
      <c r="O17" s="6">
        <f t="shared" si="0"/>
        <v>1</v>
      </c>
      <c r="P17" s="21" t="s">
        <v>160</v>
      </c>
      <c r="Q17" s="20"/>
    </row>
    <row r="18" spans="1:17" ht="15.75" customHeight="1" x14ac:dyDescent="0.25">
      <c r="A18" s="15" t="s">
        <v>37</v>
      </c>
      <c r="B18" s="32" t="s">
        <v>69</v>
      </c>
      <c r="C18" s="7" t="s">
        <v>89</v>
      </c>
      <c r="D18" s="7" t="s">
        <v>65</v>
      </c>
      <c r="E18" s="7" t="s">
        <v>1</v>
      </c>
      <c r="F18" s="7">
        <v>8</v>
      </c>
      <c r="G18" s="7">
        <v>2</v>
      </c>
      <c r="H18" s="7">
        <v>0</v>
      </c>
      <c r="I18" s="7">
        <v>8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21" t="s">
        <v>105</v>
      </c>
      <c r="Q18" s="20"/>
    </row>
    <row r="19" spans="1:17" ht="15.75" customHeight="1" x14ac:dyDescent="0.25">
      <c r="A19" s="15" t="s">
        <v>38</v>
      </c>
      <c r="B19" s="35" t="s">
        <v>69</v>
      </c>
      <c r="C19" s="27" t="s">
        <v>90</v>
      </c>
      <c r="D19" s="2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2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21" t="s">
        <v>105</v>
      </c>
      <c r="Q19" s="20"/>
    </row>
    <row r="20" spans="1:17" ht="15.75" customHeight="1" x14ac:dyDescent="0.25">
      <c r="A20" s="15" t="s">
        <v>39</v>
      </c>
      <c r="B20" s="32" t="s">
        <v>63</v>
      </c>
      <c r="C20" s="7" t="s">
        <v>91</v>
      </c>
      <c r="D20" s="7" t="s">
        <v>86</v>
      </c>
      <c r="E20" s="7" t="s">
        <v>1</v>
      </c>
      <c r="F20" s="7">
        <v>10</v>
      </c>
      <c r="G20" s="7">
        <v>2</v>
      </c>
      <c r="H20" s="7">
        <v>0</v>
      </c>
      <c r="I20" s="7">
        <v>10</v>
      </c>
      <c r="J20" s="7">
        <v>0</v>
      </c>
      <c r="K20" s="17">
        <v>3</v>
      </c>
      <c r="L20" s="17">
        <v>0</v>
      </c>
      <c r="M20" s="27" t="s">
        <v>141</v>
      </c>
      <c r="N20" s="18">
        <v>1</v>
      </c>
      <c r="O20" s="6">
        <f t="shared" si="0"/>
        <v>1</v>
      </c>
      <c r="P20" s="21" t="s">
        <v>105</v>
      </c>
      <c r="Q20" s="20"/>
    </row>
    <row r="21" spans="1:17" ht="15.75" customHeight="1" x14ac:dyDescent="0.25">
      <c r="A21" s="22" t="s">
        <v>40</v>
      </c>
      <c r="B21" s="32" t="s">
        <v>69</v>
      </c>
      <c r="C21" s="7" t="s">
        <v>1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19" t="s">
        <v>68</v>
      </c>
      <c r="Q21" s="20"/>
    </row>
    <row r="22" spans="1:17" ht="15.75" customHeight="1" x14ac:dyDescent="0.25">
      <c r="A22" s="22" t="s">
        <v>41</v>
      </c>
      <c r="B22" s="32" t="s">
        <v>69</v>
      </c>
      <c r="C22" s="27" t="s">
        <v>92</v>
      </c>
      <c r="D22" s="7" t="s">
        <v>65</v>
      </c>
      <c r="E22" s="7" t="s">
        <v>65</v>
      </c>
      <c r="F22" s="7">
        <v>16</v>
      </c>
      <c r="G22" s="7">
        <v>2</v>
      </c>
      <c r="H22" s="7">
        <v>1</v>
      </c>
      <c r="I22" s="7">
        <v>16</v>
      </c>
      <c r="J22" s="7">
        <v>3</v>
      </c>
      <c r="K22" s="17">
        <v>1</v>
      </c>
      <c r="L22" s="17">
        <v>0</v>
      </c>
      <c r="M22" s="7" t="s">
        <v>141</v>
      </c>
      <c r="N22" s="18">
        <v>1</v>
      </c>
      <c r="O22" s="30">
        <f t="shared" si="0"/>
        <v>0.875</v>
      </c>
      <c r="P22" s="34" t="s">
        <v>165</v>
      </c>
      <c r="Q22" s="20"/>
    </row>
    <row r="23" spans="1:17" ht="15.75" customHeight="1" x14ac:dyDescent="0.25">
      <c r="A23" s="22" t="s">
        <v>42</v>
      </c>
      <c r="B23" s="32" t="s">
        <v>63</v>
      </c>
      <c r="C23" s="7" t="s">
        <v>94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105</v>
      </c>
      <c r="Q23" s="20"/>
    </row>
    <row r="24" spans="1:17" ht="15.75" customHeight="1" x14ac:dyDescent="0.25">
      <c r="A24" s="22" t="s">
        <v>43</v>
      </c>
      <c r="B24" s="32" t="s">
        <v>69</v>
      </c>
      <c r="C24" s="7" t="s">
        <v>95</v>
      </c>
      <c r="D24" s="7" t="s">
        <v>86</v>
      </c>
      <c r="E24" s="7" t="s">
        <v>1</v>
      </c>
      <c r="F24" s="7">
        <v>10</v>
      </c>
      <c r="G24" s="7">
        <v>2</v>
      </c>
      <c r="H24" s="7">
        <v>0</v>
      </c>
      <c r="I24" s="7">
        <v>10</v>
      </c>
      <c r="J24" s="7">
        <v>1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0.95</v>
      </c>
      <c r="P24" s="34" t="s">
        <v>165</v>
      </c>
      <c r="Q24" s="20"/>
    </row>
    <row r="25" spans="1:17" ht="15.75" customHeight="1" x14ac:dyDescent="0.25">
      <c r="A25" s="22" t="s">
        <v>96</v>
      </c>
      <c r="B25" s="32" t="s">
        <v>69</v>
      </c>
      <c r="C25" s="16" t="s">
        <v>97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105</v>
      </c>
      <c r="Q25" s="20"/>
    </row>
    <row r="26" spans="1:17" ht="15.75" customHeight="1" x14ac:dyDescent="0.25">
      <c r="A26" s="22" t="s">
        <v>6</v>
      </c>
      <c r="B26" s="32" t="s">
        <v>69</v>
      </c>
      <c r="C26" s="16" t="s">
        <v>98</v>
      </c>
      <c r="D26" s="7" t="s">
        <v>84</v>
      </c>
      <c r="E26" s="7" t="s">
        <v>1</v>
      </c>
      <c r="F26" s="7">
        <v>14</v>
      </c>
      <c r="G26" s="7">
        <v>2</v>
      </c>
      <c r="H26" s="7">
        <v>0</v>
      </c>
      <c r="I26" s="7">
        <v>14</v>
      </c>
      <c r="J26" s="7">
        <v>0</v>
      </c>
      <c r="K26" s="17">
        <v>4</v>
      </c>
      <c r="L26" s="17">
        <v>1</v>
      </c>
      <c r="M26" s="7" t="s">
        <v>67</v>
      </c>
      <c r="N26" s="18">
        <v>1</v>
      </c>
      <c r="O26" s="6">
        <f t="shared" si="0"/>
        <v>1</v>
      </c>
      <c r="P26" s="19" t="s">
        <v>68</v>
      </c>
      <c r="Q26" s="20"/>
    </row>
    <row r="27" spans="1:17" ht="15.75" customHeight="1" x14ac:dyDescent="0.25">
      <c r="A27" s="22" t="s">
        <v>21</v>
      </c>
      <c r="B27" s="36" t="s">
        <v>69</v>
      </c>
      <c r="C27" s="16" t="s">
        <v>99</v>
      </c>
      <c r="D27" s="7" t="s">
        <v>86</v>
      </c>
      <c r="E27" s="7" t="s">
        <v>1</v>
      </c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4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34" t="s">
        <v>105</v>
      </c>
      <c r="Q27" s="20"/>
    </row>
    <row r="28" spans="1:17" ht="15.75" customHeight="1" x14ac:dyDescent="0.25">
      <c r="A28" s="22" t="s">
        <v>16</v>
      </c>
      <c r="B28" s="36" t="s">
        <v>63</v>
      </c>
      <c r="C28" s="16" t="s">
        <v>101</v>
      </c>
      <c r="D28" s="7" t="s">
        <v>86</v>
      </c>
      <c r="E28" s="7" t="s">
        <v>1</v>
      </c>
      <c r="F28" s="7">
        <v>10</v>
      </c>
      <c r="G28" s="7">
        <v>2</v>
      </c>
      <c r="H28" s="7">
        <v>0</v>
      </c>
      <c r="I28" s="7">
        <v>10</v>
      </c>
      <c r="J28" s="7">
        <v>0</v>
      </c>
      <c r="K28" s="17">
        <v>4</v>
      </c>
      <c r="L28" s="17">
        <v>1</v>
      </c>
      <c r="M28" s="7" t="s">
        <v>67</v>
      </c>
      <c r="N28" s="18">
        <v>1</v>
      </c>
      <c r="O28" s="6">
        <f t="shared" si="0"/>
        <v>1</v>
      </c>
      <c r="P28" s="34" t="s">
        <v>105</v>
      </c>
      <c r="Q28" s="20"/>
    </row>
    <row r="29" spans="1:17" ht="15.75" customHeight="1" x14ac:dyDescent="0.25">
      <c r="A29" s="22" t="s">
        <v>45</v>
      </c>
      <c r="B29" s="36" t="s">
        <v>63</v>
      </c>
      <c r="C29" s="16" t="s">
        <v>102</v>
      </c>
      <c r="D29" s="7" t="s">
        <v>65</v>
      </c>
      <c r="E29" s="7" t="s">
        <v>1</v>
      </c>
      <c r="F29" s="7">
        <v>8</v>
      </c>
      <c r="G29" s="7">
        <v>2</v>
      </c>
      <c r="H29" s="7">
        <v>0</v>
      </c>
      <c r="I29" s="7">
        <v>8</v>
      </c>
      <c r="J29" s="7">
        <v>0</v>
      </c>
      <c r="K29" s="17">
        <v>4</v>
      </c>
      <c r="L29" s="17">
        <v>1</v>
      </c>
      <c r="M29" s="7" t="s">
        <v>141</v>
      </c>
      <c r="N29" s="18">
        <v>1</v>
      </c>
      <c r="O29" s="6">
        <f t="shared" si="0"/>
        <v>1</v>
      </c>
      <c r="P29" s="34" t="s">
        <v>105</v>
      </c>
      <c r="Q29" s="20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105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327" priority="6" operator="between">
      <formula>0</formula>
      <formula>0.84</formula>
    </cfRule>
    <cfRule type="cellIs" dxfId="1326" priority="7" operator="between">
      <formula>0.85</formula>
      <formula>0.9</formula>
    </cfRule>
    <cfRule type="cellIs" dxfId="1325" priority="8" operator="between">
      <formula>0.91</formula>
      <formula>0.98</formula>
    </cfRule>
    <cfRule type="cellIs" dxfId="1324" priority="9" operator="between">
      <formula>0.98</formula>
      <formula>1</formula>
    </cfRule>
  </conditionalFormatting>
  <conditionalFormatting sqref="F31:N31">
    <cfRule type="cellIs" dxfId="1323" priority="15" operator="between">
      <formula>0</formula>
      <formula>0.84</formula>
    </cfRule>
    <cfRule type="cellIs" dxfId="1322" priority="16" operator="between">
      <formula>0.85</formula>
      <formula>0.9</formula>
    </cfRule>
    <cfRule type="cellIs" dxfId="1321" priority="17" operator="between">
      <formula>0.91</formula>
      <formula>0.98</formula>
    </cfRule>
    <cfRule type="cellIs" dxfId="1320" priority="18" operator="between">
      <formula>0.98</formula>
      <formula>1</formula>
    </cfRule>
  </conditionalFormatting>
  <conditionalFormatting sqref="H4:H29 J4:J29">
    <cfRule type="cellIs" dxfId="1319" priority="10" operator="between">
      <formula>0</formula>
      <formula>0</formula>
    </cfRule>
    <cfRule type="cellIs" dxfId="1318" priority="11" operator="between">
      <formula>3</formula>
      <formula>10</formula>
    </cfRule>
    <cfRule type="cellIs" dxfId="1317" priority="12" operator="between">
      <formula>1</formula>
      <formula>2</formula>
    </cfRule>
  </conditionalFormatting>
  <conditionalFormatting sqref="M4:M29">
    <cfRule type="cellIs" dxfId="1316" priority="13" operator="equal">
      <formula>"SI"</formula>
    </cfRule>
    <cfRule type="cellIs" dxfId="1315" priority="14" operator="equal">
      <formula>"NO"</formula>
    </cfRule>
  </conditionalFormatting>
  <conditionalFormatting sqref="N4:O29">
    <cfRule type="cellIs" dxfId="1314" priority="2" operator="between">
      <formula>0</formula>
      <formula>0.84</formula>
    </cfRule>
    <cfRule type="cellIs" dxfId="1313" priority="3" operator="between">
      <formula>0.85</formula>
      <formula>0.89</formula>
    </cfRule>
    <cfRule type="cellIs" dxfId="1312" priority="4" operator="between">
      <formula>0.91</formula>
      <formula>0.98</formula>
    </cfRule>
    <cfRule type="cellIs" dxfId="1311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92"/>
  <sheetViews>
    <sheetView zoomScaleNormal="100" workbookViewId="0">
      <pane xSplit="1" topLeftCell="B1" activePane="topRight" state="frozen"/>
      <selection pane="topRight" activeCell="I24" sqref="I24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52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166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123</v>
      </c>
      <c r="B4" s="32" t="s">
        <v>63</v>
      </c>
      <c r="C4" s="7" t="s">
        <v>124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>
        <v>2</v>
      </c>
      <c r="L4" s="17">
        <v>0</v>
      </c>
      <c r="M4" s="7" t="s">
        <v>67</v>
      </c>
      <c r="N4" s="18">
        <v>1</v>
      </c>
      <c r="O4" s="6">
        <f t="shared" ref="O4:O27" si="0">(((F4*G4)-H4-J4)/(F4*G4)*1)</f>
        <v>1</v>
      </c>
      <c r="P4" s="34" t="s">
        <v>158</v>
      </c>
      <c r="Q4" s="20"/>
    </row>
    <row r="5" spans="1:17" x14ac:dyDescent="0.25">
      <c r="A5" s="15" t="s">
        <v>26</v>
      </c>
      <c r="B5" s="32" t="s">
        <v>63</v>
      </c>
      <c r="C5" s="7" t="s">
        <v>64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1</v>
      </c>
      <c r="L5" s="17">
        <v>0</v>
      </c>
      <c r="M5" s="7" t="s">
        <v>67</v>
      </c>
      <c r="N5" s="18">
        <v>1</v>
      </c>
      <c r="O5" s="6">
        <f t="shared" si="0"/>
        <v>1</v>
      </c>
      <c r="P5" s="19" t="s">
        <v>68</v>
      </c>
      <c r="Q5" s="20"/>
    </row>
    <row r="6" spans="1:17" x14ac:dyDescent="0.25">
      <c r="A6" s="15" t="s">
        <v>3</v>
      </c>
      <c r="B6" s="32" t="s">
        <v>69</v>
      </c>
      <c r="C6" s="7" t="s">
        <v>126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2</v>
      </c>
      <c r="L6" s="17">
        <v>1</v>
      </c>
      <c r="M6" s="7" t="s">
        <v>67</v>
      </c>
      <c r="N6" s="18">
        <v>1</v>
      </c>
      <c r="O6" s="23">
        <f t="shared" si="0"/>
        <v>1</v>
      </c>
      <c r="P6" s="21" t="s">
        <v>159</v>
      </c>
      <c r="Q6" s="20"/>
    </row>
    <row r="7" spans="1:17" x14ac:dyDescent="0.25">
      <c r="A7" s="15" t="s">
        <v>2</v>
      </c>
      <c r="B7" s="32" t="s">
        <v>69</v>
      </c>
      <c r="C7" s="7" t="s">
        <v>70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0</v>
      </c>
      <c r="M7" s="7" t="s">
        <v>67</v>
      </c>
      <c r="N7" s="18">
        <v>1</v>
      </c>
      <c r="O7" s="6">
        <f t="shared" si="0"/>
        <v>1</v>
      </c>
      <c r="P7" s="21" t="s">
        <v>159</v>
      </c>
      <c r="Q7" s="20"/>
    </row>
    <row r="8" spans="1:17" x14ac:dyDescent="0.25">
      <c r="A8" s="22" t="s">
        <v>27</v>
      </c>
      <c r="B8" s="32" t="s">
        <v>69</v>
      </c>
      <c r="C8" s="7" t="s">
        <v>73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2</v>
      </c>
      <c r="L8" s="17">
        <v>0</v>
      </c>
      <c r="M8" s="7" t="s">
        <v>67</v>
      </c>
      <c r="N8" s="18">
        <v>1</v>
      </c>
      <c r="O8" s="23">
        <f t="shared" si="0"/>
        <v>1</v>
      </c>
      <c r="P8" s="19" t="s">
        <v>68</v>
      </c>
      <c r="Q8" s="20"/>
    </row>
    <row r="9" spans="1:17" x14ac:dyDescent="0.25">
      <c r="A9" s="15" t="s">
        <v>28</v>
      </c>
      <c r="B9" s="32" t="s">
        <v>69</v>
      </c>
      <c r="C9" s="24" t="s">
        <v>73</v>
      </c>
      <c r="D9" s="24" t="s">
        <v>65</v>
      </c>
      <c r="E9" s="24" t="s">
        <v>71</v>
      </c>
      <c r="F9" s="24">
        <v>14</v>
      </c>
      <c r="G9" s="24">
        <v>3</v>
      </c>
      <c r="H9" s="25">
        <v>1</v>
      </c>
      <c r="I9" s="24">
        <v>14</v>
      </c>
      <c r="J9" s="25">
        <v>0</v>
      </c>
      <c r="K9" s="17">
        <v>0</v>
      </c>
      <c r="L9" s="17">
        <v>1</v>
      </c>
      <c r="M9" s="25" t="s">
        <v>67</v>
      </c>
      <c r="N9" s="26">
        <v>1</v>
      </c>
      <c r="O9" s="23">
        <f t="shared" si="0"/>
        <v>0.97619047619047616</v>
      </c>
      <c r="P9" s="34" t="s">
        <v>167</v>
      </c>
      <c r="Q9" s="39"/>
    </row>
    <row r="10" spans="1:17" x14ac:dyDescent="0.25">
      <c r="A10" s="15" t="s">
        <v>29</v>
      </c>
      <c r="B10" s="32" t="s">
        <v>69</v>
      </c>
      <c r="C10" s="7" t="s">
        <v>76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19" t="s">
        <v>68</v>
      </c>
      <c r="Q10" s="20"/>
    </row>
    <row r="11" spans="1:17" x14ac:dyDescent="0.25">
      <c r="A11" s="15" t="s">
        <v>78</v>
      </c>
      <c r="B11" s="32" t="s">
        <v>63</v>
      </c>
      <c r="C11" s="7" t="s">
        <v>79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105</v>
      </c>
      <c r="Q11" s="20"/>
    </row>
    <row r="12" spans="1:17" x14ac:dyDescent="0.25">
      <c r="A12" s="15" t="s">
        <v>31</v>
      </c>
      <c r="B12" s="32" t="s">
        <v>69</v>
      </c>
      <c r="C12" s="7" t="s">
        <v>80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2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105</v>
      </c>
      <c r="Q12" s="20"/>
    </row>
    <row r="13" spans="1:17" x14ac:dyDescent="0.25">
      <c r="A13" s="15" t="s">
        <v>32</v>
      </c>
      <c r="B13" s="32" t="s">
        <v>69</v>
      </c>
      <c r="C13" s="7" t="s">
        <v>81</v>
      </c>
      <c r="D13" s="7" t="s">
        <v>82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1</v>
      </c>
      <c r="L13" s="17">
        <v>0</v>
      </c>
      <c r="M13" s="27" t="s">
        <v>67</v>
      </c>
      <c r="N13" s="18">
        <v>1</v>
      </c>
      <c r="O13" s="6">
        <f t="shared" si="0"/>
        <v>1</v>
      </c>
      <c r="P13" s="34" t="s">
        <v>105</v>
      </c>
      <c r="Q13" s="20"/>
    </row>
    <row r="14" spans="1:17" ht="15.75" customHeight="1" x14ac:dyDescent="0.25">
      <c r="A14" s="15" t="s">
        <v>33</v>
      </c>
      <c r="B14" s="32" t="s">
        <v>69</v>
      </c>
      <c r="C14" s="7" t="s">
        <v>83</v>
      </c>
      <c r="D14" s="7" t="s">
        <v>84</v>
      </c>
      <c r="E14" s="7" t="s">
        <v>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3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19" t="s">
        <v>68</v>
      </c>
      <c r="Q14" s="20"/>
    </row>
    <row r="15" spans="1:17" ht="15.75" customHeight="1" x14ac:dyDescent="0.25">
      <c r="A15" s="15" t="s">
        <v>34</v>
      </c>
      <c r="B15" s="32" t="s">
        <v>69</v>
      </c>
      <c r="C15" s="7" t="s">
        <v>85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2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21" t="s">
        <v>168</v>
      </c>
      <c r="Q15" s="20"/>
    </row>
    <row r="16" spans="1:17" ht="15.75" customHeight="1" x14ac:dyDescent="0.25">
      <c r="A16" s="15" t="s">
        <v>35</v>
      </c>
      <c r="B16" s="32" t="s">
        <v>69</v>
      </c>
      <c r="C16" s="7" t="s">
        <v>87</v>
      </c>
      <c r="D16" s="7" t="s">
        <v>82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169</v>
      </c>
      <c r="Q16" s="20"/>
    </row>
    <row r="17" spans="1:17" ht="15.75" customHeight="1" x14ac:dyDescent="0.25">
      <c r="A17" s="15" t="s">
        <v>36</v>
      </c>
      <c r="B17" s="32" t="s">
        <v>69</v>
      </c>
      <c r="C17" s="7" t="s">
        <v>88</v>
      </c>
      <c r="D17" s="7" t="s">
        <v>77</v>
      </c>
      <c r="E17" s="7" t="s">
        <v>65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1</v>
      </c>
      <c r="L17" s="17">
        <v>1</v>
      </c>
      <c r="M17" s="28" t="s">
        <v>67</v>
      </c>
      <c r="N17" s="18">
        <v>1</v>
      </c>
      <c r="O17" s="6">
        <f t="shared" si="0"/>
        <v>1</v>
      </c>
      <c r="P17" s="21" t="s">
        <v>170</v>
      </c>
      <c r="Q17" s="20"/>
    </row>
    <row r="18" spans="1:17" ht="15.75" customHeight="1" x14ac:dyDescent="0.25">
      <c r="A18" s="15" t="s">
        <v>37</v>
      </c>
      <c r="B18" s="32" t="s">
        <v>69</v>
      </c>
      <c r="C18" s="7" t="s">
        <v>89</v>
      </c>
      <c r="D18" s="7" t="s">
        <v>65</v>
      </c>
      <c r="E18" s="7" t="s">
        <v>1</v>
      </c>
      <c r="F18" s="7">
        <v>8</v>
      </c>
      <c r="G18" s="7">
        <v>2</v>
      </c>
      <c r="H18" s="7">
        <v>0</v>
      </c>
      <c r="I18" s="7">
        <v>8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21" t="s">
        <v>105</v>
      </c>
      <c r="Q18" s="20"/>
    </row>
    <row r="19" spans="1:17" ht="15.75" customHeight="1" x14ac:dyDescent="0.25">
      <c r="A19" s="15" t="s">
        <v>38</v>
      </c>
      <c r="B19" s="35" t="s">
        <v>69</v>
      </c>
      <c r="C19" s="27" t="s">
        <v>90</v>
      </c>
      <c r="D19" s="2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3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21" t="s">
        <v>105</v>
      </c>
      <c r="Q19" s="20"/>
    </row>
    <row r="20" spans="1:17" ht="15.75" customHeight="1" x14ac:dyDescent="0.25">
      <c r="A20" s="15" t="s">
        <v>39</v>
      </c>
      <c r="B20" s="32" t="s">
        <v>63</v>
      </c>
      <c r="C20" s="7" t="s">
        <v>91</v>
      </c>
      <c r="D20" s="7" t="s">
        <v>86</v>
      </c>
      <c r="E20" s="7" t="s">
        <v>1</v>
      </c>
      <c r="F20" s="7">
        <v>10</v>
      </c>
      <c r="G20" s="7">
        <v>2</v>
      </c>
      <c r="H20" s="7">
        <v>0</v>
      </c>
      <c r="I20" s="7">
        <v>10</v>
      </c>
      <c r="J20" s="7">
        <v>0</v>
      </c>
      <c r="K20" s="17">
        <v>3</v>
      </c>
      <c r="L20" s="17">
        <v>0</v>
      </c>
      <c r="M20" s="27" t="s">
        <v>141</v>
      </c>
      <c r="N20" s="18">
        <v>1</v>
      </c>
      <c r="O20" s="6">
        <f t="shared" si="0"/>
        <v>1</v>
      </c>
      <c r="P20" s="21" t="s">
        <v>105</v>
      </c>
      <c r="Q20" s="20"/>
    </row>
    <row r="21" spans="1:17" ht="15.75" customHeight="1" x14ac:dyDescent="0.25">
      <c r="A21" s="22" t="s">
        <v>40</v>
      </c>
      <c r="B21" s="32" t="s">
        <v>69</v>
      </c>
      <c r="C21" s="7" t="s">
        <v>1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21" t="s">
        <v>105</v>
      </c>
      <c r="Q21" s="20"/>
    </row>
    <row r="22" spans="1:17" ht="15.75" customHeight="1" x14ac:dyDescent="0.25">
      <c r="A22" s="22" t="s">
        <v>41</v>
      </c>
      <c r="B22" s="32" t="s">
        <v>69</v>
      </c>
      <c r="C22" s="27" t="s">
        <v>92</v>
      </c>
      <c r="D22" s="7" t="s">
        <v>65</v>
      </c>
      <c r="E22" s="7" t="s">
        <v>65</v>
      </c>
      <c r="F22" s="7">
        <v>16</v>
      </c>
      <c r="G22" s="7">
        <v>2</v>
      </c>
      <c r="H22" s="7">
        <v>0</v>
      </c>
      <c r="I22" s="7">
        <v>8</v>
      </c>
      <c r="J22" s="7">
        <v>0</v>
      </c>
      <c r="K22" s="17">
        <v>1</v>
      </c>
      <c r="L22" s="17">
        <v>0</v>
      </c>
      <c r="M22" s="7" t="s">
        <v>141</v>
      </c>
      <c r="N22" s="18">
        <v>1</v>
      </c>
      <c r="O22" s="6">
        <f t="shared" si="0"/>
        <v>1</v>
      </c>
      <c r="P22" s="34" t="s">
        <v>171</v>
      </c>
      <c r="Q22" s="20"/>
    </row>
    <row r="23" spans="1:17" ht="15.75" customHeight="1" x14ac:dyDescent="0.25">
      <c r="A23" s="22" t="s">
        <v>42</v>
      </c>
      <c r="B23" s="32" t="s">
        <v>63</v>
      </c>
      <c r="C23" s="7" t="s">
        <v>94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172</v>
      </c>
      <c r="Q23" s="20"/>
    </row>
    <row r="24" spans="1:17" ht="15.75" customHeight="1" x14ac:dyDescent="0.25">
      <c r="A24" s="22" t="s">
        <v>43</v>
      </c>
      <c r="B24" s="32" t="s">
        <v>69</v>
      </c>
      <c r="C24" s="7" t="s">
        <v>95</v>
      </c>
      <c r="D24" s="7" t="s">
        <v>86</v>
      </c>
      <c r="E24" s="7" t="s">
        <v>1</v>
      </c>
      <c r="F24" s="7">
        <v>10</v>
      </c>
      <c r="G24" s="7">
        <v>2</v>
      </c>
      <c r="H24" s="7">
        <v>0</v>
      </c>
      <c r="I24" s="7">
        <v>10</v>
      </c>
      <c r="J24" s="7">
        <v>1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0.95</v>
      </c>
      <c r="P24" s="21" t="s">
        <v>173</v>
      </c>
      <c r="Q24" s="20"/>
    </row>
    <row r="25" spans="1:17" ht="15.75" customHeight="1" x14ac:dyDescent="0.25">
      <c r="A25" s="22" t="s">
        <v>96</v>
      </c>
      <c r="B25" s="32" t="s">
        <v>69</v>
      </c>
      <c r="C25" s="16" t="s">
        <v>97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105</v>
      </c>
      <c r="Q25" s="20"/>
    </row>
    <row r="26" spans="1:17" ht="15.75" customHeight="1" x14ac:dyDescent="0.25">
      <c r="A26" s="22" t="s">
        <v>6</v>
      </c>
      <c r="B26" s="32" t="s">
        <v>69</v>
      </c>
      <c r="C26" s="16" t="s">
        <v>98</v>
      </c>
      <c r="D26" s="7" t="s">
        <v>84</v>
      </c>
      <c r="E26" s="7" t="s">
        <v>1</v>
      </c>
      <c r="F26" s="7">
        <v>14</v>
      </c>
      <c r="G26" s="7">
        <v>2</v>
      </c>
      <c r="H26" s="7">
        <v>0</v>
      </c>
      <c r="I26" s="7">
        <v>10</v>
      </c>
      <c r="J26" s="7">
        <v>0</v>
      </c>
      <c r="K26" s="17">
        <v>4</v>
      </c>
      <c r="L26" s="17">
        <v>1</v>
      </c>
      <c r="M26" s="7" t="s">
        <v>67</v>
      </c>
      <c r="N26" s="18">
        <v>1</v>
      </c>
      <c r="O26" s="6">
        <f t="shared" si="0"/>
        <v>1</v>
      </c>
      <c r="P26" s="34" t="s">
        <v>105</v>
      </c>
      <c r="Q26" s="20"/>
    </row>
    <row r="27" spans="1:17" ht="15.75" customHeight="1" x14ac:dyDescent="0.25">
      <c r="A27" s="22" t="s">
        <v>21</v>
      </c>
      <c r="B27" s="36" t="s">
        <v>69</v>
      </c>
      <c r="C27" s="16" t="s">
        <v>99</v>
      </c>
      <c r="D27" s="7" t="s">
        <v>86</v>
      </c>
      <c r="E27" s="7" t="s">
        <v>1</v>
      </c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4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34" t="s">
        <v>105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5" t="s">
        <v>104</v>
      </c>
      <c r="B29" s="32" t="s">
        <v>69</v>
      </c>
      <c r="C29" s="7" t="s">
        <v>1</v>
      </c>
      <c r="D29" s="18" t="s">
        <v>1</v>
      </c>
      <c r="E29" s="7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33">
        <v>1</v>
      </c>
      <c r="P29" s="34" t="s">
        <v>105</v>
      </c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</sheetData>
  <mergeCells count="1">
    <mergeCell ref="C2:O2"/>
  </mergeCells>
  <conditionalFormatting sqref="D29">
    <cfRule type="cellIs" dxfId="1310" priority="6" operator="between">
      <formula>0</formula>
      <formula>0.84</formula>
    </cfRule>
    <cfRule type="cellIs" dxfId="1309" priority="7" operator="between">
      <formula>0.85</formula>
      <formula>0.9</formula>
    </cfRule>
    <cfRule type="cellIs" dxfId="1308" priority="8" operator="between">
      <formula>0.91</formula>
      <formula>0.98</formula>
    </cfRule>
    <cfRule type="cellIs" dxfId="1307" priority="9" operator="between">
      <formula>0.98</formula>
      <formula>1</formula>
    </cfRule>
  </conditionalFormatting>
  <conditionalFormatting sqref="F29:N29">
    <cfRule type="cellIs" dxfId="1306" priority="15" operator="between">
      <formula>0</formula>
      <formula>0.84</formula>
    </cfRule>
    <cfRule type="cellIs" dxfId="1305" priority="16" operator="between">
      <formula>0.85</formula>
      <formula>0.9</formula>
    </cfRule>
    <cfRule type="cellIs" dxfId="1304" priority="17" operator="between">
      <formula>0.91</formula>
      <formula>0.98</formula>
    </cfRule>
    <cfRule type="cellIs" dxfId="1303" priority="18" operator="between">
      <formula>0.98</formula>
      <formula>1</formula>
    </cfRule>
  </conditionalFormatting>
  <conditionalFormatting sqref="H4:H27 J4:J27">
    <cfRule type="cellIs" dxfId="1302" priority="10" operator="between">
      <formula>0</formula>
      <formula>0</formula>
    </cfRule>
    <cfRule type="cellIs" dxfId="1301" priority="11" operator="between">
      <formula>3</formula>
      <formula>10</formula>
    </cfRule>
    <cfRule type="cellIs" dxfId="1300" priority="12" operator="between">
      <formula>1</formula>
      <formula>2</formula>
    </cfRule>
  </conditionalFormatting>
  <conditionalFormatting sqref="M4:M27">
    <cfRule type="cellIs" dxfId="1299" priority="13" operator="equal">
      <formula>"SI"</formula>
    </cfRule>
    <cfRule type="cellIs" dxfId="1298" priority="14" operator="equal">
      <formula>"NO"</formula>
    </cfRule>
  </conditionalFormatting>
  <conditionalFormatting sqref="N4:O27">
    <cfRule type="cellIs" dxfId="1297" priority="2" operator="between">
      <formula>0</formula>
      <formula>0.84</formula>
    </cfRule>
    <cfRule type="cellIs" dxfId="1296" priority="3" operator="between">
      <formula>0.85</formula>
      <formula>0.89</formula>
    </cfRule>
    <cfRule type="cellIs" dxfId="1295" priority="4" operator="between">
      <formula>0.91</formula>
      <formula>0.98</formula>
    </cfRule>
    <cfRule type="cellIs" dxfId="1294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93"/>
  <sheetViews>
    <sheetView zoomScaleNormal="100" workbookViewId="0">
      <pane xSplit="1" topLeftCell="B1" activePane="topRight" state="frozen"/>
      <selection pane="topRight" activeCell="N13" sqref="N13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174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123</v>
      </c>
      <c r="B4" s="16" t="s">
        <v>63</v>
      </c>
      <c r="C4" s="7" t="s">
        <v>124</v>
      </c>
      <c r="D4" s="7" t="s">
        <v>65</v>
      </c>
      <c r="E4" s="7" t="s">
        <v>1</v>
      </c>
      <c r="F4" s="7">
        <v>8</v>
      </c>
      <c r="G4" s="7">
        <v>3</v>
      </c>
      <c r="H4" s="7">
        <v>0</v>
      </c>
      <c r="I4" s="7">
        <v>8</v>
      </c>
      <c r="J4" s="7">
        <v>0</v>
      </c>
      <c r="K4" s="17">
        <v>2</v>
      </c>
      <c r="L4" s="17">
        <v>0</v>
      </c>
      <c r="M4" s="7" t="s">
        <v>67</v>
      </c>
      <c r="N4" s="18">
        <v>1</v>
      </c>
      <c r="O4" s="6">
        <f t="shared" ref="O4:O27" si="0">(((F4*G4)-H4-J4)/(F4*G4)*1)</f>
        <v>1</v>
      </c>
      <c r="P4" s="34" t="s">
        <v>105</v>
      </c>
      <c r="Q4" s="20"/>
    </row>
    <row r="5" spans="1:17" x14ac:dyDescent="0.25">
      <c r="A5" s="15" t="s">
        <v>26</v>
      </c>
      <c r="B5" s="16" t="s">
        <v>63</v>
      </c>
      <c r="C5" s="7" t="s">
        <v>64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1</v>
      </c>
      <c r="L5" s="17">
        <v>0</v>
      </c>
      <c r="M5" s="7" t="s">
        <v>67</v>
      </c>
      <c r="N5" s="18">
        <v>1</v>
      </c>
      <c r="O5" s="6">
        <f t="shared" si="0"/>
        <v>1</v>
      </c>
      <c r="P5" s="19" t="s">
        <v>68</v>
      </c>
      <c r="Q5" s="20"/>
    </row>
    <row r="6" spans="1:17" x14ac:dyDescent="0.25">
      <c r="A6" s="15" t="s">
        <v>3</v>
      </c>
      <c r="B6" s="16" t="s">
        <v>69</v>
      </c>
      <c r="C6" s="7" t="s">
        <v>126</v>
      </c>
      <c r="D6" s="7" t="s">
        <v>65</v>
      </c>
      <c r="E6" s="7" t="s">
        <v>71</v>
      </c>
      <c r="F6" s="7">
        <v>14</v>
      </c>
      <c r="G6" s="7">
        <v>3</v>
      </c>
      <c r="H6" s="7">
        <v>0</v>
      </c>
      <c r="I6" s="7">
        <v>14</v>
      </c>
      <c r="J6" s="7">
        <v>0</v>
      </c>
      <c r="K6" s="17">
        <v>2</v>
      </c>
      <c r="L6" s="17">
        <v>1</v>
      </c>
      <c r="M6" s="7" t="s">
        <v>67</v>
      </c>
      <c r="N6" s="18">
        <v>1</v>
      </c>
      <c r="O6" s="23">
        <f t="shared" si="0"/>
        <v>1</v>
      </c>
      <c r="P6" s="21" t="s">
        <v>159</v>
      </c>
      <c r="Q6" s="20"/>
    </row>
    <row r="7" spans="1:17" x14ac:dyDescent="0.25">
      <c r="A7" s="15" t="s">
        <v>2</v>
      </c>
      <c r="B7" s="16" t="s">
        <v>69</v>
      </c>
      <c r="C7" s="7" t="s">
        <v>70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21" t="s">
        <v>159</v>
      </c>
      <c r="Q7" s="20"/>
    </row>
    <row r="8" spans="1:17" x14ac:dyDescent="0.25">
      <c r="A8" s="22" t="s">
        <v>27</v>
      </c>
      <c r="B8" s="16" t="s">
        <v>69</v>
      </c>
      <c r="C8" s="7" t="s">
        <v>73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2</v>
      </c>
      <c r="L8" s="17">
        <v>0</v>
      </c>
      <c r="M8" s="7" t="s">
        <v>67</v>
      </c>
      <c r="N8" s="18">
        <v>1</v>
      </c>
      <c r="O8" s="23">
        <f t="shared" si="0"/>
        <v>1</v>
      </c>
      <c r="P8" s="19" t="s">
        <v>68</v>
      </c>
      <c r="Q8" s="20"/>
    </row>
    <row r="9" spans="1:17" x14ac:dyDescent="0.25">
      <c r="A9" s="15" t="s">
        <v>28</v>
      </c>
      <c r="B9" s="16" t="s">
        <v>69</v>
      </c>
      <c r="C9" s="24" t="s">
        <v>73</v>
      </c>
      <c r="D9" s="24" t="s">
        <v>65</v>
      </c>
      <c r="E9" s="24" t="s">
        <v>71</v>
      </c>
      <c r="F9" s="24">
        <v>14</v>
      </c>
      <c r="G9" s="24">
        <v>3</v>
      </c>
      <c r="H9" s="25">
        <v>1</v>
      </c>
      <c r="I9" s="24">
        <v>14</v>
      </c>
      <c r="J9" s="25">
        <v>0</v>
      </c>
      <c r="K9" s="17">
        <v>0</v>
      </c>
      <c r="L9" s="17">
        <v>1</v>
      </c>
      <c r="M9" s="25" t="s">
        <v>67</v>
      </c>
      <c r="N9" s="26">
        <v>1</v>
      </c>
      <c r="O9" s="23">
        <f t="shared" si="0"/>
        <v>0.97619047619047616</v>
      </c>
      <c r="P9" s="34" t="s">
        <v>167</v>
      </c>
      <c r="Q9" s="39"/>
    </row>
    <row r="10" spans="1:17" x14ac:dyDescent="0.25">
      <c r="A10" s="15" t="s">
        <v>29</v>
      </c>
      <c r="B10" s="16" t="s">
        <v>69</v>
      </c>
      <c r="C10" s="7" t="s">
        <v>76</v>
      </c>
      <c r="D10" s="7" t="s">
        <v>77</v>
      </c>
      <c r="E10" s="7" t="s">
        <v>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19" t="s">
        <v>68</v>
      </c>
      <c r="Q10" s="20"/>
    </row>
    <row r="11" spans="1:17" x14ac:dyDescent="0.25">
      <c r="A11" s="15" t="s">
        <v>78</v>
      </c>
      <c r="B11" s="16" t="s">
        <v>63</v>
      </c>
      <c r="C11" s="7" t="s">
        <v>79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105</v>
      </c>
      <c r="Q11" s="20"/>
    </row>
    <row r="12" spans="1:17" x14ac:dyDescent="0.25">
      <c r="A12" s="15" t="s">
        <v>31</v>
      </c>
      <c r="B12" s="16" t="s">
        <v>69</v>
      </c>
      <c r="C12" s="7" t="s">
        <v>80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2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19" t="s">
        <v>68</v>
      </c>
      <c r="Q12" s="20"/>
    </row>
    <row r="13" spans="1:17" x14ac:dyDescent="0.25">
      <c r="A13" s="15" t="s">
        <v>32</v>
      </c>
      <c r="B13" s="16" t="s">
        <v>69</v>
      </c>
      <c r="C13" s="7" t="s">
        <v>81</v>
      </c>
      <c r="D13" s="7" t="s">
        <v>82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1</v>
      </c>
      <c r="L13" s="17">
        <v>0</v>
      </c>
      <c r="M13" s="27" t="s">
        <v>67</v>
      </c>
      <c r="N13" s="18">
        <v>1</v>
      </c>
      <c r="O13" s="6">
        <f t="shared" si="0"/>
        <v>1</v>
      </c>
      <c r="P13" s="34" t="s">
        <v>105</v>
      </c>
      <c r="Q13" s="20"/>
    </row>
    <row r="14" spans="1:17" ht="15.75" customHeight="1" x14ac:dyDescent="0.25">
      <c r="A14" s="15" t="s">
        <v>33</v>
      </c>
      <c r="B14" s="16" t="s">
        <v>69</v>
      </c>
      <c r="C14" s="7" t="s">
        <v>83</v>
      </c>
      <c r="D14" s="7" t="s">
        <v>84</v>
      </c>
      <c r="E14" s="7" t="s">
        <v>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3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19" t="s">
        <v>68</v>
      </c>
      <c r="Q14" s="20"/>
    </row>
    <row r="15" spans="1:17" ht="15.75" customHeight="1" x14ac:dyDescent="0.25">
      <c r="A15" s="15" t="s">
        <v>34</v>
      </c>
      <c r="B15" s="16" t="s">
        <v>69</v>
      </c>
      <c r="C15" s="7" t="s">
        <v>85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2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21" t="s">
        <v>168</v>
      </c>
      <c r="Q15" s="20"/>
    </row>
    <row r="16" spans="1:17" ht="15.75" customHeight="1" x14ac:dyDescent="0.25">
      <c r="A16" s="15" t="s">
        <v>35</v>
      </c>
      <c r="B16" s="16" t="s">
        <v>69</v>
      </c>
      <c r="C16" s="7" t="s">
        <v>87</v>
      </c>
      <c r="D16" s="7" t="s">
        <v>82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105</v>
      </c>
      <c r="Q16" s="20"/>
    </row>
    <row r="17" spans="1:17" ht="15.75" customHeight="1" x14ac:dyDescent="0.25">
      <c r="A17" s="15" t="s">
        <v>36</v>
      </c>
      <c r="B17" s="16" t="s">
        <v>69</v>
      </c>
      <c r="C17" s="7" t="s">
        <v>88</v>
      </c>
      <c r="D17" s="7" t="s">
        <v>77</v>
      </c>
      <c r="E17" s="7" t="s">
        <v>65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1</v>
      </c>
      <c r="L17" s="17">
        <v>1</v>
      </c>
      <c r="M17" s="28" t="s">
        <v>67</v>
      </c>
      <c r="N17" s="18">
        <v>1</v>
      </c>
      <c r="O17" s="6">
        <f t="shared" si="0"/>
        <v>1</v>
      </c>
      <c r="P17" s="21" t="s">
        <v>170</v>
      </c>
      <c r="Q17" s="20"/>
    </row>
    <row r="18" spans="1:17" ht="15.75" customHeight="1" x14ac:dyDescent="0.25">
      <c r="A18" s="15" t="s">
        <v>37</v>
      </c>
      <c r="B18" s="16" t="s">
        <v>69</v>
      </c>
      <c r="C18" s="7" t="s">
        <v>89</v>
      </c>
      <c r="D18" s="7" t="s">
        <v>65</v>
      </c>
      <c r="E18" s="7" t="s">
        <v>1</v>
      </c>
      <c r="F18" s="7">
        <v>8</v>
      </c>
      <c r="G18" s="7">
        <v>2</v>
      </c>
      <c r="H18" s="7">
        <v>0</v>
      </c>
      <c r="I18" s="7">
        <v>8</v>
      </c>
      <c r="J18" s="7">
        <v>0</v>
      </c>
      <c r="K18" s="17">
        <v>2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19" t="s">
        <v>68</v>
      </c>
      <c r="Q18" s="20"/>
    </row>
    <row r="19" spans="1:17" ht="15.75" customHeight="1" x14ac:dyDescent="0.25">
      <c r="A19" s="15" t="s">
        <v>38</v>
      </c>
      <c r="B19" s="29" t="s">
        <v>69</v>
      </c>
      <c r="C19" s="27" t="s">
        <v>90</v>
      </c>
      <c r="D19" s="2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3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21" t="s">
        <v>105</v>
      </c>
      <c r="Q19" s="20"/>
    </row>
    <row r="20" spans="1:17" ht="15.75" customHeight="1" x14ac:dyDescent="0.25">
      <c r="A20" s="15" t="s">
        <v>39</v>
      </c>
      <c r="B20" s="16" t="s">
        <v>63</v>
      </c>
      <c r="C20" s="7" t="s">
        <v>91</v>
      </c>
      <c r="D20" s="7" t="s">
        <v>86</v>
      </c>
      <c r="E20" s="7" t="s">
        <v>1</v>
      </c>
      <c r="F20" s="7">
        <v>10</v>
      </c>
      <c r="G20" s="7">
        <v>2</v>
      </c>
      <c r="H20" s="7">
        <v>0</v>
      </c>
      <c r="I20" s="7">
        <v>10</v>
      </c>
      <c r="J20" s="7">
        <v>0</v>
      </c>
      <c r="K20" s="17">
        <v>3</v>
      </c>
      <c r="L20" s="17">
        <v>0</v>
      </c>
      <c r="M20" s="27" t="s">
        <v>141</v>
      </c>
      <c r="N20" s="18">
        <v>1</v>
      </c>
      <c r="O20" s="6">
        <f t="shared" si="0"/>
        <v>1</v>
      </c>
      <c r="P20" s="19" t="s">
        <v>68</v>
      </c>
      <c r="Q20" s="20"/>
    </row>
    <row r="21" spans="1:17" ht="15.75" customHeight="1" x14ac:dyDescent="0.25">
      <c r="A21" s="22" t="s">
        <v>40</v>
      </c>
      <c r="B21" s="16" t="s">
        <v>69</v>
      </c>
      <c r="C21" s="7" t="s">
        <v>1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21" t="s">
        <v>105</v>
      </c>
      <c r="Q21" s="20"/>
    </row>
    <row r="22" spans="1:17" ht="15.75" customHeight="1" x14ac:dyDescent="0.25">
      <c r="A22" s="22" t="s">
        <v>41</v>
      </c>
      <c r="B22" s="16" t="s">
        <v>69</v>
      </c>
      <c r="C22" s="27" t="s">
        <v>92</v>
      </c>
      <c r="D22" s="7" t="s">
        <v>65</v>
      </c>
      <c r="E22" s="7" t="s">
        <v>65</v>
      </c>
      <c r="F22" s="7">
        <v>16</v>
      </c>
      <c r="G22" s="7">
        <v>2</v>
      </c>
      <c r="H22" s="7">
        <v>0</v>
      </c>
      <c r="I22" s="7">
        <v>8</v>
      </c>
      <c r="J22" s="7">
        <v>0</v>
      </c>
      <c r="K22" s="17">
        <v>1</v>
      </c>
      <c r="L22" s="17">
        <v>0</v>
      </c>
      <c r="M22" s="7" t="s">
        <v>141</v>
      </c>
      <c r="N22" s="18">
        <v>1</v>
      </c>
      <c r="O22" s="6">
        <f t="shared" si="0"/>
        <v>1</v>
      </c>
      <c r="P22" s="34" t="s">
        <v>175</v>
      </c>
      <c r="Q22" s="20"/>
    </row>
    <row r="23" spans="1:17" ht="15.75" customHeight="1" x14ac:dyDescent="0.25">
      <c r="A23" s="22" t="s">
        <v>42</v>
      </c>
      <c r="B23" s="16" t="s">
        <v>63</v>
      </c>
      <c r="C23" s="7" t="s">
        <v>94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0</v>
      </c>
      <c r="M23" s="27" t="s">
        <v>141</v>
      </c>
      <c r="N23" s="18">
        <v>1</v>
      </c>
      <c r="O23" s="6">
        <f t="shared" si="0"/>
        <v>1</v>
      </c>
      <c r="P23" s="34" t="s">
        <v>172</v>
      </c>
      <c r="Q23" s="20"/>
    </row>
    <row r="24" spans="1:17" ht="15.75" customHeight="1" x14ac:dyDescent="0.25">
      <c r="A24" s="22" t="s">
        <v>43</v>
      </c>
      <c r="B24" s="16" t="s">
        <v>69</v>
      </c>
      <c r="C24" s="7" t="s">
        <v>95</v>
      </c>
      <c r="D24" s="7" t="s">
        <v>86</v>
      </c>
      <c r="E24" s="7" t="s">
        <v>1</v>
      </c>
      <c r="F24" s="7">
        <v>10</v>
      </c>
      <c r="G24" s="7">
        <v>2</v>
      </c>
      <c r="H24" s="7">
        <v>0</v>
      </c>
      <c r="I24" s="7">
        <v>10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176</v>
      </c>
      <c r="Q24" s="20"/>
    </row>
    <row r="25" spans="1:17" ht="15.75" customHeight="1" x14ac:dyDescent="0.25">
      <c r="A25" s="22" t="s">
        <v>96</v>
      </c>
      <c r="B25" s="16" t="s">
        <v>69</v>
      </c>
      <c r="C25" s="16" t="s">
        <v>97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105</v>
      </c>
      <c r="Q25" s="20"/>
    </row>
    <row r="26" spans="1:17" ht="15.75" customHeight="1" x14ac:dyDescent="0.25">
      <c r="A26" s="22" t="s">
        <v>6</v>
      </c>
      <c r="B26" s="16" t="s">
        <v>69</v>
      </c>
      <c r="C26" s="16"/>
      <c r="D26" s="7"/>
      <c r="E26" s="7"/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4</v>
      </c>
      <c r="L26" s="17">
        <v>1</v>
      </c>
      <c r="M26" s="7" t="s">
        <v>67</v>
      </c>
      <c r="N26" s="18">
        <v>1</v>
      </c>
      <c r="O26" s="6">
        <f t="shared" si="0"/>
        <v>1</v>
      </c>
      <c r="P26" s="34" t="s">
        <v>105</v>
      </c>
      <c r="Q26" s="20"/>
    </row>
    <row r="27" spans="1:17" ht="15.75" customHeight="1" x14ac:dyDescent="0.25">
      <c r="A27" s="22" t="s">
        <v>21</v>
      </c>
      <c r="B27" s="16" t="s">
        <v>69</v>
      </c>
      <c r="C27" s="16"/>
      <c r="D27" s="7"/>
      <c r="E27" s="7"/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4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34" t="s">
        <v>105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5" t="s">
        <v>104</v>
      </c>
      <c r="B30" s="32" t="s">
        <v>69</v>
      </c>
      <c r="C30" s="7" t="s">
        <v>1</v>
      </c>
      <c r="D30" s="18" t="s">
        <v>1</v>
      </c>
      <c r="E30" s="7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33">
        <v>1</v>
      </c>
      <c r="P30" s="34" t="s">
        <v>105</v>
      </c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</sheetData>
  <mergeCells count="1">
    <mergeCell ref="C2:O2"/>
  </mergeCells>
  <conditionalFormatting sqref="D30">
    <cfRule type="cellIs" dxfId="1293" priority="6" operator="between">
      <formula>0</formula>
      <formula>0.84</formula>
    </cfRule>
    <cfRule type="cellIs" dxfId="1292" priority="7" operator="between">
      <formula>0.85</formula>
      <formula>0.9</formula>
    </cfRule>
    <cfRule type="cellIs" dxfId="1291" priority="8" operator="between">
      <formula>0.91</formula>
      <formula>0.98</formula>
    </cfRule>
    <cfRule type="cellIs" dxfId="1290" priority="9" operator="between">
      <formula>0.98</formula>
      <formula>1</formula>
    </cfRule>
  </conditionalFormatting>
  <conditionalFormatting sqref="F30:N30">
    <cfRule type="cellIs" dxfId="1289" priority="15" operator="between">
      <formula>0</formula>
      <formula>0.84</formula>
    </cfRule>
    <cfRule type="cellIs" dxfId="1288" priority="16" operator="between">
      <formula>0.85</formula>
      <formula>0.9</formula>
    </cfRule>
    <cfRule type="cellIs" dxfId="1287" priority="17" operator="between">
      <formula>0.91</formula>
      <formula>0.98</formula>
    </cfRule>
    <cfRule type="cellIs" dxfId="1286" priority="18" operator="between">
      <formula>0.98</formula>
      <formula>1</formula>
    </cfRule>
  </conditionalFormatting>
  <conditionalFormatting sqref="H4:H27 J4:J27">
    <cfRule type="cellIs" dxfId="1285" priority="10" operator="between">
      <formula>0</formula>
      <formula>0</formula>
    </cfRule>
    <cfRule type="cellIs" dxfId="1284" priority="11" operator="between">
      <formula>3</formula>
      <formula>10</formula>
    </cfRule>
    <cfRule type="cellIs" dxfId="1283" priority="12" operator="between">
      <formula>1</formula>
      <formula>2</formula>
    </cfRule>
  </conditionalFormatting>
  <conditionalFormatting sqref="M4:M27">
    <cfRule type="cellIs" dxfId="1282" priority="13" operator="equal">
      <formula>"SI"</formula>
    </cfRule>
    <cfRule type="cellIs" dxfId="1281" priority="14" operator="equal">
      <formula>"NO"</formula>
    </cfRule>
  </conditionalFormatting>
  <conditionalFormatting sqref="N4:O27">
    <cfRule type="cellIs" dxfId="1280" priority="2" operator="between">
      <formula>0</formula>
      <formula>0.84</formula>
    </cfRule>
    <cfRule type="cellIs" dxfId="1279" priority="3" operator="between">
      <formula>0.85</formula>
      <formula>0.89</formula>
    </cfRule>
    <cfRule type="cellIs" dxfId="1278" priority="4" operator="between">
      <formula>0.91</formula>
      <formula>0.98</formula>
    </cfRule>
    <cfRule type="cellIs" dxfId="1277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94"/>
  <sheetViews>
    <sheetView zoomScaleNormal="100" workbookViewId="0">
      <pane xSplit="1" topLeftCell="C1" activePane="topRight" state="frozen"/>
      <selection pane="topRight" activeCell="C1" sqref="C1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177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16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0</v>
      </c>
      <c r="M4" s="7" t="s">
        <v>67</v>
      </c>
      <c r="N4" s="6">
        <v>1</v>
      </c>
      <c r="O4" s="6">
        <f t="shared" ref="O4:O28" si="0">(((F4*G4)-H4-J4)/(F4*G4)*1)</f>
        <v>1</v>
      </c>
      <c r="P4" s="19" t="s">
        <v>68</v>
      </c>
      <c r="Q4" s="1"/>
    </row>
    <row r="5" spans="1:17" x14ac:dyDescent="0.25">
      <c r="A5" s="15" t="s">
        <v>123</v>
      </c>
      <c r="B5" s="16" t="s">
        <v>63</v>
      </c>
      <c r="C5" s="7" t="s">
        <v>124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18">
        <v>1</v>
      </c>
      <c r="O5" s="6">
        <f t="shared" si="0"/>
        <v>1</v>
      </c>
      <c r="P5" s="21" t="s">
        <v>181</v>
      </c>
      <c r="Q5" s="20"/>
    </row>
    <row r="6" spans="1:17" x14ac:dyDescent="0.25">
      <c r="A6" s="15" t="s">
        <v>26</v>
      </c>
      <c r="B6" s="16" t="s">
        <v>63</v>
      </c>
      <c r="C6" s="7" t="s">
        <v>64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>
        <v>1</v>
      </c>
      <c r="L6" s="17">
        <v>0</v>
      </c>
      <c r="M6" s="7" t="s">
        <v>67</v>
      </c>
      <c r="N6" s="18">
        <v>1</v>
      </c>
      <c r="O6" s="6">
        <f t="shared" si="0"/>
        <v>1</v>
      </c>
      <c r="P6" s="21" t="s">
        <v>182</v>
      </c>
      <c r="Q6" s="20"/>
    </row>
    <row r="7" spans="1:17" x14ac:dyDescent="0.25">
      <c r="A7" s="15" t="s">
        <v>3</v>
      </c>
      <c r="B7" s="16" t="s">
        <v>69</v>
      </c>
      <c r="C7" s="7" t="s">
        <v>126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1</v>
      </c>
      <c r="M7" s="7" t="s">
        <v>67</v>
      </c>
      <c r="N7" s="18">
        <v>1</v>
      </c>
      <c r="O7" s="23">
        <f t="shared" si="0"/>
        <v>1</v>
      </c>
      <c r="P7" s="21" t="s">
        <v>159</v>
      </c>
      <c r="Q7" s="20"/>
    </row>
    <row r="8" spans="1:17" x14ac:dyDescent="0.25">
      <c r="A8" s="15" t="s">
        <v>2</v>
      </c>
      <c r="B8" s="16" t="s">
        <v>69</v>
      </c>
      <c r="C8" s="7" t="s">
        <v>70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0</v>
      </c>
      <c r="L8" s="17">
        <v>0</v>
      </c>
      <c r="M8" s="7" t="s">
        <v>67</v>
      </c>
      <c r="N8" s="18">
        <v>1</v>
      </c>
      <c r="O8" s="6">
        <f t="shared" si="0"/>
        <v>1</v>
      </c>
      <c r="P8" s="21" t="s">
        <v>183</v>
      </c>
      <c r="Q8" s="20"/>
    </row>
    <row r="9" spans="1:17" x14ac:dyDescent="0.25">
      <c r="A9" s="22" t="s">
        <v>27</v>
      </c>
      <c r="B9" s="16" t="s">
        <v>69</v>
      </c>
      <c r="C9" s="7" t="s">
        <v>73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0</v>
      </c>
      <c r="K9" s="17">
        <v>3</v>
      </c>
      <c r="L9" s="17">
        <v>0</v>
      </c>
      <c r="M9" s="7" t="s">
        <v>67</v>
      </c>
      <c r="N9" s="18">
        <v>1</v>
      </c>
      <c r="O9" s="23">
        <f t="shared" si="0"/>
        <v>1</v>
      </c>
      <c r="P9" s="19" t="s">
        <v>68</v>
      </c>
      <c r="Q9" s="20"/>
    </row>
    <row r="10" spans="1:17" x14ac:dyDescent="0.25">
      <c r="A10" s="15" t="s">
        <v>28</v>
      </c>
      <c r="B10" s="16" t="s">
        <v>69</v>
      </c>
      <c r="C10" s="24" t="s">
        <v>73</v>
      </c>
      <c r="D10" s="24" t="s">
        <v>65</v>
      </c>
      <c r="E10" s="24" t="s">
        <v>71</v>
      </c>
      <c r="F10" s="24">
        <v>14</v>
      </c>
      <c r="G10" s="24">
        <v>3</v>
      </c>
      <c r="H10" s="25">
        <v>0</v>
      </c>
      <c r="I10" s="24">
        <v>14</v>
      </c>
      <c r="J10" s="25">
        <v>0</v>
      </c>
      <c r="K10" s="17">
        <v>0</v>
      </c>
      <c r="L10" s="17">
        <v>1</v>
      </c>
      <c r="M10" s="25" t="s">
        <v>67</v>
      </c>
      <c r="N10" s="26">
        <v>1</v>
      </c>
      <c r="O10" s="23">
        <f t="shared" si="0"/>
        <v>1</v>
      </c>
      <c r="P10" s="34" t="s">
        <v>105</v>
      </c>
      <c r="Q10" s="39"/>
    </row>
    <row r="11" spans="1:17" x14ac:dyDescent="0.25">
      <c r="A11" s="15" t="s">
        <v>29</v>
      </c>
      <c r="B11" s="16" t="s">
        <v>69</v>
      </c>
      <c r="C11" s="7" t="s">
        <v>76</v>
      </c>
      <c r="D11" s="7" t="s">
        <v>77</v>
      </c>
      <c r="E11" s="7" t="s">
        <v>1</v>
      </c>
      <c r="F11" s="7">
        <v>12</v>
      </c>
      <c r="G11" s="7">
        <v>3</v>
      </c>
      <c r="H11" s="7">
        <v>0</v>
      </c>
      <c r="I11" s="7">
        <v>12</v>
      </c>
      <c r="J11" s="7">
        <v>0</v>
      </c>
      <c r="K11" s="17">
        <v>1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19" t="s">
        <v>68</v>
      </c>
      <c r="Q11" s="20"/>
    </row>
    <row r="12" spans="1:17" x14ac:dyDescent="0.25">
      <c r="A12" s="15" t="s">
        <v>78</v>
      </c>
      <c r="B12" s="16" t="s">
        <v>63</v>
      </c>
      <c r="C12" s="7" t="s">
        <v>79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>
        <v>1</v>
      </c>
      <c r="L12" s="17">
        <v>1</v>
      </c>
      <c r="M12" s="7" t="s">
        <v>67</v>
      </c>
      <c r="N12" s="18">
        <v>1</v>
      </c>
      <c r="O12" s="6">
        <f t="shared" si="0"/>
        <v>1</v>
      </c>
      <c r="P12" s="34" t="s">
        <v>105</v>
      </c>
      <c r="Q12" s="20"/>
    </row>
    <row r="13" spans="1:17" x14ac:dyDescent="0.25">
      <c r="A13" s="15" t="s">
        <v>31</v>
      </c>
      <c r="B13" s="16" t="s">
        <v>69</v>
      </c>
      <c r="C13" s="7" t="s">
        <v>80</v>
      </c>
      <c r="D13" s="7" t="s">
        <v>77</v>
      </c>
      <c r="E13" s="7" t="s">
        <v>1</v>
      </c>
      <c r="F13" s="7">
        <v>12</v>
      </c>
      <c r="G13" s="7">
        <v>3</v>
      </c>
      <c r="H13" s="7">
        <v>0</v>
      </c>
      <c r="I13" s="7">
        <v>12</v>
      </c>
      <c r="J13" s="7">
        <v>0</v>
      </c>
      <c r="K13" s="17">
        <v>2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105</v>
      </c>
      <c r="Q13" s="20"/>
    </row>
    <row r="14" spans="1:17" x14ac:dyDescent="0.25">
      <c r="A14" s="15" t="s">
        <v>32</v>
      </c>
      <c r="B14" s="16" t="s">
        <v>69</v>
      </c>
      <c r="C14" s="7" t="s">
        <v>81</v>
      </c>
      <c r="D14" s="7" t="s">
        <v>82</v>
      </c>
      <c r="E14" s="7" t="s">
        <v>1</v>
      </c>
      <c r="F14" s="7">
        <v>10</v>
      </c>
      <c r="G14" s="7">
        <v>3</v>
      </c>
      <c r="H14" s="7">
        <v>0</v>
      </c>
      <c r="I14" s="7">
        <v>10</v>
      </c>
      <c r="J14" s="7">
        <v>0</v>
      </c>
      <c r="K14" s="17">
        <v>1</v>
      </c>
      <c r="L14" s="17">
        <v>0</v>
      </c>
      <c r="M14" s="27" t="s">
        <v>67</v>
      </c>
      <c r="N14" s="18">
        <v>1</v>
      </c>
      <c r="O14" s="6">
        <f t="shared" si="0"/>
        <v>1</v>
      </c>
      <c r="P14" s="21" t="s">
        <v>184</v>
      </c>
      <c r="Q14" s="20"/>
    </row>
    <row r="15" spans="1:17" ht="15.75" customHeight="1" x14ac:dyDescent="0.25">
      <c r="A15" s="15" t="s">
        <v>33</v>
      </c>
      <c r="B15" s="16" t="s">
        <v>69</v>
      </c>
      <c r="C15" s="7" t="s">
        <v>83</v>
      </c>
      <c r="D15" s="7" t="s">
        <v>84</v>
      </c>
      <c r="E15" s="7" t="s">
        <v>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3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105</v>
      </c>
      <c r="Q15" s="20"/>
    </row>
    <row r="16" spans="1:17" ht="15.75" customHeight="1" x14ac:dyDescent="0.25">
      <c r="A16" s="15" t="s">
        <v>34</v>
      </c>
      <c r="B16" s="16" t="s">
        <v>69</v>
      </c>
      <c r="C16" s="7" t="s">
        <v>85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21" t="s">
        <v>185</v>
      </c>
      <c r="Q16" s="20"/>
    </row>
    <row r="17" spans="1:17" ht="15.75" customHeight="1" x14ac:dyDescent="0.25">
      <c r="A17" s="15" t="s">
        <v>35</v>
      </c>
      <c r="B17" s="16" t="s">
        <v>69</v>
      </c>
      <c r="C17" s="7" t="s">
        <v>87</v>
      </c>
      <c r="D17" s="7" t="s">
        <v>82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3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21" t="s">
        <v>186</v>
      </c>
      <c r="Q17" s="20"/>
    </row>
    <row r="18" spans="1:17" ht="15.75" customHeight="1" x14ac:dyDescent="0.25">
      <c r="A18" s="15" t="s">
        <v>36</v>
      </c>
      <c r="B18" s="16" t="s">
        <v>69</v>
      </c>
      <c r="C18" s="7" t="s">
        <v>88</v>
      </c>
      <c r="D18" s="7" t="s">
        <v>77</v>
      </c>
      <c r="E18" s="7" t="s">
        <v>65</v>
      </c>
      <c r="F18" s="7">
        <v>20</v>
      </c>
      <c r="G18" s="7">
        <v>3</v>
      </c>
      <c r="H18" s="7">
        <v>0</v>
      </c>
      <c r="I18" s="7">
        <v>20</v>
      </c>
      <c r="J18" s="7">
        <v>0</v>
      </c>
      <c r="K18" s="17">
        <v>1</v>
      </c>
      <c r="L18" s="17">
        <v>1</v>
      </c>
      <c r="M18" s="28" t="s">
        <v>67</v>
      </c>
      <c r="N18" s="18">
        <v>1</v>
      </c>
      <c r="O18" s="6">
        <f t="shared" si="0"/>
        <v>1</v>
      </c>
      <c r="P18" s="21" t="s">
        <v>187</v>
      </c>
      <c r="Q18" s="20"/>
    </row>
    <row r="19" spans="1:17" ht="15.75" customHeight="1" x14ac:dyDescent="0.25">
      <c r="A19" s="15" t="s">
        <v>37</v>
      </c>
      <c r="B19" s="16" t="s">
        <v>69</v>
      </c>
      <c r="C19" s="7" t="s">
        <v>89</v>
      </c>
      <c r="D19" s="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2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105</v>
      </c>
      <c r="Q19" s="20"/>
    </row>
    <row r="20" spans="1:17" ht="15.75" customHeight="1" x14ac:dyDescent="0.25">
      <c r="A20" s="15" t="s">
        <v>38</v>
      </c>
      <c r="B20" s="29" t="s">
        <v>69</v>
      </c>
      <c r="C20" s="27" t="s">
        <v>90</v>
      </c>
      <c r="D20" s="2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3</v>
      </c>
      <c r="L20" s="17">
        <v>1</v>
      </c>
      <c r="M20" s="7" t="s">
        <v>67</v>
      </c>
      <c r="N20" s="18">
        <v>1</v>
      </c>
      <c r="O20" s="6">
        <f t="shared" si="0"/>
        <v>1</v>
      </c>
      <c r="P20" s="21" t="s">
        <v>188</v>
      </c>
      <c r="Q20" s="20"/>
    </row>
    <row r="21" spans="1:17" ht="15.75" customHeight="1" x14ac:dyDescent="0.25">
      <c r="A21" s="15" t="s">
        <v>39</v>
      </c>
      <c r="B21" s="16" t="s">
        <v>63</v>
      </c>
      <c r="C21" s="7" t="s">
        <v>91</v>
      </c>
      <c r="D21" s="7" t="s">
        <v>86</v>
      </c>
      <c r="E21" s="7" t="s">
        <v>1</v>
      </c>
      <c r="F21" s="7">
        <v>10</v>
      </c>
      <c r="G21" s="7">
        <v>2</v>
      </c>
      <c r="H21" s="7">
        <v>0</v>
      </c>
      <c r="I21" s="7">
        <v>10</v>
      </c>
      <c r="J21" s="7">
        <v>0</v>
      </c>
      <c r="K21" s="17">
        <v>3</v>
      </c>
      <c r="L21" s="17">
        <v>0</v>
      </c>
      <c r="M21" s="27" t="s">
        <v>141</v>
      </c>
      <c r="N21" s="18">
        <v>1</v>
      </c>
      <c r="O21" s="6">
        <f t="shared" si="0"/>
        <v>1</v>
      </c>
      <c r="P21" s="19" t="s">
        <v>68</v>
      </c>
      <c r="Q21" s="20"/>
    </row>
    <row r="22" spans="1:17" ht="15.75" customHeight="1" x14ac:dyDescent="0.25">
      <c r="A22" s="22" t="s">
        <v>40</v>
      </c>
      <c r="B22" s="16" t="s">
        <v>69</v>
      </c>
      <c r="C22" s="7" t="s">
        <v>1</v>
      </c>
      <c r="D22" s="7" t="s">
        <v>65</v>
      </c>
      <c r="E22" s="7" t="s">
        <v>1</v>
      </c>
      <c r="F22" s="7">
        <v>8</v>
      </c>
      <c r="G22" s="7">
        <v>2</v>
      </c>
      <c r="H22" s="7">
        <v>0</v>
      </c>
      <c r="I22" s="7">
        <v>8</v>
      </c>
      <c r="J22" s="7">
        <v>0</v>
      </c>
      <c r="K22" s="17">
        <v>2</v>
      </c>
      <c r="L22" s="17">
        <v>1</v>
      </c>
      <c r="M22" s="7" t="s">
        <v>67</v>
      </c>
      <c r="N22" s="18">
        <v>1</v>
      </c>
      <c r="O22" s="6">
        <f t="shared" si="0"/>
        <v>1</v>
      </c>
      <c r="P22" s="21" t="s">
        <v>189</v>
      </c>
      <c r="Q22" s="20"/>
    </row>
    <row r="23" spans="1:17" ht="15.75" customHeight="1" x14ac:dyDescent="0.25">
      <c r="A23" s="22" t="s">
        <v>41</v>
      </c>
      <c r="B23" s="16" t="s">
        <v>69</v>
      </c>
      <c r="C23" s="27" t="s">
        <v>92</v>
      </c>
      <c r="D23" s="7" t="s">
        <v>65</v>
      </c>
      <c r="E23" s="7" t="s">
        <v>65</v>
      </c>
      <c r="F23" s="7">
        <v>16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141</v>
      </c>
      <c r="N23" s="18">
        <v>1</v>
      </c>
      <c r="O23" s="6">
        <f t="shared" si="0"/>
        <v>1</v>
      </c>
      <c r="P23" s="34" t="s">
        <v>105</v>
      </c>
      <c r="Q23" s="20"/>
    </row>
    <row r="24" spans="1:17" ht="15.75" customHeight="1" x14ac:dyDescent="0.25">
      <c r="A24" s="22" t="s">
        <v>42</v>
      </c>
      <c r="B24" s="16" t="s">
        <v>63</v>
      </c>
      <c r="C24" s="7" t="s">
        <v>94</v>
      </c>
      <c r="D24" s="7" t="s">
        <v>65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2</v>
      </c>
      <c r="L24" s="17">
        <v>0</v>
      </c>
      <c r="M24" s="27" t="s">
        <v>141</v>
      </c>
      <c r="N24" s="18">
        <v>1</v>
      </c>
      <c r="O24" s="6">
        <f t="shared" si="0"/>
        <v>1</v>
      </c>
      <c r="P24" s="34" t="s">
        <v>105</v>
      </c>
      <c r="Q24" s="20"/>
    </row>
    <row r="25" spans="1:17" ht="15.75" customHeight="1" x14ac:dyDescent="0.25">
      <c r="A25" s="22" t="s">
        <v>43</v>
      </c>
      <c r="B25" s="16" t="s">
        <v>69</v>
      </c>
      <c r="C25" s="7" t="s">
        <v>95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1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176</v>
      </c>
      <c r="Q25" s="20"/>
    </row>
    <row r="26" spans="1:17" ht="15.75" customHeight="1" x14ac:dyDescent="0.25">
      <c r="A26" s="22" t="s">
        <v>96</v>
      </c>
      <c r="B26" s="16" t="s">
        <v>69</v>
      </c>
      <c r="C26" s="16" t="s">
        <v>97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2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105</v>
      </c>
      <c r="Q26" s="20"/>
    </row>
    <row r="27" spans="1:17" ht="15.75" customHeight="1" x14ac:dyDescent="0.25">
      <c r="A27" s="22" t="s">
        <v>6</v>
      </c>
      <c r="B27" s="16" t="s">
        <v>69</v>
      </c>
      <c r="C27" s="16"/>
      <c r="D27" s="7"/>
      <c r="E27" s="7"/>
      <c r="F27" s="7">
        <v>10</v>
      </c>
      <c r="G27" s="7">
        <v>2</v>
      </c>
      <c r="H27" s="7">
        <v>0</v>
      </c>
      <c r="I27" s="7">
        <v>10</v>
      </c>
      <c r="J27" s="7">
        <v>0</v>
      </c>
      <c r="K27" s="17">
        <v>4</v>
      </c>
      <c r="L27" s="17">
        <v>1</v>
      </c>
      <c r="M27" s="7" t="s">
        <v>67</v>
      </c>
      <c r="N27" s="18">
        <v>1</v>
      </c>
      <c r="O27" s="6">
        <f t="shared" si="0"/>
        <v>1</v>
      </c>
      <c r="P27" s="34" t="s">
        <v>105</v>
      </c>
      <c r="Q27" s="20"/>
    </row>
    <row r="28" spans="1:17" ht="15.75" customHeight="1" x14ac:dyDescent="0.25">
      <c r="A28" s="22" t="s">
        <v>21</v>
      </c>
      <c r="B28" s="16" t="s">
        <v>69</v>
      </c>
      <c r="C28" s="16"/>
      <c r="D28" s="7"/>
      <c r="E28" s="7"/>
      <c r="F28" s="7">
        <v>10</v>
      </c>
      <c r="G28" s="7">
        <v>2</v>
      </c>
      <c r="H28" s="7">
        <v>0</v>
      </c>
      <c r="I28" s="7">
        <v>10</v>
      </c>
      <c r="J28" s="7">
        <v>0</v>
      </c>
      <c r="K28" s="17">
        <v>4</v>
      </c>
      <c r="L28" s="17">
        <v>1</v>
      </c>
      <c r="M28" s="7" t="s">
        <v>67</v>
      </c>
      <c r="N28" s="18">
        <v>1</v>
      </c>
      <c r="O28" s="6">
        <f t="shared" si="0"/>
        <v>1</v>
      </c>
      <c r="P28" s="34" t="s">
        <v>105</v>
      </c>
      <c r="Q28" s="20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105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276" priority="6" operator="between">
      <formula>0</formula>
      <formula>0.84</formula>
    </cfRule>
    <cfRule type="cellIs" dxfId="1275" priority="7" operator="between">
      <formula>0.85</formula>
      <formula>0.9</formula>
    </cfRule>
    <cfRule type="cellIs" dxfId="1274" priority="8" operator="between">
      <formula>0.91</formula>
      <formula>0.98</formula>
    </cfRule>
    <cfRule type="cellIs" dxfId="1273" priority="9" operator="between">
      <formula>0.98</formula>
      <formula>1</formula>
    </cfRule>
  </conditionalFormatting>
  <conditionalFormatting sqref="F31:N31">
    <cfRule type="cellIs" dxfId="1272" priority="15" operator="between">
      <formula>0</formula>
      <formula>0.84</formula>
    </cfRule>
    <cfRule type="cellIs" dxfId="1271" priority="16" operator="between">
      <formula>0.85</formula>
      <formula>0.9</formula>
    </cfRule>
    <cfRule type="cellIs" dxfId="1270" priority="17" operator="between">
      <formula>0.91</formula>
      <formula>0.98</formula>
    </cfRule>
    <cfRule type="cellIs" dxfId="1269" priority="18" operator="between">
      <formula>0.98</formula>
      <formula>1</formula>
    </cfRule>
  </conditionalFormatting>
  <conditionalFormatting sqref="H4:H28 J4:J28">
    <cfRule type="cellIs" dxfId="1268" priority="10" operator="between">
      <formula>0</formula>
      <formula>0</formula>
    </cfRule>
    <cfRule type="cellIs" dxfId="1267" priority="11" operator="between">
      <formula>3</formula>
      <formula>10</formula>
    </cfRule>
    <cfRule type="cellIs" dxfId="1266" priority="12" operator="between">
      <formula>1</formula>
      <formula>2</formula>
    </cfRule>
  </conditionalFormatting>
  <conditionalFormatting sqref="M4:M28">
    <cfRule type="cellIs" dxfId="1265" priority="13" operator="equal">
      <formula>"SI"</formula>
    </cfRule>
    <cfRule type="cellIs" dxfId="1264" priority="14" operator="equal">
      <formula>"NO"</formula>
    </cfRule>
  </conditionalFormatting>
  <conditionalFormatting sqref="N4:O28">
    <cfRule type="cellIs" dxfId="1263" priority="2" operator="between">
      <formula>0</formula>
      <formula>0.84</formula>
    </cfRule>
    <cfRule type="cellIs" dxfId="1262" priority="3" operator="between">
      <formula>0.85</formula>
      <formula>0.89</formula>
    </cfRule>
    <cfRule type="cellIs" dxfId="1261" priority="4" operator="between">
      <formula>0.91</formula>
      <formula>0.98</formula>
    </cfRule>
    <cfRule type="cellIs" dxfId="1260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94"/>
  <sheetViews>
    <sheetView zoomScaleNormal="100" workbookViewId="0">
      <pane xSplit="1" topLeftCell="I1" activePane="topRight" state="frozen"/>
      <selection pane="topRight" activeCell="N16" sqref="N16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190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16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19" t="s">
        <v>191</v>
      </c>
      <c r="Q4" s="1"/>
    </row>
    <row r="5" spans="1:17" x14ac:dyDescent="0.25">
      <c r="A5" s="15" t="s">
        <v>123</v>
      </c>
      <c r="B5" s="16" t="s">
        <v>63</v>
      </c>
      <c r="C5" s="7" t="s">
        <v>124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4</v>
      </c>
      <c r="L5" s="17">
        <v>0</v>
      </c>
      <c r="M5" s="7" t="s">
        <v>67</v>
      </c>
      <c r="N5" s="18">
        <v>1</v>
      </c>
      <c r="O5" s="6">
        <f t="shared" si="0"/>
        <v>1</v>
      </c>
      <c r="P5" s="21" t="s">
        <v>192</v>
      </c>
      <c r="Q5" s="20"/>
    </row>
    <row r="6" spans="1:17" x14ac:dyDescent="0.25">
      <c r="A6" s="15" t="s">
        <v>26</v>
      </c>
      <c r="B6" s="16" t="s">
        <v>63</v>
      </c>
      <c r="C6" s="7" t="s">
        <v>64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>
        <v>1</v>
      </c>
      <c r="L6" s="17">
        <v>0</v>
      </c>
      <c r="M6" s="7" t="s">
        <v>67</v>
      </c>
      <c r="N6" s="18">
        <v>1</v>
      </c>
      <c r="O6" s="6">
        <f t="shared" si="0"/>
        <v>1</v>
      </c>
      <c r="P6" s="19" t="s">
        <v>193</v>
      </c>
      <c r="Q6" s="20"/>
    </row>
    <row r="7" spans="1:17" x14ac:dyDescent="0.25">
      <c r="A7" s="15" t="s">
        <v>3</v>
      </c>
      <c r="B7" s="16" t="s">
        <v>69</v>
      </c>
      <c r="C7" s="7" t="s">
        <v>126</v>
      </c>
      <c r="D7" s="7" t="s">
        <v>65</v>
      </c>
      <c r="E7" s="7" t="s">
        <v>71</v>
      </c>
      <c r="F7" s="7">
        <v>14</v>
      </c>
      <c r="G7" s="7">
        <v>3</v>
      </c>
      <c r="H7" s="7">
        <v>0</v>
      </c>
      <c r="I7" s="7">
        <v>14</v>
      </c>
      <c r="J7" s="7">
        <v>0</v>
      </c>
      <c r="K7" s="17">
        <v>2</v>
      </c>
      <c r="L7" s="17">
        <v>1</v>
      </c>
      <c r="M7" s="7" t="s">
        <v>67</v>
      </c>
      <c r="N7" s="18">
        <v>1</v>
      </c>
      <c r="O7" s="23">
        <f t="shared" si="0"/>
        <v>1</v>
      </c>
      <c r="P7" s="19" t="s">
        <v>194</v>
      </c>
      <c r="Q7" s="20"/>
    </row>
    <row r="8" spans="1:17" x14ac:dyDescent="0.25">
      <c r="A8" s="15" t="s">
        <v>2</v>
      </c>
      <c r="B8" s="16" t="s">
        <v>69</v>
      </c>
      <c r="C8" s="7" t="s">
        <v>70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0</v>
      </c>
      <c r="L8" s="17">
        <v>0</v>
      </c>
      <c r="M8" s="7" t="s">
        <v>67</v>
      </c>
      <c r="N8" s="18">
        <v>1</v>
      </c>
      <c r="O8" s="6">
        <f t="shared" si="0"/>
        <v>1</v>
      </c>
      <c r="P8" s="19" t="s">
        <v>193</v>
      </c>
      <c r="Q8" s="20"/>
    </row>
    <row r="9" spans="1:17" x14ac:dyDescent="0.25">
      <c r="A9" s="22" t="s">
        <v>27</v>
      </c>
      <c r="B9" s="16" t="s">
        <v>69</v>
      </c>
      <c r="C9" s="7" t="s">
        <v>73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4</v>
      </c>
      <c r="K9" s="17">
        <v>3</v>
      </c>
      <c r="L9" s="17">
        <v>0</v>
      </c>
      <c r="M9" s="7" t="s">
        <v>67</v>
      </c>
      <c r="N9" s="18">
        <v>1</v>
      </c>
      <c r="O9" s="30">
        <f t="shared" si="0"/>
        <v>0.90476190476190477</v>
      </c>
      <c r="P9" s="21" t="s">
        <v>195</v>
      </c>
      <c r="Q9" s="20"/>
    </row>
    <row r="10" spans="1:17" x14ac:dyDescent="0.25">
      <c r="A10" s="15" t="s">
        <v>28</v>
      </c>
      <c r="B10" s="16" t="s">
        <v>69</v>
      </c>
      <c r="C10" s="24" t="s">
        <v>73</v>
      </c>
      <c r="D10" s="24" t="s">
        <v>65</v>
      </c>
      <c r="E10" s="24" t="s">
        <v>71</v>
      </c>
      <c r="F10" s="24">
        <v>14</v>
      </c>
      <c r="G10" s="24">
        <v>3</v>
      </c>
      <c r="H10" s="25">
        <v>0</v>
      </c>
      <c r="I10" s="24">
        <v>14</v>
      </c>
      <c r="J10" s="25">
        <v>0</v>
      </c>
      <c r="K10" s="17">
        <v>0</v>
      </c>
      <c r="L10" s="17">
        <v>1</v>
      </c>
      <c r="M10" s="25" t="s">
        <v>67</v>
      </c>
      <c r="N10" s="41">
        <v>1</v>
      </c>
      <c r="O10" s="42">
        <f t="shared" si="0"/>
        <v>1</v>
      </c>
      <c r="P10" s="21" t="s">
        <v>196</v>
      </c>
      <c r="Q10" s="39"/>
    </row>
    <row r="11" spans="1:17" x14ac:dyDescent="0.25">
      <c r="A11" s="15" t="s">
        <v>29</v>
      </c>
      <c r="B11" s="16" t="s">
        <v>69</v>
      </c>
      <c r="C11" s="7" t="s">
        <v>76</v>
      </c>
      <c r="D11" s="7" t="s">
        <v>77</v>
      </c>
      <c r="E11" s="7" t="s">
        <v>1</v>
      </c>
      <c r="F11" s="7">
        <v>12</v>
      </c>
      <c r="G11" s="7">
        <v>3</v>
      </c>
      <c r="H11" s="7">
        <v>0</v>
      </c>
      <c r="I11" s="7">
        <v>12</v>
      </c>
      <c r="J11" s="7">
        <v>0</v>
      </c>
      <c r="K11" s="17">
        <v>1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21" t="s">
        <v>197</v>
      </c>
      <c r="Q11" s="20"/>
    </row>
    <row r="12" spans="1:17" x14ac:dyDescent="0.25">
      <c r="A12" s="15" t="s">
        <v>78</v>
      </c>
      <c r="B12" s="16" t="s">
        <v>63</v>
      </c>
      <c r="C12" s="7" t="s">
        <v>79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>
        <v>1</v>
      </c>
      <c r="L12" s="17">
        <v>1</v>
      </c>
      <c r="M12" s="7" t="s">
        <v>67</v>
      </c>
      <c r="N12" s="18">
        <v>1</v>
      </c>
      <c r="O12" s="6">
        <f t="shared" si="0"/>
        <v>1</v>
      </c>
      <c r="P12" s="21" t="s">
        <v>198</v>
      </c>
      <c r="Q12" s="20"/>
    </row>
    <row r="13" spans="1:17" x14ac:dyDescent="0.25">
      <c r="A13" s="15" t="s">
        <v>31</v>
      </c>
      <c r="B13" s="16" t="s">
        <v>69</v>
      </c>
      <c r="C13" s="7" t="s">
        <v>80</v>
      </c>
      <c r="D13" s="7" t="s">
        <v>77</v>
      </c>
      <c r="E13" s="7" t="s">
        <v>1</v>
      </c>
      <c r="F13" s="7">
        <v>12</v>
      </c>
      <c r="G13" s="7">
        <v>3</v>
      </c>
      <c r="H13" s="7">
        <v>0</v>
      </c>
      <c r="I13" s="7">
        <v>12</v>
      </c>
      <c r="J13" s="7">
        <v>0</v>
      </c>
      <c r="K13" s="17">
        <v>2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19" t="s">
        <v>193</v>
      </c>
      <c r="Q13" s="20"/>
    </row>
    <row r="14" spans="1:17" x14ac:dyDescent="0.25">
      <c r="A14" s="15" t="s">
        <v>32</v>
      </c>
      <c r="B14" s="16" t="s">
        <v>69</v>
      </c>
      <c r="C14" s="7" t="s">
        <v>81</v>
      </c>
      <c r="D14" s="7" t="s">
        <v>82</v>
      </c>
      <c r="E14" s="7" t="s">
        <v>1</v>
      </c>
      <c r="F14" s="7">
        <v>10</v>
      </c>
      <c r="G14" s="7">
        <v>3</v>
      </c>
      <c r="H14" s="7">
        <v>0</v>
      </c>
      <c r="I14" s="7">
        <v>10</v>
      </c>
      <c r="J14" s="7">
        <v>0</v>
      </c>
      <c r="K14" s="17">
        <v>2</v>
      </c>
      <c r="L14" s="17">
        <v>0</v>
      </c>
      <c r="M14" s="27" t="s">
        <v>67</v>
      </c>
      <c r="N14" s="18">
        <v>1</v>
      </c>
      <c r="O14" s="6">
        <f t="shared" si="0"/>
        <v>1</v>
      </c>
      <c r="P14" s="21" t="s">
        <v>199</v>
      </c>
      <c r="Q14" s="20"/>
    </row>
    <row r="15" spans="1:17" ht="15.75" customHeight="1" x14ac:dyDescent="0.25">
      <c r="A15" s="15" t="s">
        <v>33</v>
      </c>
      <c r="B15" s="16" t="s">
        <v>69</v>
      </c>
      <c r="C15" s="7" t="s">
        <v>83</v>
      </c>
      <c r="D15" s="7" t="s">
        <v>84</v>
      </c>
      <c r="E15" s="7" t="s">
        <v>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5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21" t="s">
        <v>200</v>
      </c>
      <c r="Q15" s="20"/>
    </row>
    <row r="16" spans="1:17" ht="15.75" customHeight="1" x14ac:dyDescent="0.25">
      <c r="A16" s="15" t="s">
        <v>34</v>
      </c>
      <c r="B16" s="16" t="s">
        <v>69</v>
      </c>
      <c r="C16" s="7" t="s">
        <v>85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19" t="s">
        <v>193</v>
      </c>
      <c r="Q16" s="20"/>
    </row>
    <row r="17" spans="1:17" ht="15.75" customHeight="1" x14ac:dyDescent="0.25">
      <c r="A17" s="15" t="s">
        <v>35</v>
      </c>
      <c r="B17" s="16" t="s">
        <v>69</v>
      </c>
      <c r="C17" s="7" t="s">
        <v>87</v>
      </c>
      <c r="D17" s="7" t="s">
        <v>82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3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21" t="s">
        <v>199</v>
      </c>
      <c r="Q17" s="20"/>
    </row>
    <row r="18" spans="1:17" ht="15.75" customHeight="1" x14ac:dyDescent="0.25">
      <c r="A18" s="15" t="s">
        <v>36</v>
      </c>
      <c r="B18" s="16" t="s">
        <v>69</v>
      </c>
      <c r="C18" s="7" t="s">
        <v>88</v>
      </c>
      <c r="D18" s="7" t="s">
        <v>77</v>
      </c>
      <c r="E18" s="7" t="s">
        <v>65</v>
      </c>
      <c r="F18" s="7">
        <v>20</v>
      </c>
      <c r="G18" s="7">
        <v>3</v>
      </c>
      <c r="H18" s="7">
        <v>0</v>
      </c>
      <c r="I18" s="7">
        <v>20</v>
      </c>
      <c r="J18" s="7">
        <v>0</v>
      </c>
      <c r="K18" s="17">
        <v>0</v>
      </c>
      <c r="L18" s="17">
        <v>1</v>
      </c>
      <c r="M18" s="28" t="s">
        <v>67</v>
      </c>
      <c r="N18" s="18">
        <v>1</v>
      </c>
      <c r="O18" s="6">
        <f t="shared" si="0"/>
        <v>1</v>
      </c>
      <c r="P18" s="21" t="s">
        <v>201</v>
      </c>
      <c r="Q18" s="20"/>
    </row>
    <row r="19" spans="1:17" ht="15.75" customHeight="1" x14ac:dyDescent="0.25">
      <c r="A19" s="15" t="s">
        <v>37</v>
      </c>
      <c r="B19" s="16" t="s">
        <v>69</v>
      </c>
      <c r="C19" s="7" t="s">
        <v>89</v>
      </c>
      <c r="D19" s="7" t="s">
        <v>65</v>
      </c>
      <c r="E19" s="7" t="s">
        <v>1</v>
      </c>
      <c r="F19" s="7">
        <v>8</v>
      </c>
      <c r="G19" s="7">
        <v>2</v>
      </c>
      <c r="H19" s="7">
        <v>0</v>
      </c>
      <c r="I19" s="7">
        <v>8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21" t="s">
        <v>199</v>
      </c>
      <c r="Q19" s="20"/>
    </row>
    <row r="20" spans="1:17" ht="15.75" customHeight="1" x14ac:dyDescent="0.25">
      <c r="A20" s="15" t="s">
        <v>38</v>
      </c>
      <c r="B20" s="29" t="s">
        <v>69</v>
      </c>
      <c r="C20" s="27" t="s">
        <v>90</v>
      </c>
      <c r="D20" s="2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3</v>
      </c>
      <c r="L20" s="17">
        <v>1</v>
      </c>
      <c r="M20" s="7" t="s">
        <v>67</v>
      </c>
      <c r="N20" s="18">
        <v>1</v>
      </c>
      <c r="O20" s="6">
        <f t="shared" si="0"/>
        <v>1</v>
      </c>
      <c r="P20" s="21" t="s">
        <v>199</v>
      </c>
      <c r="Q20" s="20"/>
    </row>
    <row r="21" spans="1:17" ht="15.75" customHeight="1" x14ac:dyDescent="0.25">
      <c r="A21" s="15" t="s">
        <v>39</v>
      </c>
      <c r="B21" s="16" t="s">
        <v>63</v>
      </c>
      <c r="C21" s="7" t="s">
        <v>91</v>
      </c>
      <c r="D21" s="7" t="s">
        <v>86</v>
      </c>
      <c r="E21" s="7" t="s">
        <v>1</v>
      </c>
      <c r="F21" s="7">
        <v>10</v>
      </c>
      <c r="G21" s="7">
        <v>2</v>
      </c>
      <c r="H21" s="7">
        <v>0</v>
      </c>
      <c r="I21" s="7">
        <v>10</v>
      </c>
      <c r="J21" s="7">
        <v>0</v>
      </c>
      <c r="K21" s="17">
        <v>3</v>
      </c>
      <c r="L21" s="17">
        <v>0</v>
      </c>
      <c r="M21" s="27" t="s">
        <v>141</v>
      </c>
      <c r="N21" s="18">
        <v>1</v>
      </c>
      <c r="O21" s="6">
        <f t="shared" si="0"/>
        <v>1</v>
      </c>
      <c r="P21" s="21" t="s">
        <v>202</v>
      </c>
      <c r="Q21" s="20"/>
    </row>
    <row r="22" spans="1:17" ht="15.75" customHeight="1" x14ac:dyDescent="0.25">
      <c r="A22" s="22" t="s">
        <v>40</v>
      </c>
      <c r="B22" s="16" t="s">
        <v>69</v>
      </c>
      <c r="C22" s="7" t="s">
        <v>1</v>
      </c>
      <c r="D22" s="7" t="s">
        <v>65</v>
      </c>
      <c r="E22" s="7" t="s">
        <v>1</v>
      </c>
      <c r="F22" s="7">
        <v>8</v>
      </c>
      <c r="G22" s="7">
        <v>2</v>
      </c>
      <c r="H22" s="7">
        <v>0</v>
      </c>
      <c r="I22" s="7">
        <v>8</v>
      </c>
      <c r="J22" s="7">
        <v>0</v>
      </c>
      <c r="K22" s="17">
        <v>2</v>
      </c>
      <c r="L22" s="17">
        <v>1</v>
      </c>
      <c r="M22" s="7" t="s">
        <v>67</v>
      </c>
      <c r="N22" s="18">
        <v>1</v>
      </c>
      <c r="O22" s="6">
        <f t="shared" si="0"/>
        <v>1</v>
      </c>
      <c r="P22" s="21" t="s">
        <v>199</v>
      </c>
      <c r="Q22" s="20"/>
    </row>
    <row r="23" spans="1:17" ht="15.75" customHeight="1" x14ac:dyDescent="0.25">
      <c r="A23" s="22" t="s">
        <v>41</v>
      </c>
      <c r="B23" s="16" t="s">
        <v>69</v>
      </c>
      <c r="C23" s="27" t="s">
        <v>92</v>
      </c>
      <c r="D23" s="7" t="s">
        <v>65</v>
      </c>
      <c r="E23" s="7" t="s">
        <v>65</v>
      </c>
      <c r="F23" s="7">
        <v>16</v>
      </c>
      <c r="G23" s="7">
        <v>2</v>
      </c>
      <c r="H23" s="7">
        <v>0</v>
      </c>
      <c r="I23" s="7">
        <v>8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105</v>
      </c>
      <c r="Q23" s="20"/>
    </row>
    <row r="24" spans="1:17" ht="15.75" customHeight="1" x14ac:dyDescent="0.25">
      <c r="A24" s="22" t="s">
        <v>42</v>
      </c>
      <c r="B24" s="16" t="s">
        <v>63</v>
      </c>
      <c r="C24" s="7" t="s">
        <v>94</v>
      </c>
      <c r="D24" s="7" t="s">
        <v>65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1</v>
      </c>
      <c r="L24" s="17">
        <v>0</v>
      </c>
      <c r="M24" s="27" t="s">
        <v>141</v>
      </c>
      <c r="N24" s="18">
        <v>1</v>
      </c>
      <c r="O24" s="6">
        <f t="shared" si="0"/>
        <v>1</v>
      </c>
      <c r="P24" s="19" t="s">
        <v>203</v>
      </c>
      <c r="Q24" s="20"/>
    </row>
    <row r="25" spans="1:17" ht="15.75" customHeight="1" x14ac:dyDescent="0.25">
      <c r="A25" s="22" t="s">
        <v>43</v>
      </c>
      <c r="B25" s="16" t="s">
        <v>69</v>
      </c>
      <c r="C25" s="7" t="s">
        <v>95</v>
      </c>
      <c r="D25" s="7" t="s">
        <v>86</v>
      </c>
      <c r="E25" s="7" t="s">
        <v>1</v>
      </c>
      <c r="F25" s="7">
        <v>10</v>
      </c>
      <c r="G25" s="7">
        <v>2</v>
      </c>
      <c r="H25" s="7">
        <v>0</v>
      </c>
      <c r="I25" s="7">
        <v>10</v>
      </c>
      <c r="J25" s="7">
        <v>0</v>
      </c>
      <c r="K25" s="17">
        <v>1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105</v>
      </c>
      <c r="Q25" s="20"/>
    </row>
    <row r="26" spans="1:17" ht="15.75" customHeight="1" x14ac:dyDescent="0.25">
      <c r="A26" s="22" t="s">
        <v>96</v>
      </c>
      <c r="B26" s="16" t="s">
        <v>69</v>
      </c>
      <c r="C26" s="16" t="s">
        <v>97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2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105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72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259" priority="6" operator="between">
      <formula>0</formula>
      <formula>0.84</formula>
    </cfRule>
    <cfRule type="cellIs" dxfId="1258" priority="7" operator="between">
      <formula>0.85</formula>
      <formula>0.9</formula>
    </cfRule>
    <cfRule type="cellIs" dxfId="1257" priority="8" operator="between">
      <formula>0.91</formula>
      <formula>0.98</formula>
    </cfRule>
    <cfRule type="cellIs" dxfId="1256" priority="9" operator="between">
      <formula>0.98</formula>
      <formula>1</formula>
    </cfRule>
  </conditionalFormatting>
  <conditionalFormatting sqref="F31:N31">
    <cfRule type="cellIs" dxfId="1255" priority="15" operator="between">
      <formula>0</formula>
      <formula>0.84</formula>
    </cfRule>
    <cfRule type="cellIs" dxfId="1254" priority="16" operator="between">
      <formula>0.85</formula>
      <formula>0.9</formula>
    </cfRule>
    <cfRule type="cellIs" dxfId="1253" priority="17" operator="between">
      <formula>0.91</formula>
      <formula>0.98</formula>
    </cfRule>
    <cfRule type="cellIs" dxfId="1252" priority="18" operator="between">
      <formula>0.98</formula>
      <formula>1</formula>
    </cfRule>
  </conditionalFormatting>
  <conditionalFormatting sqref="H4:H26 J4:J26">
    <cfRule type="cellIs" dxfId="1251" priority="10" operator="between">
      <formula>0</formula>
      <formula>0</formula>
    </cfRule>
    <cfRule type="cellIs" dxfId="1250" priority="11" operator="between">
      <formula>3</formula>
      <formula>10</formula>
    </cfRule>
    <cfRule type="cellIs" dxfId="1249" priority="12" operator="between">
      <formula>1</formula>
      <formula>2</formula>
    </cfRule>
  </conditionalFormatting>
  <conditionalFormatting sqref="M4:M26">
    <cfRule type="cellIs" dxfId="1248" priority="13" operator="equal">
      <formula>"SI"</formula>
    </cfRule>
    <cfRule type="cellIs" dxfId="1247" priority="14" operator="equal">
      <formula>"NO"</formula>
    </cfRule>
  </conditionalFormatting>
  <conditionalFormatting sqref="N4:O26">
    <cfRule type="cellIs" dxfId="1246" priority="2" operator="between">
      <formula>0</formula>
      <formula>0.84</formula>
    </cfRule>
    <cfRule type="cellIs" dxfId="1245" priority="3" operator="between">
      <formula>0.85</formula>
      <formula>0.89</formula>
    </cfRule>
    <cfRule type="cellIs" dxfId="1244" priority="4" operator="between">
      <formula>0.91</formula>
      <formula>0.98</formula>
    </cfRule>
    <cfRule type="cellIs" dxfId="1243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4"/>
  <sheetViews>
    <sheetView zoomScaleNormal="100" workbookViewId="0">
      <pane xSplit="1" topLeftCell="B1" activePane="topRight" state="frozen"/>
      <selection pane="topRight" activeCell="F31" sqref="F31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204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16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205</v>
      </c>
      <c r="Q4" s="1"/>
    </row>
    <row r="5" spans="1:17" x14ac:dyDescent="0.25">
      <c r="A5" s="43" t="s">
        <v>206</v>
      </c>
      <c r="B5" s="16" t="s">
        <v>63</v>
      </c>
      <c r="C5" s="44" t="s">
        <v>207</v>
      </c>
      <c r="D5" s="25" t="s">
        <v>65</v>
      </c>
      <c r="E5" s="25" t="s">
        <v>1</v>
      </c>
      <c r="F5" s="25">
        <v>8</v>
      </c>
      <c r="G5" s="25">
        <v>3</v>
      </c>
      <c r="H5" s="25">
        <v>0</v>
      </c>
      <c r="I5" s="25">
        <v>8</v>
      </c>
      <c r="J5" s="25">
        <v>0</v>
      </c>
      <c r="K5" s="25">
        <v>0</v>
      </c>
      <c r="L5" s="25">
        <v>1</v>
      </c>
      <c r="M5" s="25" t="s">
        <v>67</v>
      </c>
      <c r="N5" s="41">
        <v>1</v>
      </c>
      <c r="O5" s="42">
        <f t="shared" si="0"/>
        <v>1</v>
      </c>
      <c r="P5" s="43" t="s">
        <v>208</v>
      </c>
      <c r="Q5" s="39"/>
    </row>
    <row r="6" spans="1:17" x14ac:dyDescent="0.25">
      <c r="A6" s="15" t="s">
        <v>123</v>
      </c>
      <c r="B6" s="16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>
        <v>4</v>
      </c>
      <c r="L6" s="17">
        <v>0</v>
      </c>
      <c r="M6" s="7" t="s">
        <v>67</v>
      </c>
      <c r="N6" s="18">
        <v>1</v>
      </c>
      <c r="O6" s="6">
        <f t="shared" si="0"/>
        <v>1</v>
      </c>
      <c r="P6" s="34" t="s">
        <v>192</v>
      </c>
      <c r="Q6" s="20"/>
    </row>
    <row r="7" spans="1:17" x14ac:dyDescent="0.25">
      <c r="A7" s="15" t="s">
        <v>26</v>
      </c>
      <c r="B7" s="16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>
        <v>0</v>
      </c>
      <c r="M7" s="7" t="s">
        <v>67</v>
      </c>
      <c r="N7" s="18">
        <v>1</v>
      </c>
      <c r="O7" s="6">
        <f t="shared" si="0"/>
        <v>1</v>
      </c>
      <c r="P7" s="34" t="s">
        <v>105</v>
      </c>
      <c r="Q7" s="20"/>
    </row>
    <row r="8" spans="1:17" x14ac:dyDescent="0.25">
      <c r="A8" s="15" t="s">
        <v>3</v>
      </c>
      <c r="B8" s="16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2</v>
      </c>
      <c r="L8" s="17">
        <v>2</v>
      </c>
      <c r="M8" s="7" t="s">
        <v>67</v>
      </c>
      <c r="N8" s="18">
        <v>1</v>
      </c>
      <c r="O8" s="23">
        <f t="shared" si="0"/>
        <v>1</v>
      </c>
      <c r="P8" s="34" t="s">
        <v>209</v>
      </c>
      <c r="Q8" s="20"/>
    </row>
    <row r="9" spans="1:17" x14ac:dyDescent="0.25">
      <c r="A9" s="15" t="s">
        <v>2</v>
      </c>
      <c r="B9" s="16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34" t="s">
        <v>105</v>
      </c>
      <c r="Q9" s="20"/>
    </row>
    <row r="10" spans="1:17" x14ac:dyDescent="0.25">
      <c r="A10" s="22" t="s">
        <v>27</v>
      </c>
      <c r="B10" s="16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4</v>
      </c>
      <c r="K10" s="17">
        <v>3</v>
      </c>
      <c r="L10" s="17">
        <v>0</v>
      </c>
      <c r="M10" s="7" t="s">
        <v>67</v>
      </c>
      <c r="N10" s="18">
        <v>1</v>
      </c>
      <c r="O10" s="30">
        <f t="shared" si="0"/>
        <v>0.90476190476190477</v>
      </c>
      <c r="P10" s="34" t="s">
        <v>195</v>
      </c>
      <c r="Q10" s="20"/>
    </row>
    <row r="11" spans="1:17" x14ac:dyDescent="0.25">
      <c r="A11" s="43" t="s">
        <v>28</v>
      </c>
      <c r="B11" s="16" t="s">
        <v>69</v>
      </c>
      <c r="C11" s="25" t="s">
        <v>73</v>
      </c>
      <c r="D11" s="25" t="s">
        <v>65</v>
      </c>
      <c r="E11" s="25" t="s">
        <v>71</v>
      </c>
      <c r="F11" s="25">
        <v>14</v>
      </c>
      <c r="G11" s="25">
        <v>3</v>
      </c>
      <c r="H11" s="25">
        <v>0</v>
      </c>
      <c r="I11" s="25">
        <v>14</v>
      </c>
      <c r="J11" s="25">
        <v>0</v>
      </c>
      <c r="K11" s="25">
        <v>0</v>
      </c>
      <c r="L11" s="25">
        <v>1</v>
      </c>
      <c r="M11" s="25" t="s">
        <v>67</v>
      </c>
      <c r="N11" s="41">
        <v>1</v>
      </c>
      <c r="O11" s="42">
        <f t="shared" si="0"/>
        <v>1</v>
      </c>
      <c r="P11" s="43" t="s">
        <v>210</v>
      </c>
      <c r="Q11" s="39"/>
    </row>
    <row r="12" spans="1:17" x14ac:dyDescent="0.25">
      <c r="A12" s="15" t="s">
        <v>29</v>
      </c>
      <c r="B12" s="16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1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211</v>
      </c>
      <c r="Q12" s="20"/>
    </row>
    <row r="13" spans="1:17" x14ac:dyDescent="0.25">
      <c r="A13" s="15" t="s">
        <v>78</v>
      </c>
      <c r="B13" s="16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105</v>
      </c>
      <c r="Q13" s="20"/>
    </row>
    <row r="14" spans="1:17" x14ac:dyDescent="0.25">
      <c r="A14" s="15" t="s">
        <v>31</v>
      </c>
      <c r="B14" s="16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2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105</v>
      </c>
      <c r="Q14" s="20"/>
    </row>
    <row r="15" spans="1:17" x14ac:dyDescent="0.25">
      <c r="A15" s="15" t="s">
        <v>32</v>
      </c>
      <c r="B15" s="16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40" t="s">
        <v>68</v>
      </c>
      <c r="Q15" s="20"/>
    </row>
    <row r="16" spans="1:17" ht="15.75" customHeight="1" x14ac:dyDescent="0.25">
      <c r="A16" s="15" t="s">
        <v>33</v>
      </c>
      <c r="B16" s="16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5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105</v>
      </c>
      <c r="Q16" s="20"/>
    </row>
    <row r="17" spans="1:17" ht="15.75" customHeight="1" x14ac:dyDescent="0.25">
      <c r="A17" s="15" t="s">
        <v>34</v>
      </c>
      <c r="B17" s="16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212</v>
      </c>
      <c r="Q17" s="20"/>
    </row>
    <row r="18" spans="1:17" ht="15.75" customHeight="1" x14ac:dyDescent="0.25">
      <c r="A18" s="15" t="s">
        <v>35</v>
      </c>
      <c r="B18" s="16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3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40" t="s">
        <v>68</v>
      </c>
      <c r="Q18" s="20"/>
    </row>
    <row r="19" spans="1:17" ht="15.75" customHeight="1" x14ac:dyDescent="0.25">
      <c r="A19" s="15" t="s">
        <v>36</v>
      </c>
      <c r="B19" s="16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0</v>
      </c>
      <c r="L19" s="17">
        <v>1</v>
      </c>
      <c r="M19" s="28" t="s">
        <v>67</v>
      </c>
      <c r="N19" s="18">
        <v>1</v>
      </c>
      <c r="O19" s="6">
        <f t="shared" si="0"/>
        <v>1</v>
      </c>
      <c r="P19" s="34" t="s">
        <v>213</v>
      </c>
      <c r="Q19" s="20"/>
    </row>
    <row r="20" spans="1:17" ht="15.75" customHeight="1" x14ac:dyDescent="0.25">
      <c r="A20" s="15" t="s">
        <v>37</v>
      </c>
      <c r="B20" s="16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3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214</v>
      </c>
      <c r="Q20" s="20"/>
    </row>
    <row r="21" spans="1:17" ht="15.75" customHeight="1" x14ac:dyDescent="0.25">
      <c r="A21" s="15" t="s">
        <v>38</v>
      </c>
      <c r="B21" s="29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3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40" t="s">
        <v>68</v>
      </c>
      <c r="Q21" s="20"/>
    </row>
    <row r="22" spans="1:17" ht="15.75" customHeight="1" x14ac:dyDescent="0.25">
      <c r="A22" s="15" t="s">
        <v>39</v>
      </c>
      <c r="B22" s="16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3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105</v>
      </c>
      <c r="Q22" s="20"/>
    </row>
    <row r="23" spans="1:17" ht="15.75" customHeight="1" x14ac:dyDescent="0.25">
      <c r="A23" s="22" t="s">
        <v>40</v>
      </c>
      <c r="B23" s="16" t="s">
        <v>69</v>
      </c>
      <c r="C23" s="7" t="s">
        <v>1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1</v>
      </c>
      <c r="M23" s="7" t="s">
        <v>67</v>
      </c>
      <c r="N23" s="18">
        <v>1</v>
      </c>
      <c r="O23" s="6">
        <f t="shared" si="0"/>
        <v>1</v>
      </c>
      <c r="P23" s="21" t="s">
        <v>215</v>
      </c>
      <c r="Q23" s="20"/>
    </row>
    <row r="24" spans="1:17" ht="15.75" customHeight="1" x14ac:dyDescent="0.25">
      <c r="A24" s="22" t="s">
        <v>41</v>
      </c>
      <c r="B24" s="16" t="s">
        <v>69</v>
      </c>
      <c r="C24" s="27" t="s">
        <v>92</v>
      </c>
      <c r="D24" s="7" t="s">
        <v>65</v>
      </c>
      <c r="E24" s="7" t="s">
        <v>65</v>
      </c>
      <c r="F24" s="7">
        <v>16</v>
      </c>
      <c r="G24" s="7">
        <v>2</v>
      </c>
      <c r="H24" s="7">
        <v>0</v>
      </c>
      <c r="I24" s="7">
        <v>8</v>
      </c>
      <c r="J24" s="7">
        <v>0</v>
      </c>
      <c r="K24" s="17">
        <v>1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105</v>
      </c>
      <c r="Q24" s="20"/>
    </row>
    <row r="25" spans="1:17" ht="15.75" customHeight="1" x14ac:dyDescent="0.25">
      <c r="A25" s="22" t="s">
        <v>42</v>
      </c>
      <c r="B25" s="16" t="s">
        <v>63</v>
      </c>
      <c r="C25" s="7" t="s">
        <v>94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1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216</v>
      </c>
      <c r="Q25" s="20"/>
    </row>
    <row r="26" spans="1:17" ht="15.75" customHeight="1" x14ac:dyDescent="0.25">
      <c r="A26" s="22" t="s">
        <v>43</v>
      </c>
      <c r="B26" s="16" t="s">
        <v>69</v>
      </c>
      <c r="C26" s="7" t="s">
        <v>95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1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217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72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</sheetData>
  <mergeCells count="1">
    <mergeCell ref="C2:O2"/>
  </mergeCells>
  <conditionalFormatting sqref="D31">
    <cfRule type="cellIs" dxfId="1242" priority="6" operator="between">
      <formula>0</formula>
      <formula>0.84</formula>
    </cfRule>
    <cfRule type="cellIs" dxfId="1241" priority="7" operator="between">
      <formula>0.85</formula>
      <formula>0.9</formula>
    </cfRule>
    <cfRule type="cellIs" dxfId="1240" priority="8" operator="between">
      <formula>0.91</formula>
      <formula>0.98</formula>
    </cfRule>
    <cfRule type="cellIs" dxfId="1239" priority="9" operator="between">
      <formula>0.98</formula>
      <formula>1</formula>
    </cfRule>
  </conditionalFormatting>
  <conditionalFormatting sqref="F31:N31">
    <cfRule type="cellIs" dxfId="1238" priority="15" operator="between">
      <formula>0</formula>
      <formula>0.84</formula>
    </cfRule>
    <cfRule type="cellIs" dxfId="1237" priority="16" operator="between">
      <formula>0.85</formula>
      <formula>0.9</formula>
    </cfRule>
    <cfRule type="cellIs" dxfId="1236" priority="17" operator="between">
      <formula>0.91</formula>
      <formula>0.98</formula>
    </cfRule>
    <cfRule type="cellIs" dxfId="1235" priority="18" operator="between">
      <formula>0.98</formula>
      <formula>1</formula>
    </cfRule>
  </conditionalFormatting>
  <conditionalFormatting sqref="H4:H26 J4:J26">
    <cfRule type="cellIs" dxfId="1234" priority="10" operator="between">
      <formula>0</formula>
      <formula>0</formula>
    </cfRule>
    <cfRule type="cellIs" dxfId="1233" priority="11" operator="between">
      <formula>3</formula>
      <formula>10</formula>
    </cfRule>
    <cfRule type="cellIs" dxfId="1232" priority="12" operator="between">
      <formula>1</formula>
      <formula>2</formula>
    </cfRule>
  </conditionalFormatting>
  <conditionalFormatting sqref="M4:M26">
    <cfRule type="cellIs" dxfId="1231" priority="13" operator="equal">
      <formula>"SI"</formula>
    </cfRule>
    <cfRule type="cellIs" dxfId="1230" priority="14" operator="equal">
      <formula>"NO"</formula>
    </cfRule>
  </conditionalFormatting>
  <conditionalFormatting sqref="N4:O26">
    <cfRule type="cellIs" dxfId="1229" priority="2" operator="between">
      <formula>0</formula>
      <formula>0.84</formula>
    </cfRule>
    <cfRule type="cellIs" dxfId="1228" priority="3" operator="between">
      <formula>0.85</formula>
      <formula>0.89</formula>
    </cfRule>
    <cfRule type="cellIs" dxfId="1227" priority="4" operator="between">
      <formula>0.91</formula>
      <formula>0.98</formula>
    </cfRule>
    <cfRule type="cellIs" dxfId="1226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95"/>
  <sheetViews>
    <sheetView zoomScaleNormal="100" workbookViewId="0">
      <pane xSplit="1" topLeftCell="E1" activePane="topRight" state="frozen"/>
      <selection pane="topRight" activeCell="N11" sqref="N11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218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16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205</v>
      </c>
      <c r="Q4" s="1"/>
    </row>
    <row r="5" spans="1:17" x14ac:dyDescent="0.25">
      <c r="A5" s="43" t="s">
        <v>206</v>
      </c>
      <c r="B5" s="16" t="s">
        <v>63</v>
      </c>
      <c r="C5" s="44" t="s">
        <v>207</v>
      </c>
      <c r="D5" s="25" t="s">
        <v>65</v>
      </c>
      <c r="E5" s="25" t="s">
        <v>1</v>
      </c>
      <c r="F5" s="25">
        <v>8</v>
      </c>
      <c r="G5" s="25">
        <v>3</v>
      </c>
      <c r="H5" s="25">
        <v>0</v>
      </c>
      <c r="I5" s="25">
        <v>8</v>
      </c>
      <c r="J5" s="25">
        <v>0</v>
      </c>
      <c r="K5" s="25">
        <v>0</v>
      </c>
      <c r="L5" s="25">
        <v>1</v>
      </c>
      <c r="M5" s="25" t="s">
        <v>67</v>
      </c>
      <c r="N5" s="41">
        <v>1</v>
      </c>
      <c r="O5" s="42">
        <f t="shared" si="0"/>
        <v>1</v>
      </c>
      <c r="P5" s="43" t="s">
        <v>208</v>
      </c>
      <c r="Q5" s="39"/>
    </row>
    <row r="6" spans="1:17" x14ac:dyDescent="0.25">
      <c r="A6" s="15" t="s">
        <v>123</v>
      </c>
      <c r="B6" s="16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>
        <v>4</v>
      </c>
      <c r="L6" s="17">
        <v>0</v>
      </c>
      <c r="M6" s="7" t="s">
        <v>67</v>
      </c>
      <c r="N6" s="18">
        <v>1</v>
      </c>
      <c r="O6" s="6">
        <f t="shared" si="0"/>
        <v>1</v>
      </c>
      <c r="P6" s="21" t="s">
        <v>219</v>
      </c>
      <c r="Q6" s="20"/>
    </row>
    <row r="7" spans="1:17" x14ac:dyDescent="0.25">
      <c r="A7" s="15" t="s">
        <v>26</v>
      </c>
      <c r="B7" s="16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40" t="s">
        <v>68</v>
      </c>
      <c r="Q7" s="20"/>
    </row>
    <row r="8" spans="1:17" x14ac:dyDescent="0.25">
      <c r="A8" s="15" t="s">
        <v>3</v>
      </c>
      <c r="B8" s="16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2</v>
      </c>
      <c r="L8" s="17">
        <v>2</v>
      </c>
      <c r="M8" s="7" t="s">
        <v>67</v>
      </c>
      <c r="N8" s="18">
        <v>1</v>
      </c>
      <c r="O8" s="23">
        <f t="shared" si="0"/>
        <v>1</v>
      </c>
      <c r="P8" s="40" t="s">
        <v>68</v>
      </c>
      <c r="Q8" s="20"/>
    </row>
    <row r="9" spans="1:17" x14ac:dyDescent="0.25">
      <c r="A9" s="15" t="s">
        <v>2</v>
      </c>
      <c r="B9" s="16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34" t="s">
        <v>105</v>
      </c>
      <c r="Q9" s="20"/>
    </row>
    <row r="10" spans="1:17" x14ac:dyDescent="0.25">
      <c r="A10" s="22" t="s">
        <v>27</v>
      </c>
      <c r="B10" s="16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4</v>
      </c>
      <c r="K10" s="17">
        <v>4</v>
      </c>
      <c r="L10" s="17">
        <v>0</v>
      </c>
      <c r="M10" s="7" t="s">
        <v>67</v>
      </c>
      <c r="N10" s="18">
        <v>1</v>
      </c>
      <c r="O10" s="30">
        <f t="shared" si="0"/>
        <v>0.90476190476190477</v>
      </c>
      <c r="P10" s="34" t="s">
        <v>195</v>
      </c>
      <c r="Q10" s="20"/>
    </row>
    <row r="11" spans="1:17" x14ac:dyDescent="0.25">
      <c r="A11" s="43" t="s">
        <v>28</v>
      </c>
      <c r="B11" s="16" t="s">
        <v>69</v>
      </c>
      <c r="C11" s="25" t="s">
        <v>73</v>
      </c>
      <c r="D11" s="25" t="s">
        <v>65</v>
      </c>
      <c r="E11" s="25" t="s">
        <v>71</v>
      </c>
      <c r="F11" s="25">
        <v>14</v>
      </c>
      <c r="G11" s="25">
        <v>3</v>
      </c>
      <c r="H11" s="25">
        <v>0</v>
      </c>
      <c r="I11" s="25">
        <v>14</v>
      </c>
      <c r="J11" s="25">
        <v>0</v>
      </c>
      <c r="K11" s="25">
        <v>0</v>
      </c>
      <c r="L11" s="25">
        <v>1</v>
      </c>
      <c r="M11" s="25" t="s">
        <v>67</v>
      </c>
      <c r="N11" s="41">
        <v>1</v>
      </c>
      <c r="O11" s="42">
        <f t="shared" si="0"/>
        <v>1</v>
      </c>
      <c r="P11" s="43" t="s">
        <v>210</v>
      </c>
      <c r="Q11" s="39"/>
    </row>
    <row r="12" spans="1:17" x14ac:dyDescent="0.25">
      <c r="A12" s="15" t="s">
        <v>29</v>
      </c>
      <c r="B12" s="16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1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211</v>
      </c>
      <c r="Q12" s="20"/>
    </row>
    <row r="13" spans="1:17" x14ac:dyDescent="0.25">
      <c r="A13" s="15" t="s">
        <v>78</v>
      </c>
      <c r="B13" s="16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105</v>
      </c>
      <c r="Q13" s="20"/>
    </row>
    <row r="14" spans="1:17" x14ac:dyDescent="0.25">
      <c r="A14" s="15" t="s">
        <v>31</v>
      </c>
      <c r="B14" s="16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2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105</v>
      </c>
      <c r="Q14" s="20"/>
    </row>
    <row r="15" spans="1:17" x14ac:dyDescent="0.25">
      <c r="A15" s="15" t="s">
        <v>32</v>
      </c>
      <c r="B15" s="16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105</v>
      </c>
      <c r="Q15" s="20"/>
    </row>
    <row r="16" spans="1:17" ht="15.75" customHeight="1" x14ac:dyDescent="0.25">
      <c r="A16" s="15" t="s">
        <v>33</v>
      </c>
      <c r="B16" s="16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5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105</v>
      </c>
      <c r="Q16" s="20"/>
    </row>
    <row r="17" spans="1:17" ht="15.75" customHeight="1" x14ac:dyDescent="0.25">
      <c r="A17" s="15" t="s">
        <v>34</v>
      </c>
      <c r="B17" s="16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220</v>
      </c>
      <c r="Q17" s="20"/>
    </row>
    <row r="18" spans="1:17" ht="15.75" customHeight="1" x14ac:dyDescent="0.25">
      <c r="A18" s="15" t="s">
        <v>35</v>
      </c>
      <c r="B18" s="16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3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34" t="s">
        <v>105</v>
      </c>
      <c r="Q18" s="20"/>
    </row>
    <row r="19" spans="1:17" ht="15.75" customHeight="1" x14ac:dyDescent="0.25">
      <c r="A19" s="15" t="s">
        <v>36</v>
      </c>
      <c r="B19" s="16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0</v>
      </c>
      <c r="L19" s="17">
        <v>1</v>
      </c>
      <c r="M19" s="28" t="s">
        <v>67</v>
      </c>
      <c r="N19" s="18">
        <v>1</v>
      </c>
      <c r="O19" s="6">
        <f t="shared" si="0"/>
        <v>1</v>
      </c>
      <c r="P19" s="34" t="s">
        <v>221</v>
      </c>
      <c r="Q19" s="20"/>
    </row>
    <row r="20" spans="1:17" ht="15.75" customHeight="1" x14ac:dyDescent="0.25">
      <c r="A20" s="15" t="s">
        <v>37</v>
      </c>
      <c r="B20" s="16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105</v>
      </c>
      <c r="Q20" s="20"/>
    </row>
    <row r="21" spans="1:17" ht="15.75" customHeight="1" x14ac:dyDescent="0.25">
      <c r="A21" s="15" t="s">
        <v>38</v>
      </c>
      <c r="B21" s="29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3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34" t="s">
        <v>105</v>
      </c>
      <c r="Q21" s="20"/>
    </row>
    <row r="22" spans="1:17" ht="15.75" customHeight="1" x14ac:dyDescent="0.25">
      <c r="A22" s="15" t="s">
        <v>39</v>
      </c>
      <c r="B22" s="16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3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40" t="s">
        <v>68</v>
      </c>
      <c r="Q22" s="20"/>
    </row>
    <row r="23" spans="1:17" ht="15.75" customHeight="1" x14ac:dyDescent="0.25">
      <c r="A23" s="22" t="s">
        <v>40</v>
      </c>
      <c r="B23" s="16" t="s">
        <v>69</v>
      </c>
      <c r="C23" s="7" t="s">
        <v>1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1</v>
      </c>
      <c r="M23" s="7" t="s">
        <v>67</v>
      </c>
      <c r="N23" s="18">
        <v>1</v>
      </c>
      <c r="O23" s="6">
        <f t="shared" si="0"/>
        <v>1</v>
      </c>
      <c r="P23" s="21" t="s">
        <v>215</v>
      </c>
      <c r="Q23" s="20"/>
    </row>
    <row r="24" spans="1:17" ht="15.75" customHeight="1" x14ac:dyDescent="0.25">
      <c r="A24" s="22" t="s">
        <v>41</v>
      </c>
      <c r="B24" s="16" t="s">
        <v>69</v>
      </c>
      <c r="C24" s="27" t="s">
        <v>92</v>
      </c>
      <c r="D24" s="7" t="s">
        <v>65</v>
      </c>
      <c r="E24" s="7" t="s">
        <v>65</v>
      </c>
      <c r="F24" s="7">
        <v>16</v>
      </c>
      <c r="G24" s="7">
        <v>2</v>
      </c>
      <c r="H24" s="7">
        <v>0</v>
      </c>
      <c r="I24" s="7">
        <v>8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222</v>
      </c>
      <c r="Q24" s="20"/>
    </row>
    <row r="25" spans="1:17" ht="15.75" customHeight="1" x14ac:dyDescent="0.25">
      <c r="A25" s="22" t="s">
        <v>42</v>
      </c>
      <c r="B25" s="16" t="s">
        <v>63</v>
      </c>
      <c r="C25" s="7" t="s">
        <v>94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223</v>
      </c>
      <c r="Q25" s="20"/>
    </row>
    <row r="26" spans="1:17" ht="15.75" customHeight="1" x14ac:dyDescent="0.25">
      <c r="A26" s="22" t="s">
        <v>43</v>
      </c>
      <c r="B26" s="16" t="s">
        <v>69</v>
      </c>
      <c r="C26" s="7" t="s">
        <v>95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1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217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225" priority="6" operator="between">
      <formula>0</formula>
      <formula>0.84</formula>
    </cfRule>
    <cfRule type="cellIs" dxfId="1224" priority="7" operator="between">
      <formula>0.85</formula>
      <formula>0.9</formula>
    </cfRule>
    <cfRule type="cellIs" dxfId="1223" priority="8" operator="between">
      <formula>0.91</formula>
      <formula>0.98</formula>
    </cfRule>
    <cfRule type="cellIs" dxfId="1222" priority="9" operator="between">
      <formula>0.98</formula>
      <formula>1</formula>
    </cfRule>
  </conditionalFormatting>
  <conditionalFormatting sqref="F32:N32">
    <cfRule type="cellIs" dxfId="1221" priority="15" operator="between">
      <formula>0</formula>
      <formula>0.84</formula>
    </cfRule>
    <cfRule type="cellIs" dxfId="1220" priority="16" operator="between">
      <formula>0.85</formula>
      <formula>0.9</formula>
    </cfRule>
    <cfRule type="cellIs" dxfId="1219" priority="17" operator="between">
      <formula>0.91</formula>
      <formula>0.98</formula>
    </cfRule>
    <cfRule type="cellIs" dxfId="1218" priority="18" operator="between">
      <formula>0.98</formula>
      <formula>1</formula>
    </cfRule>
  </conditionalFormatting>
  <conditionalFormatting sqref="H4:H26 J4:J26">
    <cfRule type="cellIs" dxfId="1217" priority="10" operator="between">
      <formula>0</formula>
      <formula>0</formula>
    </cfRule>
    <cfRule type="cellIs" dxfId="1216" priority="11" operator="between">
      <formula>3</formula>
      <formula>10</formula>
    </cfRule>
    <cfRule type="cellIs" dxfId="1215" priority="12" operator="between">
      <formula>1</formula>
      <formula>2</formula>
    </cfRule>
  </conditionalFormatting>
  <conditionalFormatting sqref="M4:M26">
    <cfRule type="cellIs" dxfId="1214" priority="13" operator="equal">
      <formula>"SI"</formula>
    </cfRule>
    <cfRule type="cellIs" dxfId="1213" priority="14" operator="equal">
      <formula>"NO"</formula>
    </cfRule>
  </conditionalFormatting>
  <conditionalFormatting sqref="N4:O26">
    <cfRule type="cellIs" dxfId="1212" priority="2" operator="between">
      <formula>0</formula>
      <formula>0.84</formula>
    </cfRule>
    <cfRule type="cellIs" dxfId="1211" priority="3" operator="between">
      <formula>0.85</formula>
      <formula>0.89</formula>
    </cfRule>
    <cfRule type="cellIs" dxfId="1210" priority="4" operator="between">
      <formula>0.91</formula>
      <formula>0.98</formula>
    </cfRule>
    <cfRule type="cellIs" dxfId="1209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95"/>
  <sheetViews>
    <sheetView zoomScaleNormal="100" workbookViewId="0">
      <pane xSplit="1" topLeftCell="G1" activePane="topRight" state="frozen"/>
      <selection pane="topRight" activeCell="M10" sqref="M10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218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16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40" t="s">
        <v>224</v>
      </c>
      <c r="Q4" s="1"/>
    </row>
    <row r="5" spans="1:17" s="45" customFormat="1" x14ac:dyDescent="0.25">
      <c r="A5" s="43" t="s">
        <v>206</v>
      </c>
      <c r="B5" s="16" t="s">
        <v>63</v>
      </c>
      <c r="C5" s="44" t="s">
        <v>207</v>
      </c>
      <c r="D5" s="25" t="s">
        <v>65</v>
      </c>
      <c r="E5" s="25" t="s">
        <v>1</v>
      </c>
      <c r="F5" s="25">
        <v>8</v>
      </c>
      <c r="G5" s="25">
        <v>3</v>
      </c>
      <c r="H5" s="25">
        <v>0</v>
      </c>
      <c r="I5" s="25">
        <v>8</v>
      </c>
      <c r="J5" s="25">
        <v>0</v>
      </c>
      <c r="K5" s="25">
        <v>0</v>
      </c>
      <c r="L5" s="25">
        <v>1</v>
      </c>
      <c r="M5" s="25" t="s">
        <v>67</v>
      </c>
      <c r="N5" s="41">
        <v>1</v>
      </c>
      <c r="O5" s="42">
        <f t="shared" si="0"/>
        <v>1</v>
      </c>
      <c r="P5" s="43" t="s">
        <v>225</v>
      </c>
      <c r="Q5" s="39"/>
    </row>
    <row r="6" spans="1:17" x14ac:dyDescent="0.25">
      <c r="A6" s="15" t="s">
        <v>123</v>
      </c>
      <c r="B6" s="16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>
        <v>0</v>
      </c>
      <c r="L6" s="17">
        <v>0</v>
      </c>
      <c r="M6" s="7" t="s">
        <v>67</v>
      </c>
      <c r="N6" s="18">
        <v>1</v>
      </c>
      <c r="O6" s="6">
        <f t="shared" si="0"/>
        <v>1</v>
      </c>
      <c r="P6" s="34" t="s">
        <v>226</v>
      </c>
      <c r="Q6" s="20"/>
    </row>
    <row r="7" spans="1:17" x14ac:dyDescent="0.25">
      <c r="A7" s="15" t="s">
        <v>26</v>
      </c>
      <c r="B7" s="16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34" t="s">
        <v>227</v>
      </c>
      <c r="Q7" s="20"/>
    </row>
    <row r="8" spans="1:17" x14ac:dyDescent="0.25">
      <c r="A8" s="15" t="s">
        <v>3</v>
      </c>
      <c r="B8" s="16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1</v>
      </c>
      <c r="I8" s="7">
        <v>14</v>
      </c>
      <c r="J8" s="7">
        <v>0</v>
      </c>
      <c r="K8" s="17">
        <v>2</v>
      </c>
      <c r="L8" s="17">
        <v>2</v>
      </c>
      <c r="M8" s="7" t="s">
        <v>67</v>
      </c>
      <c r="N8" s="18">
        <v>1</v>
      </c>
      <c r="O8" s="23">
        <f t="shared" si="0"/>
        <v>0.97619047619047616</v>
      </c>
      <c r="P8" s="34" t="s">
        <v>228</v>
      </c>
      <c r="Q8" s="20"/>
    </row>
    <row r="9" spans="1:17" x14ac:dyDescent="0.25">
      <c r="A9" s="15" t="s">
        <v>2</v>
      </c>
      <c r="B9" s="16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3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0.9285714285714286</v>
      </c>
      <c r="P9" s="34" t="s">
        <v>229</v>
      </c>
      <c r="Q9" s="20"/>
    </row>
    <row r="10" spans="1:17" x14ac:dyDescent="0.25">
      <c r="A10" s="22" t="s">
        <v>27</v>
      </c>
      <c r="B10" s="16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2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0.95238095238095233</v>
      </c>
      <c r="P10" s="34" t="s">
        <v>230</v>
      </c>
      <c r="Q10" s="20"/>
    </row>
    <row r="11" spans="1:17" s="45" customFormat="1" x14ac:dyDescent="0.25">
      <c r="A11" s="43" t="s">
        <v>28</v>
      </c>
      <c r="B11" s="16" t="s">
        <v>69</v>
      </c>
      <c r="C11" s="25" t="s">
        <v>73</v>
      </c>
      <c r="D11" s="25" t="s">
        <v>65</v>
      </c>
      <c r="E11" s="25" t="s">
        <v>71</v>
      </c>
      <c r="F11" s="25">
        <v>14</v>
      </c>
      <c r="G11" s="25">
        <v>3</v>
      </c>
      <c r="H11" s="25">
        <v>0</v>
      </c>
      <c r="I11" s="25">
        <v>14</v>
      </c>
      <c r="J11" s="25">
        <v>0</v>
      </c>
      <c r="K11" s="25">
        <v>0</v>
      </c>
      <c r="L11" s="25">
        <v>1</v>
      </c>
      <c r="M11" s="25" t="s">
        <v>67</v>
      </c>
      <c r="N11" s="41">
        <v>1</v>
      </c>
      <c r="O11" s="42">
        <f t="shared" si="0"/>
        <v>1</v>
      </c>
      <c r="P11" s="43" t="s">
        <v>231</v>
      </c>
      <c r="Q11" s="39"/>
    </row>
    <row r="12" spans="1:17" x14ac:dyDescent="0.25">
      <c r="A12" s="15" t="s">
        <v>29</v>
      </c>
      <c r="B12" s="16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2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0.94444444444444442</v>
      </c>
      <c r="P12" s="40" t="s">
        <v>224</v>
      </c>
      <c r="Q12" s="20"/>
    </row>
    <row r="13" spans="1:17" x14ac:dyDescent="0.25">
      <c r="A13" s="15" t="s">
        <v>78</v>
      </c>
      <c r="B13" s="16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40" t="s">
        <v>224</v>
      </c>
      <c r="Q13" s="20"/>
    </row>
    <row r="14" spans="1:17" x14ac:dyDescent="0.25">
      <c r="A14" s="15" t="s">
        <v>31</v>
      </c>
      <c r="B14" s="16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2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224</v>
      </c>
      <c r="Q14" s="20"/>
    </row>
    <row r="15" spans="1:17" x14ac:dyDescent="0.25">
      <c r="A15" s="15" t="s">
        <v>32</v>
      </c>
      <c r="B15" s="16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1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0.96666666666666667</v>
      </c>
      <c r="P15" s="34" t="s">
        <v>232</v>
      </c>
      <c r="Q15" s="20"/>
    </row>
    <row r="16" spans="1:17" ht="15.75" customHeight="1" x14ac:dyDescent="0.25">
      <c r="A16" s="15" t="s">
        <v>33</v>
      </c>
      <c r="B16" s="16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5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233</v>
      </c>
      <c r="Q16" s="20"/>
    </row>
    <row r="17" spans="1:17" ht="15.75" customHeight="1" x14ac:dyDescent="0.25">
      <c r="A17" s="15" t="s">
        <v>34</v>
      </c>
      <c r="B17" s="16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234</v>
      </c>
      <c r="Q17" s="20"/>
    </row>
    <row r="18" spans="1:17" ht="15.75" customHeight="1" x14ac:dyDescent="0.25">
      <c r="A18" s="15" t="s">
        <v>35</v>
      </c>
      <c r="B18" s="16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3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ht="15.75" customHeight="1" x14ac:dyDescent="0.25">
      <c r="A19" s="15" t="s">
        <v>36</v>
      </c>
      <c r="B19" s="16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0</v>
      </c>
      <c r="L19" s="17">
        <v>1</v>
      </c>
      <c r="M19" s="28" t="s">
        <v>67</v>
      </c>
      <c r="N19" s="18">
        <v>1</v>
      </c>
      <c r="O19" s="6">
        <f t="shared" si="0"/>
        <v>1</v>
      </c>
      <c r="P19" s="34" t="s">
        <v>229</v>
      </c>
      <c r="Q19" s="20"/>
    </row>
    <row r="20" spans="1:17" ht="15.75" customHeight="1" x14ac:dyDescent="0.25">
      <c r="A20" s="15" t="s">
        <v>37</v>
      </c>
      <c r="B20" s="16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72</v>
      </c>
      <c r="Q20" s="20"/>
    </row>
    <row r="21" spans="1:17" ht="15.75" customHeight="1" x14ac:dyDescent="0.25">
      <c r="A21" s="15" t="s">
        <v>38</v>
      </c>
      <c r="B21" s="29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39</v>
      </c>
      <c r="B22" s="16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3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40" t="s">
        <v>224</v>
      </c>
      <c r="Q22" s="20"/>
    </row>
    <row r="23" spans="1:17" ht="15.75" customHeight="1" x14ac:dyDescent="0.25">
      <c r="A23" s="22" t="s">
        <v>40</v>
      </c>
      <c r="B23" s="16" t="s">
        <v>69</v>
      </c>
      <c r="C23" s="7" t="s">
        <v>1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1</v>
      </c>
      <c r="M23" s="7" t="s">
        <v>67</v>
      </c>
      <c r="N23" s="18">
        <v>1</v>
      </c>
      <c r="O23" s="6">
        <f t="shared" si="0"/>
        <v>1</v>
      </c>
      <c r="P23" s="21" t="s">
        <v>72</v>
      </c>
      <c r="Q23" s="20"/>
    </row>
    <row r="24" spans="1:17" ht="15.75" customHeight="1" x14ac:dyDescent="0.25">
      <c r="A24" s="22" t="s">
        <v>41</v>
      </c>
      <c r="B24" s="16" t="s">
        <v>69</v>
      </c>
      <c r="C24" s="27" t="s">
        <v>92</v>
      </c>
      <c r="D24" s="7" t="s">
        <v>65</v>
      </c>
      <c r="E24" s="7" t="s">
        <v>65</v>
      </c>
      <c r="F24" s="7">
        <v>16</v>
      </c>
      <c r="G24" s="7">
        <v>2</v>
      </c>
      <c r="H24" s="7">
        <v>0</v>
      </c>
      <c r="I24" s="7">
        <v>8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235</v>
      </c>
      <c r="Q24" s="20"/>
    </row>
    <row r="25" spans="1:17" ht="15.75" customHeight="1" x14ac:dyDescent="0.25">
      <c r="A25" s="22" t="s">
        <v>42</v>
      </c>
      <c r="B25" s="16" t="s">
        <v>63</v>
      </c>
      <c r="C25" s="7" t="s">
        <v>94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236</v>
      </c>
      <c r="Q25" s="20"/>
    </row>
    <row r="26" spans="1:17" ht="15.75" customHeight="1" x14ac:dyDescent="0.25">
      <c r="A26" s="22" t="s">
        <v>43</v>
      </c>
      <c r="B26" s="16" t="s">
        <v>69</v>
      </c>
      <c r="C26" s="7" t="s">
        <v>95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1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237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208" priority="6" operator="between">
      <formula>0</formula>
      <formula>0.84</formula>
    </cfRule>
    <cfRule type="cellIs" dxfId="1207" priority="7" operator="between">
      <formula>0.85</formula>
      <formula>0.9</formula>
    </cfRule>
    <cfRule type="cellIs" dxfId="1206" priority="8" operator="between">
      <formula>0.91</formula>
      <formula>0.98</formula>
    </cfRule>
    <cfRule type="cellIs" dxfId="1205" priority="9" operator="between">
      <formula>0.98</formula>
      <formula>1</formula>
    </cfRule>
  </conditionalFormatting>
  <conditionalFormatting sqref="F32:N32">
    <cfRule type="cellIs" dxfId="1204" priority="15" operator="between">
      <formula>0</formula>
      <formula>0.84</formula>
    </cfRule>
    <cfRule type="cellIs" dxfId="1203" priority="16" operator="between">
      <formula>0.85</formula>
      <formula>0.9</formula>
    </cfRule>
    <cfRule type="cellIs" dxfId="1202" priority="17" operator="between">
      <formula>0.91</formula>
      <formula>0.98</formula>
    </cfRule>
    <cfRule type="cellIs" dxfId="1201" priority="18" operator="between">
      <formula>0.98</formula>
      <formula>1</formula>
    </cfRule>
  </conditionalFormatting>
  <conditionalFormatting sqref="H4:H26 J4:J26">
    <cfRule type="cellIs" dxfId="1200" priority="10" operator="between">
      <formula>0</formula>
      <formula>0</formula>
    </cfRule>
    <cfRule type="cellIs" dxfId="1199" priority="11" operator="between">
      <formula>3</formula>
      <formula>10</formula>
    </cfRule>
    <cfRule type="cellIs" dxfId="1198" priority="12" operator="between">
      <formula>1</formula>
      <formula>2</formula>
    </cfRule>
  </conditionalFormatting>
  <conditionalFormatting sqref="M4:M26">
    <cfRule type="cellIs" dxfId="1197" priority="13" operator="equal">
      <formula>"SI"</formula>
    </cfRule>
    <cfRule type="cellIs" dxfId="1196" priority="14" operator="equal">
      <formula>"NO"</formula>
    </cfRule>
  </conditionalFormatting>
  <conditionalFormatting sqref="N4:O26">
    <cfRule type="cellIs" dxfId="1195" priority="2" operator="between">
      <formula>0</formula>
      <formula>0.84</formula>
    </cfRule>
    <cfRule type="cellIs" dxfId="1194" priority="3" operator="between">
      <formula>0.85</formula>
      <formula>0.89</formula>
    </cfRule>
    <cfRule type="cellIs" dxfId="1193" priority="4" operator="between">
      <formula>0.91</formula>
      <formula>0.98</formula>
    </cfRule>
    <cfRule type="cellIs" dxfId="1192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95"/>
  <sheetViews>
    <sheetView zoomScaleNormal="100" workbookViewId="0">
      <pane xSplit="1" topLeftCell="B1" activePane="topRight" state="frozen"/>
      <selection pane="topRight" activeCell="A14" sqref="A14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238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7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16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72</v>
      </c>
      <c r="Q4" s="1"/>
    </row>
    <row r="5" spans="1:17" x14ac:dyDescent="0.25">
      <c r="A5" s="43" t="s">
        <v>206</v>
      </c>
      <c r="B5" s="44" t="s">
        <v>63</v>
      </c>
      <c r="C5" s="44" t="s">
        <v>207</v>
      </c>
      <c r="D5" s="25" t="s">
        <v>65</v>
      </c>
      <c r="E5" s="25" t="s">
        <v>1</v>
      </c>
      <c r="F5" s="25">
        <v>8</v>
      </c>
      <c r="G5" s="25">
        <v>3</v>
      </c>
      <c r="H5" s="25">
        <v>0</v>
      </c>
      <c r="I5" s="25">
        <v>8</v>
      </c>
      <c r="J5" s="25">
        <v>0</v>
      </c>
      <c r="K5" s="25">
        <v>0</v>
      </c>
      <c r="L5" s="25">
        <v>1</v>
      </c>
      <c r="M5" s="25" t="s">
        <v>67</v>
      </c>
      <c r="N5" s="41">
        <v>1</v>
      </c>
      <c r="O5" s="42">
        <f t="shared" si="0"/>
        <v>1</v>
      </c>
      <c r="P5" s="43" t="s">
        <v>225</v>
      </c>
      <c r="Q5" s="39"/>
    </row>
    <row r="6" spans="1:17" x14ac:dyDescent="0.25">
      <c r="A6" s="15" t="s">
        <v>123</v>
      </c>
      <c r="B6" s="16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>
        <v>1</v>
      </c>
      <c r="L6" s="17">
        <v>0</v>
      </c>
      <c r="M6" s="7" t="s">
        <v>67</v>
      </c>
      <c r="N6" s="18">
        <v>1</v>
      </c>
      <c r="O6" s="6">
        <f t="shared" si="0"/>
        <v>1</v>
      </c>
      <c r="P6" s="34" t="s">
        <v>68</v>
      </c>
      <c r="Q6" s="20"/>
    </row>
    <row r="7" spans="1:17" x14ac:dyDescent="0.25">
      <c r="A7" s="15" t="s">
        <v>26</v>
      </c>
      <c r="B7" s="16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34" t="s">
        <v>239</v>
      </c>
      <c r="Q7" s="20"/>
    </row>
    <row r="8" spans="1:17" x14ac:dyDescent="0.25">
      <c r="A8" s="15" t="s">
        <v>3</v>
      </c>
      <c r="B8" s="16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1</v>
      </c>
      <c r="I8" s="7">
        <v>14</v>
      </c>
      <c r="J8" s="7">
        <v>0</v>
      </c>
      <c r="K8" s="17">
        <v>2</v>
      </c>
      <c r="L8" s="17">
        <v>2</v>
      </c>
      <c r="M8" s="7" t="s">
        <v>67</v>
      </c>
      <c r="N8" s="18">
        <v>1</v>
      </c>
      <c r="O8" s="23">
        <f t="shared" si="0"/>
        <v>0.97619047619047616</v>
      </c>
      <c r="P8" s="34" t="s">
        <v>240</v>
      </c>
      <c r="Q8" s="20"/>
    </row>
    <row r="9" spans="1:17" x14ac:dyDescent="0.25">
      <c r="A9" s="15" t="s">
        <v>2</v>
      </c>
      <c r="B9" s="16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3</v>
      </c>
      <c r="K9" s="17">
        <v>3</v>
      </c>
      <c r="L9" s="17">
        <v>0</v>
      </c>
      <c r="M9" s="7" t="s">
        <v>67</v>
      </c>
      <c r="N9" s="18">
        <v>1</v>
      </c>
      <c r="O9" s="6">
        <f t="shared" si="0"/>
        <v>0.9285714285714286</v>
      </c>
      <c r="P9" s="34" t="s">
        <v>229</v>
      </c>
      <c r="Q9" s="20"/>
    </row>
    <row r="10" spans="1:17" x14ac:dyDescent="0.25">
      <c r="A10" s="22" t="s">
        <v>27</v>
      </c>
      <c r="B10" s="16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2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0.95238095238095233</v>
      </c>
      <c r="P10" s="34" t="s">
        <v>230</v>
      </c>
      <c r="Q10" s="20"/>
    </row>
    <row r="11" spans="1:17" x14ac:dyDescent="0.25">
      <c r="A11" s="43" t="s">
        <v>28</v>
      </c>
      <c r="B11" s="44" t="s">
        <v>69</v>
      </c>
      <c r="C11" s="25" t="s">
        <v>73</v>
      </c>
      <c r="D11" s="25" t="s">
        <v>65</v>
      </c>
      <c r="E11" s="25" t="s">
        <v>71</v>
      </c>
      <c r="F11" s="25">
        <v>14</v>
      </c>
      <c r="G11" s="25">
        <v>3</v>
      </c>
      <c r="H11" s="25">
        <v>0</v>
      </c>
      <c r="I11" s="25">
        <v>14</v>
      </c>
      <c r="J11" s="25">
        <v>0</v>
      </c>
      <c r="K11" s="25">
        <v>0</v>
      </c>
      <c r="L11" s="25">
        <v>1</v>
      </c>
      <c r="M11" s="25" t="s">
        <v>67</v>
      </c>
      <c r="N11" s="41">
        <v>1</v>
      </c>
      <c r="O11" s="42">
        <f t="shared" si="0"/>
        <v>1</v>
      </c>
      <c r="P11" s="43" t="s">
        <v>231</v>
      </c>
      <c r="Q11" s="39"/>
    </row>
    <row r="12" spans="1:17" x14ac:dyDescent="0.25">
      <c r="A12" s="15" t="s">
        <v>29</v>
      </c>
      <c r="B12" s="16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241</v>
      </c>
      <c r="Q12" s="20"/>
    </row>
    <row r="13" spans="1:17" x14ac:dyDescent="0.25">
      <c r="A13" s="15" t="s">
        <v>78</v>
      </c>
      <c r="B13" s="16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68</v>
      </c>
      <c r="Q13" s="20"/>
    </row>
    <row r="14" spans="1:17" x14ac:dyDescent="0.25">
      <c r="A14" s="15" t="s">
        <v>31</v>
      </c>
      <c r="B14" s="16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2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68</v>
      </c>
      <c r="Q14" s="20"/>
    </row>
    <row r="15" spans="1:17" x14ac:dyDescent="0.25">
      <c r="A15" s="15" t="s">
        <v>32</v>
      </c>
      <c r="B15" s="16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1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0.96666666666666667</v>
      </c>
      <c r="P15" s="34" t="s">
        <v>232</v>
      </c>
      <c r="Q15" s="20"/>
    </row>
    <row r="16" spans="1:17" ht="15.75" customHeight="1" x14ac:dyDescent="0.25">
      <c r="A16" s="15" t="s">
        <v>33</v>
      </c>
      <c r="B16" s="16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5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233</v>
      </c>
      <c r="Q16" s="20"/>
    </row>
    <row r="17" spans="1:17" ht="15.75" customHeight="1" x14ac:dyDescent="0.25">
      <c r="A17" s="15" t="s">
        <v>34</v>
      </c>
      <c r="B17" s="16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229</v>
      </c>
      <c r="Q17" s="20"/>
    </row>
    <row r="18" spans="1:17" ht="15.75" customHeight="1" x14ac:dyDescent="0.25">
      <c r="A18" s="15" t="s">
        <v>35</v>
      </c>
      <c r="B18" s="16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3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ht="15.75" customHeight="1" x14ac:dyDescent="0.25">
      <c r="A19" s="15" t="s">
        <v>36</v>
      </c>
      <c r="B19" s="16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0</v>
      </c>
      <c r="L19" s="17">
        <v>1</v>
      </c>
      <c r="M19" s="28" t="s">
        <v>67</v>
      </c>
      <c r="N19" s="18">
        <v>1</v>
      </c>
      <c r="O19" s="6">
        <f t="shared" si="0"/>
        <v>1</v>
      </c>
      <c r="P19" s="34" t="s">
        <v>229</v>
      </c>
      <c r="Q19" s="20"/>
    </row>
    <row r="20" spans="1:17" ht="15.75" customHeight="1" x14ac:dyDescent="0.25">
      <c r="A20" s="15" t="s">
        <v>37</v>
      </c>
      <c r="B20" s="16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3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72</v>
      </c>
      <c r="Q20" s="20"/>
    </row>
    <row r="21" spans="1:17" ht="15.75" customHeight="1" x14ac:dyDescent="0.25">
      <c r="A21" s="15" t="s">
        <v>38</v>
      </c>
      <c r="B21" s="29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39</v>
      </c>
      <c r="B22" s="16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3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22" t="s">
        <v>40</v>
      </c>
      <c r="B23" s="16" t="s">
        <v>69</v>
      </c>
      <c r="C23" s="7" t="s">
        <v>1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1</v>
      </c>
      <c r="M23" s="7" t="s">
        <v>67</v>
      </c>
      <c r="N23" s="18">
        <v>1</v>
      </c>
      <c r="O23" s="6">
        <f t="shared" si="0"/>
        <v>1</v>
      </c>
      <c r="P23" s="21" t="s">
        <v>72</v>
      </c>
      <c r="Q23" s="20"/>
    </row>
    <row r="24" spans="1:17" ht="15.75" customHeight="1" x14ac:dyDescent="0.25">
      <c r="A24" s="22" t="s">
        <v>41</v>
      </c>
      <c r="B24" s="16" t="s">
        <v>69</v>
      </c>
      <c r="C24" s="27" t="s">
        <v>92</v>
      </c>
      <c r="D24" s="7" t="s">
        <v>65</v>
      </c>
      <c r="E24" s="7" t="s">
        <v>65</v>
      </c>
      <c r="F24" s="7">
        <v>16</v>
      </c>
      <c r="G24" s="7">
        <v>2</v>
      </c>
      <c r="H24" s="7">
        <v>0</v>
      </c>
      <c r="I24" s="7">
        <v>8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235</v>
      </c>
      <c r="Q24" s="20"/>
    </row>
    <row r="25" spans="1:17" ht="15.75" customHeight="1" x14ac:dyDescent="0.25">
      <c r="A25" s="22" t="s">
        <v>42</v>
      </c>
      <c r="B25" s="16" t="s">
        <v>63</v>
      </c>
      <c r="C25" s="7" t="s">
        <v>94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236</v>
      </c>
      <c r="Q25" s="20"/>
    </row>
    <row r="26" spans="1:17" ht="15.75" customHeight="1" x14ac:dyDescent="0.25">
      <c r="A26" s="22" t="s">
        <v>43</v>
      </c>
      <c r="B26" s="16" t="s">
        <v>69</v>
      </c>
      <c r="C26" s="7" t="s">
        <v>95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3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237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191" priority="6" operator="between">
      <formula>0</formula>
      <formula>0.84</formula>
    </cfRule>
    <cfRule type="cellIs" dxfId="1190" priority="7" operator="between">
      <formula>0.85</formula>
      <formula>0.9</formula>
    </cfRule>
    <cfRule type="cellIs" dxfId="1189" priority="8" operator="between">
      <formula>0.91</formula>
      <formula>0.98</formula>
    </cfRule>
    <cfRule type="cellIs" dxfId="1188" priority="9" operator="between">
      <formula>0.98</formula>
      <formula>1</formula>
    </cfRule>
  </conditionalFormatting>
  <conditionalFormatting sqref="F32:N32">
    <cfRule type="cellIs" dxfId="1187" priority="15" operator="between">
      <formula>0</formula>
      <formula>0.84</formula>
    </cfRule>
    <cfRule type="cellIs" dxfId="1186" priority="16" operator="between">
      <formula>0.85</formula>
      <formula>0.9</formula>
    </cfRule>
    <cfRule type="cellIs" dxfId="1185" priority="17" operator="between">
      <formula>0.91</formula>
      <formula>0.98</formula>
    </cfRule>
    <cfRule type="cellIs" dxfId="1184" priority="18" operator="between">
      <formula>0.98</formula>
      <formula>1</formula>
    </cfRule>
  </conditionalFormatting>
  <conditionalFormatting sqref="H4:H26 J4:J26">
    <cfRule type="cellIs" dxfId="1183" priority="10" operator="between">
      <formula>0</formula>
      <formula>0</formula>
    </cfRule>
    <cfRule type="cellIs" dxfId="1182" priority="11" operator="between">
      <formula>3</formula>
      <formula>10</formula>
    </cfRule>
    <cfRule type="cellIs" dxfId="1181" priority="12" operator="between">
      <formula>1</formula>
      <formula>2</formula>
    </cfRule>
  </conditionalFormatting>
  <conditionalFormatting sqref="M4:M26">
    <cfRule type="cellIs" dxfId="1180" priority="13" operator="equal">
      <formula>"SI"</formula>
    </cfRule>
    <cfRule type="cellIs" dxfId="1179" priority="14" operator="equal">
      <formula>"NO"</formula>
    </cfRule>
  </conditionalFormatting>
  <conditionalFormatting sqref="N4:O26">
    <cfRule type="cellIs" dxfId="1178" priority="2" operator="between">
      <formula>0</formula>
      <formula>0.84</formula>
    </cfRule>
    <cfRule type="cellIs" dxfId="1177" priority="3" operator="between">
      <formula>0.85</formula>
      <formula>0.89</formula>
    </cfRule>
    <cfRule type="cellIs" dxfId="1176" priority="4" operator="between">
      <formula>0.91</formula>
      <formula>0.98</formula>
    </cfRule>
    <cfRule type="cellIs" dxfId="1175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95"/>
  <sheetViews>
    <sheetView zoomScaleNormal="100" workbookViewId="0">
      <pane xSplit="1" topLeftCell="L1" activePane="topRight" state="frozen"/>
      <selection pane="topRight" activeCell="M10" sqref="M10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4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242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16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243</v>
      </c>
      <c r="Q4" s="1"/>
    </row>
    <row r="5" spans="1:17" x14ac:dyDescent="0.25">
      <c r="A5" s="15" t="s">
        <v>206</v>
      </c>
      <c r="B5" s="46" t="s">
        <v>63</v>
      </c>
      <c r="C5" s="46" t="s">
        <v>207</v>
      </c>
      <c r="D5" s="47" t="s">
        <v>65</v>
      </c>
      <c r="E5" s="47" t="s">
        <v>1</v>
      </c>
      <c r="F5" s="47">
        <v>8</v>
      </c>
      <c r="G5" s="47">
        <v>3</v>
      </c>
      <c r="H5" s="47">
        <v>0</v>
      </c>
      <c r="I5" s="47">
        <v>8</v>
      </c>
      <c r="J5" s="47">
        <v>0</v>
      </c>
      <c r="K5" s="47">
        <v>0</v>
      </c>
      <c r="L5" s="47">
        <v>1</v>
      </c>
      <c r="M5" s="47" t="s">
        <v>67</v>
      </c>
      <c r="N5" s="48">
        <v>1</v>
      </c>
      <c r="O5" s="49">
        <f t="shared" si="0"/>
        <v>1</v>
      </c>
      <c r="P5" s="34" t="s">
        <v>244</v>
      </c>
      <c r="Q5" s="20"/>
    </row>
    <row r="6" spans="1:17" x14ac:dyDescent="0.25">
      <c r="A6" s="15" t="s">
        <v>123</v>
      </c>
      <c r="B6" s="16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>
        <v>1</v>
      </c>
      <c r="L6" s="17">
        <v>0</v>
      </c>
      <c r="M6" s="7" t="s">
        <v>67</v>
      </c>
      <c r="N6" s="18">
        <v>1</v>
      </c>
      <c r="O6" s="6">
        <f t="shared" si="0"/>
        <v>1</v>
      </c>
      <c r="P6" s="34" t="s">
        <v>72</v>
      </c>
      <c r="Q6" s="20"/>
    </row>
    <row r="7" spans="1:17" x14ac:dyDescent="0.25">
      <c r="A7" s="15" t="s">
        <v>26</v>
      </c>
      <c r="B7" s="16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 t="s">
        <v>245</v>
      </c>
      <c r="L7" s="17">
        <v>0</v>
      </c>
      <c r="M7" s="7" t="s">
        <v>67</v>
      </c>
      <c r="N7" s="18">
        <v>1</v>
      </c>
      <c r="O7" s="6">
        <f t="shared" si="0"/>
        <v>1</v>
      </c>
      <c r="P7" s="34" t="s">
        <v>72</v>
      </c>
      <c r="Q7" s="20"/>
    </row>
    <row r="8" spans="1:17" x14ac:dyDescent="0.25">
      <c r="A8" s="15" t="s">
        <v>3</v>
      </c>
      <c r="B8" s="16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1</v>
      </c>
      <c r="I8" s="7">
        <v>14</v>
      </c>
      <c r="J8" s="7">
        <v>0</v>
      </c>
      <c r="K8" s="17">
        <v>2</v>
      </c>
      <c r="L8" s="17">
        <v>2</v>
      </c>
      <c r="M8" s="7" t="s">
        <v>67</v>
      </c>
      <c r="N8" s="18">
        <v>1</v>
      </c>
      <c r="O8" s="23">
        <f t="shared" si="0"/>
        <v>0.97619047619047616</v>
      </c>
      <c r="P8" s="34" t="s">
        <v>246</v>
      </c>
      <c r="Q8" s="20"/>
    </row>
    <row r="9" spans="1:17" x14ac:dyDescent="0.25">
      <c r="A9" s="15" t="s">
        <v>2</v>
      </c>
      <c r="B9" s="16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3</v>
      </c>
      <c r="K9" s="17">
        <v>3</v>
      </c>
      <c r="L9" s="17">
        <v>0</v>
      </c>
      <c r="M9" s="7" t="s">
        <v>67</v>
      </c>
      <c r="N9" s="18">
        <v>1</v>
      </c>
      <c r="O9" s="6">
        <f t="shared" si="0"/>
        <v>0.9285714285714286</v>
      </c>
      <c r="P9" s="34" t="s">
        <v>247</v>
      </c>
      <c r="Q9" s="20"/>
    </row>
    <row r="10" spans="1:17" x14ac:dyDescent="0.25">
      <c r="A10" s="22" t="s">
        <v>27</v>
      </c>
      <c r="B10" s="16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2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0.95238095238095233</v>
      </c>
      <c r="P10" s="34" t="s">
        <v>248</v>
      </c>
      <c r="Q10" s="20"/>
    </row>
    <row r="11" spans="1:17" x14ac:dyDescent="0.25">
      <c r="A11" s="15" t="s">
        <v>28</v>
      </c>
      <c r="B11" s="16" t="s">
        <v>69</v>
      </c>
      <c r="C11" s="7" t="s">
        <v>73</v>
      </c>
      <c r="D11" s="7" t="s">
        <v>65</v>
      </c>
      <c r="E11" s="7" t="s">
        <v>71</v>
      </c>
      <c r="F11" s="7">
        <v>14</v>
      </c>
      <c r="G11" s="7">
        <v>3</v>
      </c>
      <c r="H11" s="7">
        <v>0</v>
      </c>
      <c r="I11" s="7">
        <v>14</v>
      </c>
      <c r="J11" s="7">
        <v>0</v>
      </c>
      <c r="K11" s="17">
        <v>0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249</v>
      </c>
      <c r="Q11" s="20"/>
    </row>
    <row r="12" spans="1:17" x14ac:dyDescent="0.25">
      <c r="A12" s="15" t="s">
        <v>29</v>
      </c>
      <c r="B12" s="16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72</v>
      </c>
      <c r="Q12" s="20"/>
    </row>
    <row r="13" spans="1:17" x14ac:dyDescent="0.25">
      <c r="A13" s="15" t="s">
        <v>78</v>
      </c>
      <c r="B13" s="16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31</v>
      </c>
      <c r="B14" s="16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2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32</v>
      </c>
      <c r="B15" s="16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1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0.96666666666666667</v>
      </c>
      <c r="P15" s="34" t="s">
        <v>72</v>
      </c>
      <c r="Q15" s="20"/>
    </row>
    <row r="16" spans="1:17" ht="15.75" customHeight="1" x14ac:dyDescent="0.25">
      <c r="A16" s="15" t="s">
        <v>33</v>
      </c>
      <c r="B16" s="16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3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250</v>
      </c>
      <c r="Q16" s="20"/>
    </row>
    <row r="17" spans="1:17" ht="15.75" customHeight="1" x14ac:dyDescent="0.25">
      <c r="A17" s="15" t="s">
        <v>34</v>
      </c>
      <c r="B17" s="16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72</v>
      </c>
      <c r="Q17" s="20"/>
    </row>
    <row r="18" spans="1:17" ht="15.75" customHeight="1" x14ac:dyDescent="0.25">
      <c r="A18" s="15" t="s">
        <v>35</v>
      </c>
      <c r="B18" s="16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3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34" t="s">
        <v>251</v>
      </c>
      <c r="Q18" s="20"/>
    </row>
    <row r="19" spans="1:17" ht="15.75" customHeight="1" x14ac:dyDescent="0.25">
      <c r="A19" s="15" t="s">
        <v>36</v>
      </c>
      <c r="B19" s="16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1</v>
      </c>
      <c r="L19" s="17">
        <v>1</v>
      </c>
      <c r="M19" s="28" t="s">
        <v>67</v>
      </c>
      <c r="N19" s="18">
        <v>1</v>
      </c>
      <c r="O19" s="6">
        <f t="shared" si="0"/>
        <v>1</v>
      </c>
      <c r="P19" s="34" t="s">
        <v>252</v>
      </c>
      <c r="Q19" s="20"/>
    </row>
    <row r="20" spans="1:17" ht="15.75" customHeight="1" x14ac:dyDescent="0.25">
      <c r="A20" s="15" t="s">
        <v>37</v>
      </c>
      <c r="B20" s="16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3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251</v>
      </c>
      <c r="Q20" s="20"/>
    </row>
    <row r="21" spans="1:17" ht="15.75" customHeight="1" x14ac:dyDescent="0.25">
      <c r="A21" s="15" t="s">
        <v>38</v>
      </c>
      <c r="B21" s="29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251</v>
      </c>
      <c r="Q21" s="20"/>
    </row>
    <row r="22" spans="1:17" ht="15.75" customHeight="1" x14ac:dyDescent="0.25">
      <c r="A22" s="15" t="s">
        <v>39</v>
      </c>
      <c r="B22" s="16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10</v>
      </c>
      <c r="J22" s="7">
        <v>0</v>
      </c>
      <c r="K22" s="17">
        <v>3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253</v>
      </c>
      <c r="Q22" s="20"/>
    </row>
    <row r="23" spans="1:17" ht="15.75" customHeight="1" x14ac:dyDescent="0.25">
      <c r="A23" s="22" t="s">
        <v>40</v>
      </c>
      <c r="B23" s="16" t="s">
        <v>69</v>
      </c>
      <c r="C23" s="7" t="s">
        <v>1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1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0.9375</v>
      </c>
      <c r="P23" s="21" t="s">
        <v>254</v>
      </c>
      <c r="Q23" s="20"/>
    </row>
    <row r="24" spans="1:17" ht="15.75" customHeight="1" x14ac:dyDescent="0.25">
      <c r="A24" s="22" t="s">
        <v>41</v>
      </c>
      <c r="B24" s="16" t="s">
        <v>69</v>
      </c>
      <c r="C24" s="27" t="s">
        <v>92</v>
      </c>
      <c r="D24" s="7" t="s">
        <v>65</v>
      </c>
      <c r="E24" s="7" t="s">
        <v>65</v>
      </c>
      <c r="F24" s="7">
        <v>16</v>
      </c>
      <c r="G24" s="7">
        <v>2</v>
      </c>
      <c r="H24" s="7">
        <v>2</v>
      </c>
      <c r="I24" s="7">
        <v>8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0.9375</v>
      </c>
      <c r="P24" s="34" t="s">
        <v>255</v>
      </c>
      <c r="Q24" s="20"/>
    </row>
    <row r="25" spans="1:17" ht="15.75" customHeight="1" x14ac:dyDescent="0.25">
      <c r="A25" s="22" t="s">
        <v>42</v>
      </c>
      <c r="B25" s="16" t="s">
        <v>63</v>
      </c>
      <c r="C25" s="7" t="s">
        <v>94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2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251</v>
      </c>
      <c r="Q25" s="20"/>
    </row>
    <row r="26" spans="1:17" ht="15.75" customHeight="1" x14ac:dyDescent="0.25">
      <c r="A26" s="22" t="s">
        <v>43</v>
      </c>
      <c r="B26" s="16" t="s">
        <v>69</v>
      </c>
      <c r="C26" s="7" t="s">
        <v>95</v>
      </c>
      <c r="D26" s="7" t="s">
        <v>86</v>
      </c>
      <c r="E26" s="7" t="s">
        <v>1</v>
      </c>
      <c r="F26" s="7">
        <v>10</v>
      </c>
      <c r="G26" s="7">
        <v>2</v>
      </c>
      <c r="H26" s="7">
        <v>0</v>
      </c>
      <c r="I26" s="7">
        <v>10</v>
      </c>
      <c r="J26" s="7">
        <v>0</v>
      </c>
      <c r="K26" s="17">
        <v>3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174" priority="6" operator="between">
      <formula>0</formula>
      <formula>0.84</formula>
    </cfRule>
    <cfRule type="cellIs" dxfId="1173" priority="7" operator="between">
      <formula>0.85</formula>
      <formula>0.9</formula>
    </cfRule>
    <cfRule type="cellIs" dxfId="1172" priority="8" operator="between">
      <formula>0.91</formula>
      <formula>0.98</formula>
    </cfRule>
    <cfRule type="cellIs" dxfId="1171" priority="9" operator="between">
      <formula>0.98</formula>
      <formula>1</formula>
    </cfRule>
  </conditionalFormatting>
  <conditionalFormatting sqref="F32:N32">
    <cfRule type="cellIs" dxfId="1170" priority="15" operator="between">
      <formula>0</formula>
      <formula>0.84</formula>
    </cfRule>
    <cfRule type="cellIs" dxfId="1169" priority="16" operator="between">
      <formula>0.85</formula>
      <formula>0.9</formula>
    </cfRule>
    <cfRule type="cellIs" dxfId="1168" priority="17" operator="between">
      <formula>0.91</formula>
      <formula>0.98</formula>
    </cfRule>
    <cfRule type="cellIs" dxfId="1167" priority="18" operator="between">
      <formula>0.98</formula>
      <formula>1</formula>
    </cfRule>
  </conditionalFormatting>
  <conditionalFormatting sqref="H4:H26 J4:J26">
    <cfRule type="cellIs" dxfId="1166" priority="10" operator="between">
      <formula>0</formula>
      <formula>0</formula>
    </cfRule>
    <cfRule type="cellIs" dxfId="1165" priority="11" operator="between">
      <formula>3</formula>
      <formula>10</formula>
    </cfRule>
    <cfRule type="cellIs" dxfId="1164" priority="12" operator="between">
      <formula>1</formula>
      <formula>2</formula>
    </cfRule>
  </conditionalFormatting>
  <conditionalFormatting sqref="M4:M26">
    <cfRule type="cellIs" dxfId="1163" priority="13" operator="equal">
      <formula>"SI"</formula>
    </cfRule>
    <cfRule type="cellIs" dxfId="1162" priority="14" operator="equal">
      <formula>"NO"</formula>
    </cfRule>
  </conditionalFormatting>
  <conditionalFormatting sqref="N4:O26">
    <cfRule type="cellIs" dxfId="1161" priority="2" operator="between">
      <formula>0</formula>
      <formula>0.84</formula>
    </cfRule>
    <cfRule type="cellIs" dxfId="1160" priority="3" operator="between">
      <formula>0.85</formula>
      <formula>0.89</formula>
    </cfRule>
    <cfRule type="cellIs" dxfId="1159" priority="4" operator="between">
      <formula>0.91</formula>
      <formula>0.98</formula>
    </cfRule>
    <cfRule type="cellIs" dxfId="1158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95"/>
  <sheetViews>
    <sheetView zoomScaleNormal="100" workbookViewId="0">
      <pane xSplit="1" topLeftCell="C1" activePane="topRight" state="frozen"/>
      <selection pane="topRight" activeCell="N3" sqref="N3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97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256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32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3</v>
      </c>
      <c r="M4" s="7" t="s">
        <v>67</v>
      </c>
      <c r="N4" s="6">
        <v>1</v>
      </c>
      <c r="O4" s="6">
        <f t="shared" ref="O4:O24" si="0">(((F4*G4)-H4-J4)/(F4*G4)*1)</f>
        <v>1</v>
      </c>
      <c r="P4" s="34" t="s">
        <v>243</v>
      </c>
      <c r="Q4" s="1"/>
    </row>
    <row r="5" spans="1:17" x14ac:dyDescent="0.25">
      <c r="A5" s="15" t="s">
        <v>206</v>
      </c>
      <c r="B5" s="32" t="s">
        <v>63</v>
      </c>
      <c r="C5" s="16" t="s">
        <v>207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0</v>
      </c>
      <c r="L5" s="17">
        <v>1</v>
      </c>
      <c r="M5" s="7" t="s">
        <v>67</v>
      </c>
      <c r="N5" s="18">
        <v>1</v>
      </c>
      <c r="O5" s="6">
        <f t="shared" si="0"/>
        <v>1</v>
      </c>
      <c r="P5" s="34" t="s">
        <v>257</v>
      </c>
      <c r="Q5" s="20"/>
    </row>
    <row r="6" spans="1:17" x14ac:dyDescent="0.25">
      <c r="A6" s="15" t="s">
        <v>123</v>
      </c>
      <c r="B6" s="32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 t="s">
        <v>258</v>
      </c>
      <c r="L6" s="17">
        <v>0</v>
      </c>
      <c r="M6" s="7" t="s">
        <v>67</v>
      </c>
      <c r="N6" s="18">
        <v>1</v>
      </c>
      <c r="O6" s="6">
        <f t="shared" si="0"/>
        <v>1</v>
      </c>
      <c r="P6" s="40" t="s">
        <v>259</v>
      </c>
      <c r="Q6" s="20"/>
    </row>
    <row r="7" spans="1:17" x14ac:dyDescent="0.25">
      <c r="A7" s="15" t="s">
        <v>26</v>
      </c>
      <c r="B7" s="32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 t="s">
        <v>260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34" t="s">
        <v>72</v>
      </c>
      <c r="Q7" s="20"/>
    </row>
    <row r="8" spans="1:17" x14ac:dyDescent="0.25">
      <c r="A8" s="15" t="s">
        <v>3</v>
      </c>
      <c r="B8" s="32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1</v>
      </c>
      <c r="I8" s="7">
        <v>14</v>
      </c>
      <c r="J8" s="7">
        <v>0</v>
      </c>
      <c r="K8" s="17">
        <v>0</v>
      </c>
      <c r="L8" s="17">
        <v>2</v>
      </c>
      <c r="M8" s="7" t="s">
        <v>67</v>
      </c>
      <c r="N8" s="18">
        <v>1</v>
      </c>
      <c r="O8" s="23">
        <f t="shared" si="0"/>
        <v>0.97619047619047616</v>
      </c>
      <c r="P8" s="34" t="s">
        <v>261</v>
      </c>
      <c r="Q8" s="20"/>
    </row>
    <row r="9" spans="1:17" x14ac:dyDescent="0.25">
      <c r="A9" s="15" t="s">
        <v>2</v>
      </c>
      <c r="B9" s="32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3</v>
      </c>
      <c r="K9" s="17">
        <v>3</v>
      </c>
      <c r="L9" s="17">
        <v>0</v>
      </c>
      <c r="M9" s="7" t="s">
        <v>67</v>
      </c>
      <c r="N9" s="18">
        <v>1</v>
      </c>
      <c r="O9" s="6">
        <f t="shared" si="0"/>
        <v>0.9285714285714286</v>
      </c>
      <c r="P9" s="34" t="s">
        <v>247</v>
      </c>
      <c r="Q9" s="20"/>
    </row>
    <row r="10" spans="1:17" x14ac:dyDescent="0.25">
      <c r="A10" s="22" t="s">
        <v>27</v>
      </c>
      <c r="B10" s="32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28</v>
      </c>
      <c r="B11" s="32" t="s">
        <v>69</v>
      </c>
      <c r="C11" s="7" t="s">
        <v>73</v>
      </c>
      <c r="D11" s="7" t="s">
        <v>65</v>
      </c>
      <c r="E11" s="7" t="s">
        <v>71</v>
      </c>
      <c r="F11" s="7">
        <v>14</v>
      </c>
      <c r="G11" s="7">
        <v>3</v>
      </c>
      <c r="H11" s="7">
        <v>0</v>
      </c>
      <c r="I11" s="7">
        <v>14</v>
      </c>
      <c r="J11" s="7">
        <v>0</v>
      </c>
      <c r="K11" s="17">
        <v>0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249</v>
      </c>
      <c r="Q11" s="20"/>
    </row>
    <row r="12" spans="1:17" x14ac:dyDescent="0.25">
      <c r="A12" s="15" t="s">
        <v>29</v>
      </c>
      <c r="B12" s="32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262</v>
      </c>
      <c r="Q12" s="20"/>
    </row>
    <row r="13" spans="1:17" x14ac:dyDescent="0.25">
      <c r="A13" s="15" t="s">
        <v>78</v>
      </c>
      <c r="B13" s="32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40" t="s">
        <v>263</v>
      </c>
      <c r="Q13" s="20"/>
    </row>
    <row r="14" spans="1:17" x14ac:dyDescent="0.25">
      <c r="A14" s="15" t="s">
        <v>31</v>
      </c>
      <c r="B14" s="32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6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263</v>
      </c>
      <c r="Q14" s="20"/>
    </row>
    <row r="15" spans="1:17" x14ac:dyDescent="0.25">
      <c r="A15" s="15" t="s">
        <v>32</v>
      </c>
      <c r="B15" s="32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72</v>
      </c>
      <c r="Q15" s="20"/>
    </row>
    <row r="16" spans="1:17" ht="15.75" customHeight="1" x14ac:dyDescent="0.25">
      <c r="A16" s="15" t="s">
        <v>33</v>
      </c>
      <c r="B16" s="32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2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72</v>
      </c>
      <c r="Q16" s="20"/>
    </row>
    <row r="17" spans="1:17" ht="15.75" customHeight="1" x14ac:dyDescent="0.25">
      <c r="A17" s="15" t="s">
        <v>34</v>
      </c>
      <c r="B17" s="32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264</v>
      </c>
      <c r="Q17" s="20"/>
    </row>
    <row r="18" spans="1:17" ht="15.75" customHeight="1" x14ac:dyDescent="0.25">
      <c r="A18" s="15" t="s">
        <v>35</v>
      </c>
      <c r="B18" s="32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3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34" t="s">
        <v>251</v>
      </c>
      <c r="Q18" s="20"/>
    </row>
    <row r="19" spans="1:17" ht="15.75" customHeight="1" x14ac:dyDescent="0.25">
      <c r="A19" s="15" t="s">
        <v>36</v>
      </c>
      <c r="B19" s="32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1</v>
      </c>
      <c r="L19" s="17">
        <v>1</v>
      </c>
      <c r="M19" s="28" t="s">
        <v>67</v>
      </c>
      <c r="N19" s="18">
        <v>1</v>
      </c>
      <c r="O19" s="6">
        <f t="shared" si="0"/>
        <v>1</v>
      </c>
      <c r="P19" s="34" t="s">
        <v>72</v>
      </c>
      <c r="Q19" s="20"/>
    </row>
    <row r="20" spans="1:17" ht="15.75" customHeight="1" x14ac:dyDescent="0.25">
      <c r="A20" s="15" t="s">
        <v>37</v>
      </c>
      <c r="B20" s="32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251</v>
      </c>
      <c r="Q20" s="20"/>
    </row>
    <row r="21" spans="1:17" ht="15.75" customHeight="1" x14ac:dyDescent="0.25">
      <c r="A21" s="15" t="s">
        <v>38</v>
      </c>
      <c r="B21" s="35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40" t="s">
        <v>263</v>
      </c>
      <c r="Q21" s="20"/>
    </row>
    <row r="22" spans="1:17" ht="15.75" customHeight="1" x14ac:dyDescent="0.25">
      <c r="A22" s="15" t="s">
        <v>39</v>
      </c>
      <c r="B22" s="32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8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253</v>
      </c>
      <c r="Q22" s="20"/>
    </row>
    <row r="23" spans="1:17" ht="15.75" customHeight="1" x14ac:dyDescent="0.25">
      <c r="A23" s="22" t="s">
        <v>40</v>
      </c>
      <c r="B23" s="32" t="s">
        <v>69</v>
      </c>
      <c r="C23" s="7" t="s">
        <v>1</v>
      </c>
      <c r="D23" s="7" t="s">
        <v>65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265</v>
      </c>
      <c r="Q23" s="20"/>
    </row>
    <row r="24" spans="1:17" ht="15.75" customHeight="1" x14ac:dyDescent="0.25">
      <c r="A24" s="22" t="s">
        <v>41</v>
      </c>
      <c r="B24" s="32" t="s">
        <v>69</v>
      </c>
      <c r="C24" s="27" t="s">
        <v>92</v>
      </c>
      <c r="D24" s="7" t="s">
        <v>65</v>
      </c>
      <c r="E24" s="7" t="s">
        <v>65</v>
      </c>
      <c r="F24" s="7">
        <v>16</v>
      </c>
      <c r="G24" s="7">
        <v>2</v>
      </c>
      <c r="H24" s="7">
        <v>0</v>
      </c>
      <c r="I24" s="7">
        <v>8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266</v>
      </c>
      <c r="Q24" s="20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20"/>
      <c r="Q25" s="1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157" priority="6" operator="between">
      <formula>0</formula>
      <formula>0.84</formula>
    </cfRule>
    <cfRule type="cellIs" dxfId="1156" priority="7" operator="between">
      <formula>0.85</formula>
      <formula>0.9</formula>
    </cfRule>
    <cfRule type="cellIs" dxfId="1155" priority="8" operator="between">
      <formula>0.91</formula>
      <formula>0.98</formula>
    </cfRule>
    <cfRule type="cellIs" dxfId="1154" priority="9" operator="between">
      <formula>0.98</formula>
      <formula>1</formula>
    </cfRule>
  </conditionalFormatting>
  <conditionalFormatting sqref="F32:N32">
    <cfRule type="cellIs" dxfId="1153" priority="15" operator="between">
      <formula>0</formula>
      <formula>0.84</formula>
    </cfRule>
    <cfRule type="cellIs" dxfId="1152" priority="16" operator="between">
      <formula>0.85</formula>
      <formula>0.9</formula>
    </cfRule>
    <cfRule type="cellIs" dxfId="1151" priority="17" operator="between">
      <formula>0.91</formula>
      <formula>0.98</formula>
    </cfRule>
    <cfRule type="cellIs" dxfId="1150" priority="18" operator="between">
      <formula>0.98</formula>
      <formula>1</formula>
    </cfRule>
  </conditionalFormatting>
  <conditionalFormatting sqref="H4:H24 J4:J24">
    <cfRule type="cellIs" dxfId="1149" priority="10" operator="between">
      <formula>0</formula>
      <formula>0</formula>
    </cfRule>
    <cfRule type="cellIs" dxfId="1148" priority="11" operator="between">
      <formula>3</formula>
      <formula>10</formula>
    </cfRule>
    <cfRule type="cellIs" dxfId="1147" priority="12" operator="between">
      <formula>1</formula>
      <formula>2</formula>
    </cfRule>
  </conditionalFormatting>
  <conditionalFormatting sqref="M4:M24">
    <cfRule type="cellIs" dxfId="1146" priority="13" operator="equal">
      <formula>"SI"</formula>
    </cfRule>
    <cfRule type="cellIs" dxfId="1145" priority="14" operator="equal">
      <formula>"NO"</formula>
    </cfRule>
  </conditionalFormatting>
  <conditionalFormatting sqref="N4:O24">
    <cfRule type="cellIs" dxfId="1144" priority="2" operator="between">
      <formula>0</formula>
      <formula>0.84</formula>
    </cfRule>
    <cfRule type="cellIs" dxfId="1143" priority="3" operator="between">
      <formula>0.85</formula>
      <formula>0.89</formula>
    </cfRule>
    <cfRule type="cellIs" dxfId="1142" priority="4" operator="between">
      <formula>0.91</formula>
      <formula>0.98</formula>
    </cfRule>
    <cfRule type="cellIs" dxfId="1141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95"/>
  <sheetViews>
    <sheetView zoomScaleNormal="100" workbookViewId="0">
      <pane xSplit="1" topLeftCell="B1" activePane="topRight" state="frozen"/>
      <selection pane="topRight" activeCell="G8" sqref="G8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68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267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32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3</v>
      </c>
      <c r="M4" s="7" t="s">
        <v>67</v>
      </c>
      <c r="N4" s="6">
        <v>1</v>
      </c>
      <c r="O4" s="6">
        <f t="shared" ref="O4:O24" si="0">(((F4*G4)-H4-J4)/(F4*G4)*1)</f>
        <v>1</v>
      </c>
      <c r="P4" s="34" t="s">
        <v>268</v>
      </c>
      <c r="Q4" s="1"/>
    </row>
    <row r="5" spans="1:17" x14ac:dyDescent="0.25">
      <c r="A5" s="15" t="s">
        <v>206</v>
      </c>
      <c r="B5" s="32" t="s">
        <v>63</v>
      </c>
      <c r="C5" s="16" t="s">
        <v>207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0</v>
      </c>
      <c r="L5" s="17">
        <v>1</v>
      </c>
      <c r="M5" s="7" t="s">
        <v>67</v>
      </c>
      <c r="N5" s="18">
        <v>1</v>
      </c>
      <c r="O5" s="6">
        <f t="shared" si="0"/>
        <v>1</v>
      </c>
      <c r="P5" s="40" t="s">
        <v>269</v>
      </c>
      <c r="Q5" s="20"/>
    </row>
    <row r="6" spans="1:17" x14ac:dyDescent="0.25">
      <c r="A6" s="15" t="s">
        <v>123</v>
      </c>
      <c r="B6" s="32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 t="s">
        <v>258</v>
      </c>
      <c r="L6" s="17">
        <v>0</v>
      </c>
      <c r="M6" s="7" t="s">
        <v>67</v>
      </c>
      <c r="N6" s="18">
        <v>1</v>
      </c>
      <c r="O6" s="6">
        <f t="shared" si="0"/>
        <v>1</v>
      </c>
      <c r="P6" s="40" t="s">
        <v>224</v>
      </c>
      <c r="Q6" s="20"/>
    </row>
    <row r="7" spans="1:17" x14ac:dyDescent="0.25">
      <c r="A7" s="15" t="s">
        <v>26</v>
      </c>
      <c r="B7" s="32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 t="s">
        <v>260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3</v>
      </c>
      <c r="B8" s="32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4</v>
      </c>
      <c r="K8" s="17">
        <v>0</v>
      </c>
      <c r="L8" s="17">
        <v>1</v>
      </c>
      <c r="M8" s="7" t="s">
        <v>67</v>
      </c>
      <c r="N8" s="18">
        <v>1</v>
      </c>
      <c r="O8" s="50">
        <f t="shared" si="0"/>
        <v>0.90476190476190477</v>
      </c>
      <c r="P8" s="34" t="s">
        <v>270</v>
      </c>
      <c r="Q8" s="20"/>
    </row>
    <row r="9" spans="1:17" x14ac:dyDescent="0.25">
      <c r="A9" s="15" t="s">
        <v>2</v>
      </c>
      <c r="B9" s="32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0</v>
      </c>
      <c r="K9" s="17">
        <v>2</v>
      </c>
      <c r="L9" s="17">
        <v>0</v>
      </c>
      <c r="M9" s="7" t="s">
        <v>67</v>
      </c>
      <c r="N9" s="18">
        <v>1</v>
      </c>
      <c r="O9" s="6">
        <f t="shared" si="0"/>
        <v>1</v>
      </c>
      <c r="P9" s="40" t="s">
        <v>224</v>
      </c>
      <c r="Q9" s="20"/>
    </row>
    <row r="10" spans="1:17" x14ac:dyDescent="0.25">
      <c r="A10" s="22" t="s">
        <v>27</v>
      </c>
      <c r="B10" s="32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0</v>
      </c>
      <c r="K10" s="17">
        <v>1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34" t="s">
        <v>271</v>
      </c>
      <c r="Q10" s="20"/>
    </row>
    <row r="11" spans="1:17" x14ac:dyDescent="0.25">
      <c r="A11" s="15" t="s">
        <v>28</v>
      </c>
      <c r="B11" s="32" t="s">
        <v>69</v>
      </c>
      <c r="C11" s="7" t="s">
        <v>73</v>
      </c>
      <c r="D11" s="7" t="s">
        <v>65</v>
      </c>
      <c r="E11" s="7" t="s">
        <v>71</v>
      </c>
      <c r="F11" s="7">
        <v>14</v>
      </c>
      <c r="G11" s="7">
        <v>3</v>
      </c>
      <c r="H11" s="7">
        <v>0</v>
      </c>
      <c r="I11" s="7">
        <v>14</v>
      </c>
      <c r="J11" s="7">
        <v>0</v>
      </c>
      <c r="K11" s="17">
        <v>0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21" t="s">
        <v>272</v>
      </c>
      <c r="Q11" s="20"/>
    </row>
    <row r="12" spans="1:17" x14ac:dyDescent="0.25">
      <c r="A12" s="15" t="s">
        <v>29</v>
      </c>
      <c r="B12" s="32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224</v>
      </c>
      <c r="Q12" s="20"/>
    </row>
    <row r="13" spans="1:17" x14ac:dyDescent="0.25">
      <c r="A13" s="15" t="s">
        <v>78</v>
      </c>
      <c r="B13" s="32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40" t="s">
        <v>224</v>
      </c>
      <c r="Q13" s="20"/>
    </row>
    <row r="14" spans="1:17" x14ac:dyDescent="0.25">
      <c r="A14" s="15" t="s">
        <v>31</v>
      </c>
      <c r="B14" s="32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6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224</v>
      </c>
      <c r="Q14" s="20"/>
    </row>
    <row r="15" spans="1:17" x14ac:dyDescent="0.25">
      <c r="A15" s="15" t="s">
        <v>32</v>
      </c>
      <c r="B15" s="32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ht="15.75" customHeight="1" x14ac:dyDescent="0.25">
      <c r="A16" s="15" t="s">
        <v>33</v>
      </c>
      <c r="B16" s="32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2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271</v>
      </c>
      <c r="Q16" s="20"/>
    </row>
    <row r="17" spans="1:17" ht="15.75" customHeight="1" x14ac:dyDescent="0.25">
      <c r="A17" s="15" t="s">
        <v>34</v>
      </c>
      <c r="B17" s="32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1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0.96666666666666667</v>
      </c>
      <c r="P17" s="40" t="s">
        <v>224</v>
      </c>
      <c r="Q17" s="20"/>
    </row>
    <row r="18" spans="1:17" ht="15.75" customHeight="1" x14ac:dyDescent="0.25">
      <c r="A18" s="15" t="s">
        <v>35</v>
      </c>
      <c r="B18" s="32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3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34" t="s">
        <v>271</v>
      </c>
      <c r="Q18" s="20"/>
    </row>
    <row r="19" spans="1:17" ht="15.75" customHeight="1" x14ac:dyDescent="0.25">
      <c r="A19" s="15" t="s">
        <v>36</v>
      </c>
      <c r="B19" s="32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1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40" t="s">
        <v>224</v>
      </c>
      <c r="Q19" s="20"/>
    </row>
    <row r="20" spans="1:17" ht="15.75" customHeight="1" x14ac:dyDescent="0.25">
      <c r="A20" s="15" t="s">
        <v>37</v>
      </c>
      <c r="B20" s="32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271</v>
      </c>
      <c r="Q20" s="20"/>
    </row>
    <row r="21" spans="1:17" ht="15.75" customHeight="1" x14ac:dyDescent="0.25">
      <c r="A21" s="15" t="s">
        <v>38</v>
      </c>
      <c r="B21" s="35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39</v>
      </c>
      <c r="B22" s="32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8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22" t="s">
        <v>40</v>
      </c>
      <c r="B23" s="32" t="s">
        <v>69</v>
      </c>
      <c r="C23" s="7" t="s">
        <v>1</v>
      </c>
      <c r="D23" s="7" t="s">
        <v>1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21" t="s">
        <v>273</v>
      </c>
      <c r="Q23" s="20"/>
    </row>
    <row r="24" spans="1:17" ht="15.75" customHeight="1" x14ac:dyDescent="0.25">
      <c r="A24" s="22" t="s">
        <v>41</v>
      </c>
      <c r="B24" s="32" t="s">
        <v>69</v>
      </c>
      <c r="C24" s="7" t="s">
        <v>1</v>
      </c>
      <c r="D24" s="7" t="s">
        <v>1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40" t="s">
        <v>224</v>
      </c>
      <c r="Q24" s="20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140" priority="6" operator="between">
      <formula>0</formula>
      <formula>0.84</formula>
    </cfRule>
    <cfRule type="cellIs" dxfId="1139" priority="7" operator="between">
      <formula>0.85</formula>
      <formula>0.9</formula>
    </cfRule>
    <cfRule type="cellIs" dxfId="1138" priority="8" operator="between">
      <formula>0.91</formula>
      <formula>0.98</formula>
    </cfRule>
    <cfRule type="cellIs" dxfId="1137" priority="9" operator="between">
      <formula>0.98</formula>
      <formula>1</formula>
    </cfRule>
  </conditionalFormatting>
  <conditionalFormatting sqref="F32:N32">
    <cfRule type="cellIs" dxfId="1136" priority="15" operator="between">
      <formula>0</formula>
      <formula>0.84</formula>
    </cfRule>
    <cfRule type="cellIs" dxfId="1135" priority="16" operator="between">
      <formula>0.85</formula>
      <formula>0.9</formula>
    </cfRule>
    <cfRule type="cellIs" dxfId="1134" priority="17" operator="between">
      <formula>0.91</formula>
      <formula>0.98</formula>
    </cfRule>
    <cfRule type="cellIs" dxfId="1133" priority="18" operator="between">
      <formula>0.98</formula>
      <formula>1</formula>
    </cfRule>
  </conditionalFormatting>
  <conditionalFormatting sqref="H4:H24 J4:J24">
    <cfRule type="cellIs" dxfId="1132" priority="10" operator="between">
      <formula>0</formula>
      <formula>0</formula>
    </cfRule>
    <cfRule type="cellIs" dxfId="1131" priority="11" operator="between">
      <formula>3</formula>
      <formula>10</formula>
    </cfRule>
    <cfRule type="cellIs" dxfId="1130" priority="12" operator="between">
      <formula>1</formula>
      <formula>2</formula>
    </cfRule>
  </conditionalFormatting>
  <conditionalFormatting sqref="M4:M24">
    <cfRule type="cellIs" dxfId="1129" priority="13" operator="equal">
      <formula>"SI"</formula>
    </cfRule>
    <cfRule type="cellIs" dxfId="1128" priority="14" operator="equal">
      <formula>"NO"</formula>
    </cfRule>
  </conditionalFormatting>
  <conditionalFormatting sqref="N4:O24">
    <cfRule type="cellIs" dxfId="1127" priority="2" operator="between">
      <formula>0</formula>
      <formula>0.84</formula>
    </cfRule>
    <cfRule type="cellIs" dxfId="1126" priority="3" operator="between">
      <formula>0.85</formula>
      <formula>0.89</formula>
    </cfRule>
    <cfRule type="cellIs" dxfId="1125" priority="4" operator="between">
      <formula>0.91</formula>
      <formula>0.98</formula>
    </cfRule>
    <cfRule type="cellIs" dxfId="1124" priority="5" operator="between">
      <formula>"0.98"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95"/>
  <sheetViews>
    <sheetView zoomScaleNormal="100" workbookViewId="0">
      <pane xSplit="1" topLeftCell="F1" activePane="topRight" state="frozen"/>
      <selection pane="topRight" activeCell="N21" sqref="N21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58.5703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274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32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3</v>
      </c>
      <c r="M4" s="7" t="s">
        <v>67</v>
      </c>
      <c r="N4" s="6">
        <v>1</v>
      </c>
      <c r="O4" s="6">
        <f t="shared" ref="O4:O24" si="0">(((F4*G4)-H4-J4)/(F4*G4)*1)</f>
        <v>1</v>
      </c>
      <c r="P4" s="34" t="s">
        <v>268</v>
      </c>
      <c r="Q4" s="1"/>
    </row>
    <row r="5" spans="1:17" x14ac:dyDescent="0.25">
      <c r="A5" s="15" t="s">
        <v>206</v>
      </c>
      <c r="B5" s="32" t="s">
        <v>63</v>
      </c>
      <c r="C5" s="16" t="s">
        <v>207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0</v>
      </c>
      <c r="L5" s="17">
        <v>1</v>
      </c>
      <c r="M5" s="7" t="s">
        <v>67</v>
      </c>
      <c r="N5" s="18">
        <v>1</v>
      </c>
      <c r="O5" s="6">
        <f t="shared" si="0"/>
        <v>1</v>
      </c>
      <c r="P5" s="40" t="s">
        <v>269</v>
      </c>
      <c r="Q5" s="20"/>
    </row>
    <row r="6" spans="1:17" x14ac:dyDescent="0.25">
      <c r="A6" s="15" t="s">
        <v>123</v>
      </c>
      <c r="B6" s="32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 t="s">
        <v>258</v>
      </c>
      <c r="L6" s="17">
        <v>0</v>
      </c>
      <c r="M6" s="7" t="s">
        <v>67</v>
      </c>
      <c r="N6" s="18">
        <v>1</v>
      </c>
      <c r="O6" s="6">
        <f t="shared" si="0"/>
        <v>1</v>
      </c>
      <c r="P6" s="34" t="s">
        <v>271</v>
      </c>
      <c r="Q6" s="20"/>
    </row>
    <row r="7" spans="1:17" x14ac:dyDescent="0.25">
      <c r="A7" s="15" t="s">
        <v>26</v>
      </c>
      <c r="B7" s="32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 t="s">
        <v>260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3</v>
      </c>
      <c r="B8" s="32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0</v>
      </c>
      <c r="I8" s="7">
        <v>14</v>
      </c>
      <c r="J8" s="7">
        <v>0</v>
      </c>
      <c r="K8" s="17">
        <v>0</v>
      </c>
      <c r="L8" s="17">
        <v>1</v>
      </c>
      <c r="M8" s="7" t="s">
        <v>67</v>
      </c>
      <c r="N8" s="18">
        <v>1</v>
      </c>
      <c r="O8" s="6">
        <f t="shared" si="0"/>
        <v>1</v>
      </c>
      <c r="P8" s="34" t="s">
        <v>275</v>
      </c>
      <c r="Q8" s="20"/>
    </row>
    <row r="9" spans="1:17" x14ac:dyDescent="0.25">
      <c r="A9" s="15" t="s">
        <v>2</v>
      </c>
      <c r="B9" s="32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34" t="s">
        <v>275</v>
      </c>
      <c r="Q9" s="20"/>
    </row>
    <row r="10" spans="1:17" x14ac:dyDescent="0.25">
      <c r="A10" s="22" t="s">
        <v>27</v>
      </c>
      <c r="B10" s="32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40" t="s">
        <v>224</v>
      </c>
      <c r="Q10" s="20"/>
    </row>
    <row r="11" spans="1:17" x14ac:dyDescent="0.25">
      <c r="A11" s="15" t="s">
        <v>28</v>
      </c>
      <c r="B11" s="32" t="s">
        <v>69</v>
      </c>
      <c r="C11" s="7" t="s">
        <v>73</v>
      </c>
      <c r="D11" s="7" t="s">
        <v>65</v>
      </c>
      <c r="E11" s="7" t="s">
        <v>71</v>
      </c>
      <c r="F11" s="7">
        <v>14</v>
      </c>
      <c r="G11" s="7">
        <v>3</v>
      </c>
      <c r="H11" s="7">
        <v>0</v>
      </c>
      <c r="I11" s="7">
        <v>14</v>
      </c>
      <c r="J11" s="7">
        <v>0</v>
      </c>
      <c r="K11" s="17">
        <v>0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271</v>
      </c>
      <c r="Q11" s="20"/>
    </row>
    <row r="12" spans="1:17" x14ac:dyDescent="0.25">
      <c r="A12" s="15" t="s">
        <v>29</v>
      </c>
      <c r="B12" s="32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276</v>
      </c>
      <c r="Q12" s="20"/>
    </row>
    <row r="13" spans="1:17" x14ac:dyDescent="0.25">
      <c r="A13" s="15" t="s">
        <v>78</v>
      </c>
      <c r="B13" s="32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31</v>
      </c>
      <c r="B14" s="32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6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32</v>
      </c>
      <c r="B15" s="32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276</v>
      </c>
      <c r="Q15" s="20"/>
    </row>
    <row r="16" spans="1:17" ht="15.75" customHeight="1" x14ac:dyDescent="0.25">
      <c r="A16" s="15" t="s">
        <v>33</v>
      </c>
      <c r="B16" s="32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2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277</v>
      </c>
      <c r="Q16" s="20"/>
    </row>
    <row r="17" spans="1:17" ht="15.75" customHeight="1" x14ac:dyDescent="0.25">
      <c r="A17" s="15" t="s">
        <v>34</v>
      </c>
      <c r="B17" s="32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1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0.96666666666666667</v>
      </c>
      <c r="P17" s="34" t="s">
        <v>278</v>
      </c>
      <c r="Q17" s="20"/>
    </row>
    <row r="18" spans="1:17" ht="15.75" customHeight="1" x14ac:dyDescent="0.25">
      <c r="A18" s="15" t="s">
        <v>35</v>
      </c>
      <c r="B18" s="32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1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40" t="s">
        <v>224</v>
      </c>
      <c r="Q18" s="20"/>
    </row>
    <row r="19" spans="1:17" ht="15.75" customHeight="1" x14ac:dyDescent="0.25">
      <c r="A19" s="15" t="s">
        <v>36</v>
      </c>
      <c r="B19" s="32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1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40" t="s">
        <v>224</v>
      </c>
      <c r="Q19" s="20"/>
    </row>
    <row r="20" spans="1:17" ht="15.75" customHeight="1" x14ac:dyDescent="0.25">
      <c r="A20" s="15" t="s">
        <v>37</v>
      </c>
      <c r="B20" s="32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271</v>
      </c>
      <c r="Q20" s="20"/>
    </row>
    <row r="21" spans="1:17" ht="15.75" customHeight="1" x14ac:dyDescent="0.25">
      <c r="A21" s="15" t="s">
        <v>38</v>
      </c>
      <c r="B21" s="35" t="s">
        <v>69</v>
      </c>
      <c r="C21" s="27" t="s">
        <v>90</v>
      </c>
      <c r="D21" s="2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40" t="s">
        <v>224</v>
      </c>
      <c r="Q21" s="20"/>
    </row>
    <row r="22" spans="1:17" ht="15.75" customHeight="1" x14ac:dyDescent="0.25">
      <c r="A22" s="15" t="s">
        <v>39</v>
      </c>
      <c r="B22" s="32" t="s">
        <v>63</v>
      </c>
      <c r="C22" s="7" t="s">
        <v>91</v>
      </c>
      <c r="D22" s="7" t="s">
        <v>86</v>
      </c>
      <c r="E22" s="7" t="s">
        <v>1</v>
      </c>
      <c r="F22" s="7">
        <v>10</v>
      </c>
      <c r="G22" s="7">
        <v>2</v>
      </c>
      <c r="H22" s="7">
        <v>0</v>
      </c>
      <c r="I22" s="7">
        <v>8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22" t="s">
        <v>40</v>
      </c>
      <c r="B23" s="32" t="s">
        <v>69</v>
      </c>
      <c r="C23" s="7" t="s">
        <v>1</v>
      </c>
      <c r="D23" s="7" t="s">
        <v>1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22" t="s">
        <v>41</v>
      </c>
      <c r="B24" s="32" t="s">
        <v>69</v>
      </c>
      <c r="C24" s="7" t="s">
        <v>1</v>
      </c>
      <c r="D24" s="7" t="s">
        <v>1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40" t="s">
        <v>224</v>
      </c>
      <c r="Q24" s="20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123" priority="6" operator="between">
      <formula>0</formula>
      <formula>0.84</formula>
    </cfRule>
    <cfRule type="cellIs" dxfId="1122" priority="7" operator="between">
      <formula>0.85</formula>
      <formula>0.9</formula>
    </cfRule>
    <cfRule type="cellIs" dxfId="1121" priority="8" operator="between">
      <formula>0.91</formula>
      <formula>0.98</formula>
    </cfRule>
    <cfRule type="cellIs" dxfId="1120" priority="9" operator="between">
      <formula>0.98</formula>
      <formula>1</formula>
    </cfRule>
  </conditionalFormatting>
  <conditionalFormatting sqref="F32:N32">
    <cfRule type="cellIs" dxfId="1119" priority="15" operator="between">
      <formula>0</formula>
      <formula>0.84</formula>
    </cfRule>
    <cfRule type="cellIs" dxfId="1118" priority="16" operator="between">
      <formula>0.85</formula>
      <formula>0.9</formula>
    </cfRule>
    <cfRule type="cellIs" dxfId="1117" priority="17" operator="between">
      <formula>0.91</formula>
      <formula>0.98</formula>
    </cfRule>
    <cfRule type="cellIs" dxfId="1116" priority="18" operator="between">
      <formula>0.98</formula>
      <formula>1</formula>
    </cfRule>
  </conditionalFormatting>
  <conditionalFormatting sqref="H4:H24 J4:J24">
    <cfRule type="cellIs" dxfId="1115" priority="10" operator="between">
      <formula>0</formula>
      <formula>0</formula>
    </cfRule>
    <cfRule type="cellIs" dxfId="1114" priority="11" operator="between">
      <formula>3</formula>
      <formula>10</formula>
    </cfRule>
    <cfRule type="cellIs" dxfId="1113" priority="12" operator="between">
      <formula>1</formula>
      <formula>2</formula>
    </cfRule>
  </conditionalFormatting>
  <conditionalFormatting sqref="M4:M24">
    <cfRule type="cellIs" dxfId="1112" priority="13" operator="equal">
      <formula>"SI"</formula>
    </cfRule>
    <cfRule type="cellIs" dxfId="1111" priority="14" operator="equal">
      <formula>"NO"</formula>
    </cfRule>
  </conditionalFormatting>
  <conditionalFormatting sqref="N4:O24">
    <cfRule type="cellIs" dxfId="1110" priority="2" operator="between">
      <formula>0</formula>
      <formula>0.84</formula>
    </cfRule>
    <cfRule type="cellIs" dxfId="1109" priority="3" operator="between">
      <formula>0.85</formula>
      <formula>0.9</formula>
    </cfRule>
    <cfRule type="cellIs" dxfId="1108" priority="4" operator="between">
      <formula>0.91</formula>
      <formula>0.98</formula>
    </cfRule>
    <cfRule type="cellIs" dxfId="1107" priority="5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Q95"/>
  <sheetViews>
    <sheetView zoomScaleNormal="100" workbookViewId="0">
      <pane xSplit="1" topLeftCell="K1" activePane="topRight" state="frozen"/>
      <selection pane="topRight" activeCell="N15" sqref="N15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06.710937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279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32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3</v>
      </c>
      <c r="M4" s="7" t="s">
        <v>67</v>
      </c>
      <c r="N4" s="6">
        <v>1</v>
      </c>
      <c r="O4" s="6">
        <f t="shared" ref="O4:O23" si="0">(((F4*G4)-H4-J4)/(F4*G4)*1)</f>
        <v>1</v>
      </c>
      <c r="P4" s="34" t="s">
        <v>280</v>
      </c>
      <c r="Q4" s="1"/>
    </row>
    <row r="5" spans="1:17" x14ac:dyDescent="0.25">
      <c r="A5" s="15" t="s">
        <v>206</v>
      </c>
      <c r="B5" s="32" t="s">
        <v>63</v>
      </c>
      <c r="C5" s="16" t="s">
        <v>207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0</v>
      </c>
      <c r="L5" s="17">
        <v>1</v>
      </c>
      <c r="M5" s="7" t="s">
        <v>67</v>
      </c>
      <c r="N5" s="18">
        <v>1</v>
      </c>
      <c r="O5" s="6">
        <f t="shared" si="0"/>
        <v>1</v>
      </c>
      <c r="P5" s="34" t="s">
        <v>271</v>
      </c>
      <c r="Q5" s="20"/>
    </row>
    <row r="6" spans="1:17" x14ac:dyDescent="0.25">
      <c r="A6" s="15" t="s">
        <v>123</v>
      </c>
      <c r="B6" s="32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 t="s">
        <v>258</v>
      </c>
      <c r="L6" s="17">
        <v>0</v>
      </c>
      <c r="M6" s="7" t="s">
        <v>67</v>
      </c>
      <c r="N6" s="18">
        <v>1</v>
      </c>
      <c r="O6" s="6">
        <f t="shared" si="0"/>
        <v>1</v>
      </c>
      <c r="P6" s="40" t="s">
        <v>224</v>
      </c>
      <c r="Q6" s="20"/>
    </row>
    <row r="7" spans="1:17" x14ac:dyDescent="0.25">
      <c r="A7" s="15" t="s">
        <v>26</v>
      </c>
      <c r="B7" s="32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 t="s">
        <v>260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3</v>
      </c>
      <c r="B8" s="32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3</v>
      </c>
      <c r="I8" s="7">
        <v>14</v>
      </c>
      <c r="J8" s="7">
        <v>1</v>
      </c>
      <c r="K8" s="17">
        <v>1</v>
      </c>
      <c r="L8" s="17">
        <v>1</v>
      </c>
      <c r="M8" s="7" t="s">
        <v>67</v>
      </c>
      <c r="N8" s="18">
        <v>1</v>
      </c>
      <c r="O8" s="6">
        <f t="shared" si="0"/>
        <v>0.90476190476190477</v>
      </c>
      <c r="P8" s="40" t="s">
        <v>281</v>
      </c>
      <c r="Q8" s="20"/>
    </row>
    <row r="9" spans="1:17" x14ac:dyDescent="0.25">
      <c r="A9" s="15" t="s">
        <v>2</v>
      </c>
      <c r="B9" s="32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34" t="s">
        <v>271</v>
      </c>
      <c r="Q9" s="20"/>
    </row>
    <row r="10" spans="1:17" x14ac:dyDescent="0.25">
      <c r="A10" s="22" t="s">
        <v>27</v>
      </c>
      <c r="B10" s="32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34" t="s">
        <v>271</v>
      </c>
      <c r="Q10" s="20"/>
    </row>
    <row r="11" spans="1:17" x14ac:dyDescent="0.25">
      <c r="A11" s="15" t="s">
        <v>28</v>
      </c>
      <c r="B11" s="32" t="s">
        <v>69</v>
      </c>
      <c r="C11" s="7" t="s">
        <v>73</v>
      </c>
      <c r="D11" s="7" t="s">
        <v>65</v>
      </c>
      <c r="E11" s="7" t="s">
        <v>71</v>
      </c>
      <c r="F11" s="7">
        <v>14</v>
      </c>
      <c r="G11" s="7">
        <v>3</v>
      </c>
      <c r="H11" s="7">
        <v>0</v>
      </c>
      <c r="I11" s="7">
        <v>14</v>
      </c>
      <c r="J11" s="7">
        <v>0</v>
      </c>
      <c r="K11" s="17">
        <v>0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271</v>
      </c>
      <c r="Q11" s="20"/>
    </row>
    <row r="12" spans="1:17" x14ac:dyDescent="0.25">
      <c r="A12" s="15" t="s">
        <v>29</v>
      </c>
      <c r="B12" s="32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5</v>
      </c>
      <c r="I12" s="7">
        <v>12</v>
      </c>
      <c r="J12" s="7">
        <v>4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0.75</v>
      </c>
      <c r="P12" s="40" t="s">
        <v>282</v>
      </c>
      <c r="Q12" s="20"/>
    </row>
    <row r="13" spans="1:17" x14ac:dyDescent="0.25">
      <c r="A13" s="15" t="s">
        <v>78</v>
      </c>
      <c r="B13" s="32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31</v>
      </c>
      <c r="B14" s="32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6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224</v>
      </c>
      <c r="Q14" s="20"/>
    </row>
    <row r="15" spans="1:17" x14ac:dyDescent="0.25">
      <c r="A15" s="15" t="s">
        <v>32</v>
      </c>
      <c r="B15" s="32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ht="15.75" customHeight="1" x14ac:dyDescent="0.25">
      <c r="A16" s="15" t="s">
        <v>33</v>
      </c>
      <c r="B16" s="32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2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40" t="s">
        <v>224</v>
      </c>
      <c r="Q16" s="20"/>
    </row>
    <row r="17" spans="1:17" ht="15.75" customHeight="1" x14ac:dyDescent="0.25">
      <c r="A17" s="15" t="s">
        <v>34</v>
      </c>
      <c r="B17" s="32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271</v>
      </c>
      <c r="Q17" s="20"/>
    </row>
    <row r="18" spans="1:17" ht="15.75" customHeight="1" x14ac:dyDescent="0.25">
      <c r="A18" s="15" t="s">
        <v>35</v>
      </c>
      <c r="B18" s="32" t="s">
        <v>69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1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40" t="s">
        <v>224</v>
      </c>
      <c r="Q18" s="20"/>
    </row>
    <row r="19" spans="1:17" ht="15.75" customHeight="1" x14ac:dyDescent="0.25">
      <c r="A19" s="15" t="s">
        <v>36</v>
      </c>
      <c r="B19" s="32" t="s">
        <v>69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1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34" t="s">
        <v>283</v>
      </c>
      <c r="Q19" s="20"/>
    </row>
    <row r="20" spans="1:17" ht="15.75" customHeight="1" x14ac:dyDescent="0.25">
      <c r="A20" s="15" t="s">
        <v>37</v>
      </c>
      <c r="B20" s="32" t="s">
        <v>69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1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0.9375</v>
      </c>
      <c r="P20" s="40" t="s">
        <v>284</v>
      </c>
      <c r="Q20" s="20"/>
    </row>
    <row r="21" spans="1:17" ht="15.75" customHeight="1" x14ac:dyDescent="0.25">
      <c r="A21" s="15" t="s">
        <v>38</v>
      </c>
      <c r="B21" s="32" t="s">
        <v>69</v>
      </c>
      <c r="C21" s="7" t="s">
        <v>1</v>
      </c>
      <c r="D21" s="7" t="s">
        <v>1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39</v>
      </c>
      <c r="B22" s="32" t="s">
        <v>63</v>
      </c>
      <c r="C22" s="7" t="s">
        <v>91</v>
      </c>
      <c r="D22" s="7" t="s">
        <v>1</v>
      </c>
      <c r="E22" s="7" t="s">
        <v>1</v>
      </c>
      <c r="F22" s="7">
        <v>8</v>
      </c>
      <c r="G22" s="7">
        <v>2</v>
      </c>
      <c r="H22" s="7">
        <v>0</v>
      </c>
      <c r="I22" s="7">
        <v>8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/>
      <c r="B23" s="32" t="s">
        <v>69</v>
      </c>
      <c r="C23" s="7" t="s">
        <v>1</v>
      </c>
      <c r="D23" s="7" t="s">
        <v>1</v>
      </c>
      <c r="E23" s="7" t="s">
        <v>1</v>
      </c>
      <c r="F23" s="7">
        <v>8</v>
      </c>
      <c r="G23" s="7">
        <v>2</v>
      </c>
      <c r="H23" s="7">
        <v>0</v>
      </c>
      <c r="I23" s="7">
        <v>8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20"/>
      <c r="Q24" s="1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32">
    <cfRule type="cellIs" dxfId="1106" priority="6" operator="between">
      <formula>0</formula>
      <formula>0.84</formula>
    </cfRule>
    <cfRule type="cellIs" dxfId="1105" priority="7" operator="between">
      <formula>0.85</formula>
      <formula>0.9</formula>
    </cfRule>
    <cfRule type="cellIs" dxfId="1104" priority="8" operator="between">
      <formula>0.91</formula>
      <formula>0.98</formula>
    </cfRule>
    <cfRule type="cellIs" dxfId="1103" priority="9" operator="between">
      <formula>0.98</formula>
      <formula>1</formula>
    </cfRule>
  </conditionalFormatting>
  <conditionalFormatting sqref="F32:N32">
    <cfRule type="cellIs" dxfId="1102" priority="15" operator="between">
      <formula>0</formula>
      <formula>0.84</formula>
    </cfRule>
    <cfRule type="cellIs" dxfId="1101" priority="16" operator="between">
      <formula>0.85</formula>
      <formula>0.9</formula>
    </cfRule>
    <cfRule type="cellIs" dxfId="1100" priority="17" operator="between">
      <formula>0.91</formula>
      <formula>0.98</formula>
    </cfRule>
    <cfRule type="cellIs" dxfId="1099" priority="18" operator="between">
      <formula>0.98</formula>
      <formula>1</formula>
    </cfRule>
  </conditionalFormatting>
  <conditionalFormatting sqref="H4:H23 J4:J23">
    <cfRule type="cellIs" dxfId="1098" priority="10" operator="between">
      <formula>0</formula>
      <formula>0</formula>
    </cfRule>
    <cfRule type="cellIs" dxfId="1097" priority="11" operator="between">
      <formula>3</formula>
      <formula>10</formula>
    </cfRule>
    <cfRule type="cellIs" dxfId="1096" priority="12" operator="between">
      <formula>1</formula>
      <formula>2</formula>
    </cfRule>
  </conditionalFormatting>
  <conditionalFormatting sqref="M4:M23">
    <cfRule type="cellIs" dxfId="1095" priority="13" operator="equal">
      <formula>"SI"</formula>
    </cfRule>
    <cfRule type="cellIs" dxfId="1094" priority="14" operator="equal">
      <formula>"NO"</formula>
    </cfRule>
  </conditionalFormatting>
  <conditionalFormatting sqref="N4:O23">
    <cfRule type="cellIs" dxfId="1093" priority="2" operator="between">
      <formula>0</formula>
      <formula>0.84</formula>
    </cfRule>
    <cfRule type="cellIs" dxfId="1092" priority="3" operator="between">
      <formula>0.85</formula>
      <formula>0.9</formula>
    </cfRule>
    <cfRule type="cellIs" dxfId="1091" priority="4" operator="between">
      <formula>0.91</formula>
      <formula>0.98</formula>
    </cfRule>
    <cfRule type="cellIs" dxfId="1090" priority="5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Q95"/>
  <sheetViews>
    <sheetView zoomScaleNormal="100" workbookViewId="0">
      <pane xSplit="1" topLeftCell="C1" activePane="topRight" state="frozen"/>
      <selection pane="topRight" activeCell="C1" sqref="C1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06.710937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285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ht="15" customHeight="1" x14ac:dyDescent="0.25">
      <c r="A4" s="15" t="s">
        <v>178</v>
      </c>
      <c r="B4" s="32" t="s">
        <v>69</v>
      </c>
      <c r="C4" s="7" t="s">
        <v>179</v>
      </c>
      <c r="D4" s="7" t="s">
        <v>180</v>
      </c>
      <c r="E4" s="7" t="s">
        <v>65</v>
      </c>
      <c r="F4" s="7">
        <v>16</v>
      </c>
      <c r="G4" s="7">
        <v>3</v>
      </c>
      <c r="H4" s="7">
        <v>0</v>
      </c>
      <c r="I4" s="7">
        <v>16</v>
      </c>
      <c r="J4" s="7">
        <v>0</v>
      </c>
      <c r="K4" s="17">
        <v>4</v>
      </c>
      <c r="L4" s="17">
        <v>3</v>
      </c>
      <c r="M4" s="7" t="s">
        <v>67</v>
      </c>
      <c r="N4" s="6">
        <v>1</v>
      </c>
      <c r="O4" s="6">
        <f t="shared" ref="O4:O21" si="0">(((F4*G4)-H4-J4)/(F4*G4)*1)</f>
        <v>1</v>
      </c>
      <c r="P4" s="34" t="s">
        <v>280</v>
      </c>
      <c r="Q4" s="1"/>
    </row>
    <row r="5" spans="1:17" x14ac:dyDescent="0.25">
      <c r="A5" s="15" t="s">
        <v>206</v>
      </c>
      <c r="B5" s="32" t="s">
        <v>63</v>
      </c>
      <c r="C5" s="16" t="s">
        <v>207</v>
      </c>
      <c r="D5" s="7" t="s">
        <v>65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0</v>
      </c>
      <c r="L5" s="17">
        <v>1</v>
      </c>
      <c r="M5" s="7" t="s">
        <v>67</v>
      </c>
      <c r="N5" s="18">
        <v>1</v>
      </c>
      <c r="O5" s="6">
        <f t="shared" si="0"/>
        <v>1</v>
      </c>
      <c r="P5" s="34" t="s">
        <v>271</v>
      </c>
      <c r="Q5" s="20"/>
    </row>
    <row r="6" spans="1:17" x14ac:dyDescent="0.25">
      <c r="A6" s="15" t="s">
        <v>123</v>
      </c>
      <c r="B6" s="32" t="s">
        <v>63</v>
      </c>
      <c r="C6" s="7" t="s">
        <v>124</v>
      </c>
      <c r="D6" s="7" t="s">
        <v>65</v>
      </c>
      <c r="E6" s="7" t="s">
        <v>1</v>
      </c>
      <c r="F6" s="7">
        <v>8</v>
      </c>
      <c r="G6" s="7">
        <v>3</v>
      </c>
      <c r="H6" s="7">
        <v>0</v>
      </c>
      <c r="I6" s="7">
        <v>8</v>
      </c>
      <c r="J6" s="7">
        <v>0</v>
      </c>
      <c r="K6" s="17" t="s">
        <v>258</v>
      </c>
      <c r="L6" s="17">
        <v>0</v>
      </c>
      <c r="M6" s="7" t="s">
        <v>67</v>
      </c>
      <c r="N6" s="18">
        <v>1</v>
      </c>
      <c r="O6" s="6">
        <f t="shared" si="0"/>
        <v>1</v>
      </c>
      <c r="P6" s="40" t="s">
        <v>224</v>
      </c>
      <c r="Q6" s="20"/>
    </row>
    <row r="7" spans="1:17" x14ac:dyDescent="0.25">
      <c r="A7" s="15" t="s">
        <v>26</v>
      </c>
      <c r="B7" s="32" t="s">
        <v>63</v>
      </c>
      <c r="C7" s="7" t="s">
        <v>64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 t="s">
        <v>260</v>
      </c>
      <c r="L7" s="17">
        <v>0</v>
      </c>
      <c r="M7" s="7" t="s">
        <v>67</v>
      </c>
      <c r="N7" s="18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3</v>
      </c>
      <c r="B8" s="32" t="s">
        <v>69</v>
      </c>
      <c r="C8" s="7" t="s">
        <v>126</v>
      </c>
      <c r="D8" s="7" t="s">
        <v>65</v>
      </c>
      <c r="E8" s="7" t="s">
        <v>71</v>
      </c>
      <c r="F8" s="7">
        <v>14</v>
      </c>
      <c r="G8" s="7">
        <v>3</v>
      </c>
      <c r="H8" s="7">
        <v>1</v>
      </c>
      <c r="I8" s="7">
        <v>14</v>
      </c>
      <c r="J8" s="7">
        <v>3</v>
      </c>
      <c r="K8" s="17">
        <v>1</v>
      </c>
      <c r="L8" s="17">
        <v>1</v>
      </c>
      <c r="M8" s="7" t="s">
        <v>67</v>
      </c>
      <c r="N8" s="18">
        <v>1</v>
      </c>
      <c r="O8" s="6">
        <f t="shared" si="0"/>
        <v>0.90476190476190477</v>
      </c>
      <c r="P8" s="40" t="s">
        <v>224</v>
      </c>
      <c r="Q8" s="20"/>
    </row>
    <row r="9" spans="1:17" x14ac:dyDescent="0.25">
      <c r="A9" s="15" t="s">
        <v>2</v>
      </c>
      <c r="B9" s="32" t="s">
        <v>69</v>
      </c>
      <c r="C9" s="7" t="s">
        <v>70</v>
      </c>
      <c r="D9" s="7" t="s">
        <v>65</v>
      </c>
      <c r="E9" s="7" t="s">
        <v>71</v>
      </c>
      <c r="F9" s="7">
        <v>14</v>
      </c>
      <c r="G9" s="7">
        <v>3</v>
      </c>
      <c r="H9" s="7">
        <v>0</v>
      </c>
      <c r="I9" s="7">
        <v>14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34" t="s">
        <v>271</v>
      </c>
      <c r="Q9" s="20"/>
    </row>
    <row r="10" spans="1:17" x14ac:dyDescent="0.25">
      <c r="A10" s="22" t="s">
        <v>27</v>
      </c>
      <c r="B10" s="32" t="s">
        <v>69</v>
      </c>
      <c r="C10" s="7" t="s">
        <v>73</v>
      </c>
      <c r="D10" s="7" t="s">
        <v>65</v>
      </c>
      <c r="E10" s="7" t="s">
        <v>71</v>
      </c>
      <c r="F10" s="7">
        <v>14</v>
      </c>
      <c r="G10" s="7">
        <v>3</v>
      </c>
      <c r="H10" s="7">
        <v>0</v>
      </c>
      <c r="I10" s="7">
        <v>14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34" t="s">
        <v>271</v>
      </c>
      <c r="Q10" s="20"/>
    </row>
    <row r="11" spans="1:17" x14ac:dyDescent="0.25">
      <c r="A11" s="15" t="s">
        <v>28</v>
      </c>
      <c r="B11" s="32" t="s">
        <v>69</v>
      </c>
      <c r="C11" s="7" t="s">
        <v>73</v>
      </c>
      <c r="D11" s="7" t="s">
        <v>65</v>
      </c>
      <c r="E11" s="7" t="s">
        <v>71</v>
      </c>
      <c r="F11" s="7">
        <v>14</v>
      </c>
      <c r="G11" s="7">
        <v>3</v>
      </c>
      <c r="H11" s="7">
        <v>0</v>
      </c>
      <c r="I11" s="7">
        <v>14</v>
      </c>
      <c r="J11" s="7">
        <v>0</v>
      </c>
      <c r="K11" s="17">
        <v>0</v>
      </c>
      <c r="L11" s="17">
        <v>1</v>
      </c>
      <c r="M11" s="7" t="s">
        <v>67</v>
      </c>
      <c r="N11" s="18">
        <v>1</v>
      </c>
      <c r="O11" s="6">
        <f t="shared" si="0"/>
        <v>1</v>
      </c>
      <c r="P11" s="34" t="s">
        <v>271</v>
      </c>
      <c r="Q11" s="20"/>
    </row>
    <row r="12" spans="1:17" x14ac:dyDescent="0.25">
      <c r="A12" s="15" t="s">
        <v>29</v>
      </c>
      <c r="B12" s="32" t="s">
        <v>69</v>
      </c>
      <c r="C12" s="7" t="s">
        <v>76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224</v>
      </c>
      <c r="Q12" s="20"/>
    </row>
    <row r="13" spans="1:17" x14ac:dyDescent="0.25">
      <c r="A13" s="15" t="s">
        <v>78</v>
      </c>
      <c r="B13" s="32" t="s">
        <v>63</v>
      </c>
      <c r="C13" s="7" t="s">
        <v>79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31</v>
      </c>
      <c r="B14" s="32" t="s">
        <v>69</v>
      </c>
      <c r="C14" s="7" t="s">
        <v>80</v>
      </c>
      <c r="D14" s="7" t="s">
        <v>77</v>
      </c>
      <c r="E14" s="7" t="s">
        <v>1</v>
      </c>
      <c r="F14" s="7">
        <v>12</v>
      </c>
      <c r="G14" s="7">
        <v>3</v>
      </c>
      <c r="H14" s="7">
        <v>0</v>
      </c>
      <c r="I14" s="7">
        <v>12</v>
      </c>
      <c r="J14" s="7">
        <v>0</v>
      </c>
      <c r="K14" s="17">
        <v>6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224</v>
      </c>
      <c r="Q14" s="20"/>
    </row>
    <row r="15" spans="1:17" x14ac:dyDescent="0.25">
      <c r="A15" s="15" t="s">
        <v>32</v>
      </c>
      <c r="B15" s="32" t="s">
        <v>69</v>
      </c>
      <c r="C15" s="7" t="s">
        <v>81</v>
      </c>
      <c r="D15" s="7" t="s">
        <v>82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3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0.9</v>
      </c>
      <c r="P15" s="40" t="s">
        <v>286</v>
      </c>
      <c r="Q15" s="20"/>
    </row>
    <row r="16" spans="1:17" ht="15.75" customHeight="1" x14ac:dyDescent="0.25">
      <c r="A16" s="15" t="s">
        <v>33</v>
      </c>
      <c r="B16" s="32" t="s">
        <v>69</v>
      </c>
      <c r="C16" s="7" t="s">
        <v>83</v>
      </c>
      <c r="D16" s="7" t="s">
        <v>84</v>
      </c>
      <c r="E16" s="7" t="s">
        <v>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2</v>
      </c>
      <c r="L16" s="17">
        <v>1</v>
      </c>
      <c r="M16" s="7" t="s">
        <v>67</v>
      </c>
      <c r="N16" s="18">
        <v>1</v>
      </c>
      <c r="O16" s="6">
        <f t="shared" si="0"/>
        <v>1</v>
      </c>
      <c r="P16" s="40" t="s">
        <v>224</v>
      </c>
      <c r="Q16" s="20"/>
    </row>
    <row r="17" spans="1:17" ht="15.75" customHeight="1" x14ac:dyDescent="0.25">
      <c r="A17" s="15" t="s">
        <v>34</v>
      </c>
      <c r="B17" s="32" t="s">
        <v>69</v>
      </c>
      <c r="C17" s="7" t="s">
        <v>85</v>
      </c>
      <c r="D17" s="7" t="s">
        <v>86</v>
      </c>
      <c r="E17" s="7" t="s">
        <v>1</v>
      </c>
      <c r="F17" s="7">
        <v>10</v>
      </c>
      <c r="G17" s="7">
        <v>3</v>
      </c>
      <c r="H17" s="7">
        <v>0</v>
      </c>
      <c r="I17" s="7">
        <v>10</v>
      </c>
      <c r="J17" s="7">
        <v>0</v>
      </c>
      <c r="K17" s="17">
        <v>0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271</v>
      </c>
      <c r="Q17" s="20"/>
    </row>
    <row r="18" spans="1:17" ht="15.75" customHeight="1" x14ac:dyDescent="0.25">
      <c r="A18" s="15" t="s">
        <v>35</v>
      </c>
      <c r="B18" s="32" t="s">
        <v>287</v>
      </c>
      <c r="C18" s="7" t="s">
        <v>87</v>
      </c>
      <c r="D18" s="7" t="s">
        <v>82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1</v>
      </c>
      <c r="L18" s="17">
        <v>1</v>
      </c>
      <c r="M18" s="7" t="s">
        <v>67</v>
      </c>
      <c r="N18" s="18">
        <v>1</v>
      </c>
      <c r="O18" s="6">
        <f t="shared" si="0"/>
        <v>1</v>
      </c>
      <c r="P18" s="34" t="s">
        <v>271</v>
      </c>
      <c r="Q18" s="20"/>
    </row>
    <row r="19" spans="1:17" ht="15.75" customHeight="1" x14ac:dyDescent="0.25">
      <c r="A19" s="15" t="s">
        <v>36</v>
      </c>
      <c r="B19" s="32" t="s">
        <v>287</v>
      </c>
      <c r="C19" s="7" t="s">
        <v>88</v>
      </c>
      <c r="D19" s="7" t="s">
        <v>77</v>
      </c>
      <c r="E19" s="7" t="s">
        <v>65</v>
      </c>
      <c r="F19" s="7">
        <v>20</v>
      </c>
      <c r="G19" s="7">
        <v>3</v>
      </c>
      <c r="H19" s="7">
        <v>0</v>
      </c>
      <c r="I19" s="7">
        <v>20</v>
      </c>
      <c r="J19" s="7">
        <v>0</v>
      </c>
      <c r="K19" s="17">
        <v>1</v>
      </c>
      <c r="L19" s="17">
        <v>1</v>
      </c>
      <c r="M19" s="7" t="s">
        <v>67</v>
      </c>
      <c r="N19" s="18">
        <v>1</v>
      </c>
      <c r="O19" s="6">
        <f t="shared" si="0"/>
        <v>1</v>
      </c>
      <c r="P19" s="34" t="s">
        <v>271</v>
      </c>
      <c r="Q19" s="20"/>
    </row>
    <row r="20" spans="1:17" ht="15.75" customHeight="1" x14ac:dyDescent="0.25">
      <c r="A20" s="15" t="s">
        <v>37</v>
      </c>
      <c r="B20" s="32" t="s">
        <v>287</v>
      </c>
      <c r="C20" s="7" t="s">
        <v>89</v>
      </c>
      <c r="D20" s="7" t="s">
        <v>65</v>
      </c>
      <c r="E20" s="7" t="s">
        <v>1</v>
      </c>
      <c r="F20" s="7">
        <v>8</v>
      </c>
      <c r="G20" s="7">
        <v>2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40" t="s">
        <v>224</v>
      </c>
      <c r="Q20" s="20"/>
    </row>
    <row r="21" spans="1:17" ht="15.75" customHeight="1" x14ac:dyDescent="0.25">
      <c r="A21" s="15" t="s">
        <v>288</v>
      </c>
      <c r="B21" s="32" t="s">
        <v>287</v>
      </c>
      <c r="C21" s="7" t="s">
        <v>89</v>
      </c>
      <c r="D21" s="7" t="s">
        <v>65</v>
      </c>
      <c r="E21" s="7" t="s">
        <v>1</v>
      </c>
      <c r="F21" s="7">
        <v>8</v>
      </c>
      <c r="G21" s="7">
        <v>2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40" t="s">
        <v>224</v>
      </c>
      <c r="Q21" s="20"/>
    </row>
    <row r="22" spans="1:17" ht="15.75" customHeight="1" x14ac:dyDescent="0.25">
      <c r="A22" s="15" t="s">
        <v>104</v>
      </c>
      <c r="B22" s="32" t="s">
        <v>69</v>
      </c>
      <c r="C22" s="7" t="s">
        <v>1</v>
      </c>
      <c r="D22" s="18" t="s">
        <v>1</v>
      </c>
      <c r="E22" s="7" t="s">
        <v>1</v>
      </c>
      <c r="F22" s="18" t="s">
        <v>1</v>
      </c>
      <c r="G22" s="18" t="s">
        <v>1</v>
      </c>
      <c r="H22" s="18" t="s">
        <v>1</v>
      </c>
      <c r="I22" s="18" t="s">
        <v>1</v>
      </c>
      <c r="J22" s="18" t="s">
        <v>1</v>
      </c>
      <c r="K22" s="18" t="s">
        <v>1</v>
      </c>
      <c r="L22" s="18" t="s">
        <v>1</v>
      </c>
      <c r="M22" s="18" t="s">
        <v>1</v>
      </c>
      <c r="N22" s="18" t="s">
        <v>1</v>
      </c>
      <c r="O22" s="33">
        <v>1</v>
      </c>
      <c r="P22" s="34" t="s">
        <v>72</v>
      </c>
      <c r="Q22" s="1"/>
    </row>
    <row r="23" spans="1:17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20"/>
      <c r="Q23" s="1"/>
    </row>
    <row r="24" spans="1:17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20"/>
      <c r="Q24" s="1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</sheetData>
  <mergeCells count="1">
    <mergeCell ref="C2:O2"/>
  </mergeCells>
  <conditionalFormatting sqref="D22">
    <cfRule type="cellIs" dxfId="1089" priority="6" operator="between">
      <formula>0</formula>
      <formula>0.84</formula>
    </cfRule>
    <cfRule type="cellIs" dxfId="1088" priority="7" operator="between">
      <formula>0.85</formula>
      <formula>0.9</formula>
    </cfRule>
    <cfRule type="cellIs" dxfId="1087" priority="8" operator="between">
      <formula>0.91</formula>
      <formula>0.98</formula>
    </cfRule>
    <cfRule type="cellIs" dxfId="1086" priority="9" operator="between">
      <formula>0.98</formula>
      <formula>1</formula>
    </cfRule>
  </conditionalFormatting>
  <conditionalFormatting sqref="F22:N22">
    <cfRule type="cellIs" dxfId="1085" priority="15" operator="between">
      <formula>0</formula>
      <formula>0.84</formula>
    </cfRule>
    <cfRule type="cellIs" dxfId="1084" priority="16" operator="between">
      <formula>0.85</formula>
      <formula>0.9</formula>
    </cfRule>
    <cfRule type="cellIs" dxfId="1083" priority="17" operator="between">
      <formula>0.91</formula>
      <formula>0.98</formula>
    </cfRule>
    <cfRule type="cellIs" dxfId="1082" priority="18" operator="between">
      <formula>0.98</formula>
      <formula>1</formula>
    </cfRule>
  </conditionalFormatting>
  <conditionalFormatting sqref="H4:H21 J4:J21">
    <cfRule type="cellIs" dxfId="1081" priority="10" operator="between">
      <formula>0</formula>
      <formula>0</formula>
    </cfRule>
    <cfRule type="cellIs" dxfId="1080" priority="11" operator="between">
      <formula>3</formula>
      <formula>10</formula>
    </cfRule>
    <cfRule type="cellIs" dxfId="1079" priority="12" operator="between">
      <formula>1</formula>
      <formula>2</formula>
    </cfRule>
  </conditionalFormatting>
  <conditionalFormatting sqref="M4:M21">
    <cfRule type="cellIs" dxfId="1078" priority="13" operator="equal">
      <formula>"SI"</formula>
    </cfRule>
    <cfRule type="cellIs" dxfId="1077" priority="14" operator="equal">
      <formula>"NO"</formula>
    </cfRule>
  </conditionalFormatting>
  <conditionalFormatting sqref="N4:O21">
    <cfRule type="cellIs" dxfId="1076" priority="2" operator="between">
      <formula>0</formula>
      <formula>0.84</formula>
    </cfRule>
    <cfRule type="cellIs" dxfId="1075" priority="3" operator="between">
      <formula>0.85</formula>
      <formula>0.9</formula>
    </cfRule>
    <cfRule type="cellIs" dxfId="1074" priority="4" operator="between">
      <formula>0.91</formula>
      <formula>0.98</formula>
    </cfRule>
    <cfRule type="cellIs" dxfId="1073" priority="5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Q99"/>
  <sheetViews>
    <sheetView zoomScaleNormal="100" workbookViewId="0">
      <pane xSplit="1" topLeftCell="C1" activePane="topRight" state="frozen"/>
      <selection pane="topRight" activeCell="A3" sqref="A3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06.710937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289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2</v>
      </c>
      <c r="L4" s="17">
        <v>0</v>
      </c>
      <c r="M4" s="7" t="s">
        <v>67</v>
      </c>
      <c r="N4" s="6">
        <v>1</v>
      </c>
      <c r="O4" s="6">
        <f t="shared" ref="O4:O24" si="0">(((F4*G4)-H4-J4)/(F4*G4)*1)</f>
        <v>1</v>
      </c>
      <c r="P4" s="51" t="s">
        <v>294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4</v>
      </c>
      <c r="L5" s="17">
        <v>3</v>
      </c>
      <c r="M5" s="7" t="s">
        <v>67</v>
      </c>
      <c r="N5" s="6">
        <v>1</v>
      </c>
      <c r="O5" s="6">
        <f t="shared" si="0"/>
        <v>1</v>
      </c>
      <c r="P5" s="34" t="s">
        <v>271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51" t="s">
        <v>294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 t="shared" si="0"/>
        <v>1</v>
      </c>
      <c r="P7" s="34" t="s">
        <v>271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>
        <v>0</v>
      </c>
      <c r="M8" s="7" t="s">
        <v>67</v>
      </c>
      <c r="N8" s="6">
        <v>1</v>
      </c>
      <c r="O8" s="6">
        <f t="shared" si="0"/>
        <v>1</v>
      </c>
      <c r="P8" s="51" t="s">
        <v>294</v>
      </c>
      <c r="Q8" s="20"/>
    </row>
    <row r="9" spans="1:17" x14ac:dyDescent="0.25">
      <c r="A9" s="15" t="s">
        <v>206</v>
      </c>
      <c r="B9" s="32" t="s">
        <v>63</v>
      </c>
      <c r="C9" s="16" t="s">
        <v>207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0</v>
      </c>
      <c r="L9" s="17">
        <v>1</v>
      </c>
      <c r="M9" s="7" t="s">
        <v>67</v>
      </c>
      <c r="N9" s="18">
        <v>1</v>
      </c>
      <c r="O9" s="6">
        <f t="shared" si="0"/>
        <v>1</v>
      </c>
      <c r="P9" s="34" t="s">
        <v>271</v>
      </c>
      <c r="Q9" s="20"/>
    </row>
    <row r="10" spans="1:17" x14ac:dyDescent="0.25">
      <c r="A10" s="15" t="s">
        <v>123</v>
      </c>
      <c r="B10" s="32" t="s">
        <v>63</v>
      </c>
      <c r="C10" s="7" t="s">
        <v>124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 t="s">
        <v>258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34" t="s">
        <v>271</v>
      </c>
      <c r="Q10" s="20"/>
    </row>
    <row r="11" spans="1:17" x14ac:dyDescent="0.25">
      <c r="A11" s="15" t="s">
        <v>26</v>
      </c>
      <c r="B11" s="32" t="s">
        <v>63</v>
      </c>
      <c r="C11" s="7" t="s">
        <v>64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 t="s">
        <v>260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271</v>
      </c>
      <c r="Q11" s="20"/>
    </row>
    <row r="12" spans="1:17" x14ac:dyDescent="0.25">
      <c r="A12" s="15" t="s">
        <v>3</v>
      </c>
      <c r="B12" s="32" t="s">
        <v>69</v>
      </c>
      <c r="C12" s="7" t="s">
        <v>126</v>
      </c>
      <c r="D12" s="7" t="s">
        <v>65</v>
      </c>
      <c r="E12" s="7" t="s">
        <v>71</v>
      </c>
      <c r="F12" s="7">
        <v>14</v>
      </c>
      <c r="G12" s="7">
        <v>3</v>
      </c>
      <c r="H12" s="7">
        <v>1</v>
      </c>
      <c r="I12" s="7">
        <v>14</v>
      </c>
      <c r="J12" s="7">
        <v>3</v>
      </c>
      <c r="K12" s="17">
        <v>1</v>
      </c>
      <c r="L12" s="17">
        <v>1</v>
      </c>
      <c r="M12" s="7" t="s">
        <v>67</v>
      </c>
      <c r="N12" s="18">
        <v>1</v>
      </c>
      <c r="O12" s="6">
        <f t="shared" si="0"/>
        <v>0.90476190476190477</v>
      </c>
      <c r="P12" s="19" t="s">
        <v>300</v>
      </c>
      <c r="Q12" s="20"/>
    </row>
    <row r="13" spans="1:17" x14ac:dyDescent="0.25">
      <c r="A13" s="15" t="s">
        <v>2</v>
      </c>
      <c r="B13" s="32" t="s">
        <v>69</v>
      </c>
      <c r="C13" s="7" t="s">
        <v>70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0</v>
      </c>
      <c r="K13" s="17">
        <v>0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301</v>
      </c>
      <c r="Q13" s="20"/>
    </row>
    <row r="14" spans="1:17" x14ac:dyDescent="0.25">
      <c r="A14" s="22" t="s">
        <v>27</v>
      </c>
      <c r="B14" s="32" t="s">
        <v>69</v>
      </c>
      <c r="C14" s="7" t="s">
        <v>73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1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28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29</v>
      </c>
      <c r="B16" s="32" t="s">
        <v>69</v>
      </c>
      <c r="C16" s="7" t="s">
        <v>76</v>
      </c>
      <c r="D16" s="7" t="s">
        <v>77</v>
      </c>
      <c r="E16" s="7" t="s">
        <v>1</v>
      </c>
      <c r="F16" s="7">
        <v>12</v>
      </c>
      <c r="G16" s="7">
        <v>3</v>
      </c>
      <c r="H16" s="7">
        <v>0</v>
      </c>
      <c r="I16" s="7">
        <v>12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40" t="s">
        <v>224</v>
      </c>
      <c r="Q16" s="20"/>
    </row>
    <row r="17" spans="1:17" x14ac:dyDescent="0.25">
      <c r="A17" s="15" t="s">
        <v>78</v>
      </c>
      <c r="B17" s="32" t="s">
        <v>63</v>
      </c>
      <c r="C17" s="7" t="s">
        <v>79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1</v>
      </c>
      <c r="L17" s="17">
        <v>1</v>
      </c>
      <c r="M17" s="7" t="s">
        <v>67</v>
      </c>
      <c r="N17" s="18">
        <v>1</v>
      </c>
      <c r="O17" s="6">
        <f t="shared" si="0"/>
        <v>1</v>
      </c>
      <c r="P17" s="34" t="s">
        <v>271</v>
      </c>
      <c r="Q17" s="20"/>
    </row>
    <row r="18" spans="1:17" x14ac:dyDescent="0.25">
      <c r="A18" s="15" t="s">
        <v>31</v>
      </c>
      <c r="B18" s="32" t="s">
        <v>69</v>
      </c>
      <c r="C18" s="7" t="s">
        <v>80</v>
      </c>
      <c r="D18" s="7" t="s">
        <v>77</v>
      </c>
      <c r="E18" s="7" t="s">
        <v>1</v>
      </c>
      <c r="F18" s="7">
        <v>12</v>
      </c>
      <c r="G18" s="7">
        <v>3</v>
      </c>
      <c r="H18" s="7">
        <v>0</v>
      </c>
      <c r="I18" s="7">
        <v>12</v>
      </c>
      <c r="J18" s="7">
        <v>0</v>
      </c>
      <c r="K18" s="17">
        <v>6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271</v>
      </c>
      <c r="Q18" s="20"/>
    </row>
    <row r="19" spans="1:17" x14ac:dyDescent="0.25">
      <c r="A19" s="15" t="s">
        <v>32</v>
      </c>
      <c r="B19" s="32" t="s">
        <v>69</v>
      </c>
      <c r="C19" s="7" t="s">
        <v>81</v>
      </c>
      <c r="D19" s="7" t="s">
        <v>82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1</v>
      </c>
      <c r="K19" s="17">
        <v>0</v>
      </c>
      <c r="L19" s="17">
        <v>0</v>
      </c>
      <c r="M19" s="7" t="s">
        <v>67</v>
      </c>
      <c r="N19" s="18">
        <v>1</v>
      </c>
      <c r="O19" s="6">
        <f t="shared" si="0"/>
        <v>0.96666666666666667</v>
      </c>
      <c r="P19" s="40" t="s">
        <v>302</v>
      </c>
      <c r="Q19" s="20"/>
    </row>
    <row r="20" spans="1:17" ht="15.75" customHeight="1" x14ac:dyDescent="0.25">
      <c r="A20" s="15" t="s">
        <v>33</v>
      </c>
      <c r="B20" s="32" t="s">
        <v>69</v>
      </c>
      <c r="C20" s="7" t="s">
        <v>83</v>
      </c>
      <c r="D20" s="7" t="s">
        <v>84</v>
      </c>
      <c r="E20" s="7" t="s">
        <v>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2</v>
      </c>
      <c r="L20" s="17">
        <v>1</v>
      </c>
      <c r="M20" s="7" t="s">
        <v>67</v>
      </c>
      <c r="N20" s="18">
        <v>1</v>
      </c>
      <c r="O20" s="6">
        <f t="shared" si="0"/>
        <v>1</v>
      </c>
      <c r="P20" s="34" t="s">
        <v>271</v>
      </c>
      <c r="Q20" s="20"/>
    </row>
    <row r="21" spans="1:17" ht="15.75" customHeight="1" x14ac:dyDescent="0.25">
      <c r="A21" s="15" t="s">
        <v>34</v>
      </c>
      <c r="B21" s="32" t="s">
        <v>69</v>
      </c>
      <c r="C21" s="7" t="s">
        <v>85</v>
      </c>
      <c r="D21" s="7" t="s">
        <v>86</v>
      </c>
      <c r="E21" s="7" t="s">
        <v>1</v>
      </c>
      <c r="F21" s="7">
        <v>10</v>
      </c>
      <c r="G21" s="7">
        <v>3</v>
      </c>
      <c r="H21" s="7">
        <v>0</v>
      </c>
      <c r="I21" s="7">
        <v>10</v>
      </c>
      <c r="J21" s="7">
        <v>0</v>
      </c>
      <c r="K21" s="17">
        <v>0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35</v>
      </c>
      <c r="B22" s="32" t="s">
        <v>287</v>
      </c>
      <c r="C22" s="7" t="s">
        <v>87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 t="s">
        <v>36</v>
      </c>
      <c r="B23" s="32" t="s">
        <v>287</v>
      </c>
      <c r="C23" s="7" t="s">
        <v>88</v>
      </c>
      <c r="D23" s="7" t="s">
        <v>77</v>
      </c>
      <c r="E23" s="7" t="s">
        <v>65</v>
      </c>
      <c r="F23" s="7">
        <v>20</v>
      </c>
      <c r="G23" s="7">
        <v>3</v>
      </c>
      <c r="H23" s="7">
        <v>0</v>
      </c>
      <c r="I23" s="7">
        <v>20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37</v>
      </c>
      <c r="B24" s="32" t="s">
        <v>287</v>
      </c>
      <c r="C24" s="7" t="s">
        <v>89</v>
      </c>
      <c r="D24" s="7" t="s">
        <v>65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20"/>
      <c r="Q25" s="1"/>
    </row>
    <row r="26" spans="1:17" ht="15.75" customHeight="1" x14ac:dyDescent="0.25">
      <c r="A26" s="15" t="s">
        <v>104</v>
      </c>
      <c r="B26" s="32" t="s">
        <v>69</v>
      </c>
      <c r="C26" s="7" t="s">
        <v>1</v>
      </c>
      <c r="D26" s="18" t="s">
        <v>1</v>
      </c>
      <c r="E26" s="7" t="s">
        <v>1</v>
      </c>
      <c r="F26" s="18" t="s">
        <v>1</v>
      </c>
      <c r="G26" s="18" t="s">
        <v>1</v>
      </c>
      <c r="H26" s="18" t="s">
        <v>1</v>
      </c>
      <c r="I26" s="18" t="s">
        <v>1</v>
      </c>
      <c r="J26" s="18" t="s">
        <v>1</v>
      </c>
      <c r="K26" s="18" t="s">
        <v>1</v>
      </c>
      <c r="L26" s="18" t="s">
        <v>1</v>
      </c>
      <c r="M26" s="18" t="s">
        <v>1</v>
      </c>
      <c r="N26" s="18" t="s">
        <v>1</v>
      </c>
      <c r="O26" s="33">
        <v>1</v>
      </c>
      <c r="P26" s="34" t="s">
        <v>72</v>
      </c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</sheetData>
  <mergeCells count="1">
    <mergeCell ref="C2:O2"/>
  </mergeCells>
  <conditionalFormatting sqref="F26:N26">
    <cfRule type="cellIs" dxfId="1072" priority="11" operator="between">
      <formula>0</formula>
      <formula>0.84</formula>
    </cfRule>
    <cfRule type="cellIs" dxfId="1071" priority="12" operator="between">
      <formula>0.85</formula>
      <formula>0.9</formula>
    </cfRule>
    <cfRule type="cellIs" dxfId="1070" priority="13" operator="between">
      <formula>0.91</formula>
      <formula>0.98</formula>
    </cfRule>
    <cfRule type="cellIs" dxfId="1069" priority="14" operator="between">
      <formula>0.98</formula>
      <formula>1</formula>
    </cfRule>
  </conditionalFormatting>
  <conditionalFormatting sqref="H4:H24 J4:J24">
    <cfRule type="cellIs" dxfId="1068" priority="6" operator="between">
      <formula>0</formula>
      <formula>0</formula>
    </cfRule>
    <cfRule type="cellIs" dxfId="1067" priority="7" operator="between">
      <formula>3</formula>
      <formula>10</formula>
    </cfRule>
    <cfRule type="cellIs" dxfId="1066" priority="8" operator="between">
      <formula>1</formula>
      <formula>2</formula>
    </cfRule>
  </conditionalFormatting>
  <conditionalFormatting sqref="M4:M24">
    <cfRule type="cellIs" dxfId="1065" priority="9" operator="equal">
      <formula>"SI"</formula>
    </cfRule>
    <cfRule type="cellIs" dxfId="1064" priority="10" operator="equal">
      <formula>"NO"</formula>
    </cfRule>
  </conditionalFormatting>
  <conditionalFormatting sqref="N4:O24 D26">
    <cfRule type="cellIs" dxfId="1063" priority="2" operator="between">
      <formula>0</formula>
      <formula>0.84</formula>
    </cfRule>
    <cfRule type="cellIs" dxfId="1062" priority="3" operator="between">
      <formula>0.85</formula>
      <formula>0.9</formula>
    </cfRule>
    <cfRule type="cellIs" dxfId="1061" priority="4" operator="between">
      <formula>0.91</formula>
      <formula>0.98</formula>
    </cfRule>
    <cfRule type="cellIs" dxfId="1060" priority="5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Q99"/>
  <sheetViews>
    <sheetView zoomScaleNormal="100" workbookViewId="0">
      <pane xSplit="1" topLeftCell="C1" activePane="topRight" state="frozen"/>
      <selection pane="topRight" activeCell="D34" sqref="D34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06.710937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303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2</v>
      </c>
      <c r="L4" s="17">
        <v>0</v>
      </c>
      <c r="M4" s="7" t="s">
        <v>67</v>
      </c>
      <c r="N4" s="6">
        <v>1</v>
      </c>
      <c r="O4" s="6">
        <f t="shared" ref="O4:O24" si="0">(((F4*G4)-H4-J4)/(F4*G4)*1)</f>
        <v>1</v>
      </c>
      <c r="P4" s="51" t="s">
        <v>294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0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271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51" t="s">
        <v>294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 t="shared" si="0"/>
        <v>1</v>
      </c>
      <c r="P7" s="34" t="s">
        <v>271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>
        <v>0</v>
      </c>
      <c r="M8" s="7" t="s">
        <v>67</v>
      </c>
      <c r="N8" s="6">
        <v>1</v>
      </c>
      <c r="O8" s="6">
        <f t="shared" si="0"/>
        <v>1</v>
      </c>
      <c r="P8" s="51" t="s">
        <v>294</v>
      </c>
      <c r="Q8" s="20"/>
    </row>
    <row r="9" spans="1:17" x14ac:dyDescent="0.25">
      <c r="A9" s="15" t="s">
        <v>206</v>
      </c>
      <c r="B9" s="32" t="s">
        <v>63</v>
      </c>
      <c r="C9" s="16" t="s">
        <v>207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34" t="s">
        <v>271</v>
      </c>
      <c r="Q9" s="20"/>
    </row>
    <row r="10" spans="1:17" x14ac:dyDescent="0.25">
      <c r="A10" s="15" t="s">
        <v>123</v>
      </c>
      <c r="B10" s="32" t="s">
        <v>63</v>
      </c>
      <c r="C10" s="7" t="s">
        <v>124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40" t="s">
        <v>224</v>
      </c>
      <c r="Q10" s="20"/>
    </row>
    <row r="11" spans="1:17" x14ac:dyDescent="0.25">
      <c r="A11" s="15" t="s">
        <v>26</v>
      </c>
      <c r="B11" s="32" t="s">
        <v>63</v>
      </c>
      <c r="C11" s="7" t="s">
        <v>64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 t="s">
        <v>260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271</v>
      </c>
      <c r="Q11" s="20"/>
    </row>
    <row r="12" spans="1:17" x14ac:dyDescent="0.25">
      <c r="A12" s="15" t="s">
        <v>3</v>
      </c>
      <c r="B12" s="32" t="s">
        <v>69</v>
      </c>
      <c r="C12" s="7" t="s">
        <v>126</v>
      </c>
      <c r="D12" s="7" t="s">
        <v>65</v>
      </c>
      <c r="E12" s="7" t="s">
        <v>71</v>
      </c>
      <c r="F12" s="7">
        <v>14</v>
      </c>
      <c r="G12" s="7">
        <v>3</v>
      </c>
      <c r="H12" s="7">
        <v>0</v>
      </c>
      <c r="I12" s="7">
        <v>14</v>
      </c>
      <c r="J12" s="7">
        <v>0</v>
      </c>
      <c r="K12" s="17">
        <v>1</v>
      </c>
      <c r="L12" s="17">
        <v>1</v>
      </c>
      <c r="M12" s="7" t="s">
        <v>67</v>
      </c>
      <c r="N12" s="18">
        <v>1</v>
      </c>
      <c r="O12" s="6">
        <f t="shared" si="0"/>
        <v>1</v>
      </c>
      <c r="P12" s="34" t="s">
        <v>271</v>
      </c>
      <c r="Q12" s="20"/>
    </row>
    <row r="13" spans="1:17" x14ac:dyDescent="0.25">
      <c r="A13" s="15" t="s">
        <v>2</v>
      </c>
      <c r="B13" s="32" t="s">
        <v>69</v>
      </c>
      <c r="C13" s="7" t="s">
        <v>70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0</v>
      </c>
      <c r="K13" s="17">
        <v>0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301</v>
      </c>
      <c r="Q13" s="20"/>
    </row>
    <row r="14" spans="1:17" x14ac:dyDescent="0.25">
      <c r="A14" s="15" t="s">
        <v>304</v>
      </c>
      <c r="B14" s="32" t="s">
        <v>69</v>
      </c>
      <c r="C14" s="7" t="s">
        <v>73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1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28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29</v>
      </c>
      <c r="B16" s="32" t="s">
        <v>69</v>
      </c>
      <c r="C16" s="7" t="s">
        <v>76</v>
      </c>
      <c r="D16" s="7" t="s">
        <v>77</v>
      </c>
      <c r="E16" s="7" t="s">
        <v>1</v>
      </c>
      <c r="F16" s="7">
        <v>12</v>
      </c>
      <c r="G16" s="7">
        <v>3</v>
      </c>
      <c r="H16" s="7">
        <v>0</v>
      </c>
      <c r="I16" s="7">
        <v>12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40" t="s">
        <v>224</v>
      </c>
      <c r="Q16" s="20"/>
    </row>
    <row r="17" spans="1:17" x14ac:dyDescent="0.25">
      <c r="A17" s="15" t="s">
        <v>78</v>
      </c>
      <c r="B17" s="32" t="s">
        <v>63</v>
      </c>
      <c r="C17" s="7" t="s">
        <v>79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271</v>
      </c>
      <c r="Q17" s="20"/>
    </row>
    <row r="18" spans="1:17" x14ac:dyDescent="0.25">
      <c r="A18" s="15" t="s">
        <v>31</v>
      </c>
      <c r="B18" s="32" t="s">
        <v>69</v>
      </c>
      <c r="C18" s="7" t="s">
        <v>80</v>
      </c>
      <c r="D18" s="7" t="s">
        <v>77</v>
      </c>
      <c r="E18" s="7" t="s">
        <v>1</v>
      </c>
      <c r="F18" s="7">
        <v>12</v>
      </c>
      <c r="G18" s="7">
        <v>3</v>
      </c>
      <c r="H18" s="7">
        <v>0</v>
      </c>
      <c r="I18" s="7">
        <v>12</v>
      </c>
      <c r="J18" s="7">
        <v>0</v>
      </c>
      <c r="K18" s="17">
        <v>6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271</v>
      </c>
      <c r="Q18" s="20"/>
    </row>
    <row r="19" spans="1:17" x14ac:dyDescent="0.25">
      <c r="A19" s="15" t="s">
        <v>32</v>
      </c>
      <c r="B19" s="32" t="s">
        <v>69</v>
      </c>
      <c r="C19" s="7" t="s">
        <v>81</v>
      </c>
      <c r="D19" s="7" t="s">
        <v>82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1</v>
      </c>
      <c r="K19" s="17">
        <v>0</v>
      </c>
      <c r="L19" s="17">
        <v>0</v>
      </c>
      <c r="M19" s="7" t="s">
        <v>67</v>
      </c>
      <c r="N19" s="18">
        <v>1</v>
      </c>
      <c r="O19" s="6">
        <f t="shared" si="0"/>
        <v>0.96666666666666667</v>
      </c>
      <c r="P19" s="34" t="s">
        <v>302</v>
      </c>
      <c r="Q19" s="20"/>
    </row>
    <row r="20" spans="1:17" ht="15.75" customHeight="1" x14ac:dyDescent="0.25">
      <c r="A20" s="15" t="s">
        <v>33</v>
      </c>
      <c r="B20" s="32" t="s">
        <v>69</v>
      </c>
      <c r="C20" s="7" t="s">
        <v>83</v>
      </c>
      <c r="D20" s="7" t="s">
        <v>84</v>
      </c>
      <c r="E20" s="7" t="s">
        <v>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3</v>
      </c>
      <c r="L20" s="17">
        <v>1</v>
      </c>
      <c r="M20" s="7" t="s">
        <v>67</v>
      </c>
      <c r="N20" s="18">
        <v>1</v>
      </c>
      <c r="O20" s="6">
        <f t="shared" si="0"/>
        <v>1</v>
      </c>
      <c r="P20" s="40" t="s">
        <v>224</v>
      </c>
      <c r="Q20" s="20"/>
    </row>
    <row r="21" spans="1:17" ht="15.75" customHeight="1" x14ac:dyDescent="0.25">
      <c r="A21" s="15" t="s">
        <v>34</v>
      </c>
      <c r="B21" s="32" t="s">
        <v>69</v>
      </c>
      <c r="C21" s="7" t="s">
        <v>85</v>
      </c>
      <c r="D21" s="7" t="s">
        <v>86</v>
      </c>
      <c r="E21" s="7" t="s">
        <v>1</v>
      </c>
      <c r="F21" s="7">
        <v>10</v>
      </c>
      <c r="G21" s="7">
        <v>3</v>
      </c>
      <c r="H21" s="7">
        <v>0</v>
      </c>
      <c r="I21" s="7">
        <v>10</v>
      </c>
      <c r="J21" s="7">
        <v>0</v>
      </c>
      <c r="K21" s="17">
        <v>0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35</v>
      </c>
      <c r="B22" s="32" t="s">
        <v>287</v>
      </c>
      <c r="C22" s="7" t="s">
        <v>87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 t="s">
        <v>36</v>
      </c>
      <c r="B23" s="32" t="s">
        <v>287</v>
      </c>
      <c r="C23" s="7" t="s">
        <v>88</v>
      </c>
      <c r="D23" s="7" t="s">
        <v>77</v>
      </c>
      <c r="E23" s="7" t="s">
        <v>65</v>
      </c>
      <c r="F23" s="7">
        <v>20</v>
      </c>
      <c r="G23" s="7">
        <v>3</v>
      </c>
      <c r="H23" s="7">
        <v>1</v>
      </c>
      <c r="I23" s="7">
        <v>20</v>
      </c>
      <c r="J23" s="7">
        <v>1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0.96666666666666667</v>
      </c>
      <c r="P23" s="34" t="s">
        <v>305</v>
      </c>
      <c r="Q23" s="20"/>
    </row>
    <row r="24" spans="1:17" ht="15.75" customHeight="1" x14ac:dyDescent="0.25">
      <c r="A24" s="15" t="s">
        <v>37</v>
      </c>
      <c r="B24" s="32" t="s">
        <v>287</v>
      </c>
      <c r="C24" s="7" t="s">
        <v>89</v>
      </c>
      <c r="D24" s="7" t="s">
        <v>65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20"/>
      <c r="Q25" s="1"/>
    </row>
    <row r="26" spans="1:17" ht="15.75" customHeight="1" x14ac:dyDescent="0.25">
      <c r="A26" s="15" t="s">
        <v>104</v>
      </c>
      <c r="B26" s="32" t="s">
        <v>69</v>
      </c>
      <c r="C26" s="7" t="s">
        <v>1</v>
      </c>
      <c r="D26" s="18" t="s">
        <v>1</v>
      </c>
      <c r="E26" s="7" t="s">
        <v>1</v>
      </c>
      <c r="F26" s="18" t="s">
        <v>1</v>
      </c>
      <c r="G26" s="18" t="s">
        <v>1</v>
      </c>
      <c r="H26" s="18" t="s">
        <v>1</v>
      </c>
      <c r="I26" s="18" t="s">
        <v>1</v>
      </c>
      <c r="J26" s="18" t="s">
        <v>1</v>
      </c>
      <c r="K26" s="18" t="s">
        <v>1</v>
      </c>
      <c r="L26" s="18" t="s">
        <v>1</v>
      </c>
      <c r="M26" s="18" t="s">
        <v>1</v>
      </c>
      <c r="N26" s="18" t="s">
        <v>1</v>
      </c>
      <c r="O26" s="33">
        <v>1</v>
      </c>
      <c r="P26" s="34" t="s">
        <v>72</v>
      </c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</sheetData>
  <mergeCells count="1">
    <mergeCell ref="C2:O2"/>
  </mergeCells>
  <conditionalFormatting sqref="F26:N26">
    <cfRule type="cellIs" dxfId="1059" priority="11" operator="between">
      <formula>0</formula>
      <formula>0.84</formula>
    </cfRule>
    <cfRule type="cellIs" dxfId="1058" priority="12" operator="between">
      <formula>0.85</formula>
      <formula>0.9</formula>
    </cfRule>
    <cfRule type="cellIs" dxfId="1057" priority="13" operator="between">
      <formula>0.91</formula>
      <formula>0.98</formula>
    </cfRule>
    <cfRule type="cellIs" dxfId="1056" priority="14" operator="between">
      <formula>0.98</formula>
      <formula>1</formula>
    </cfRule>
  </conditionalFormatting>
  <conditionalFormatting sqref="H4:H24 J4:J24">
    <cfRule type="cellIs" dxfId="1055" priority="6" operator="between">
      <formula>0</formula>
      <formula>0</formula>
    </cfRule>
    <cfRule type="cellIs" dxfId="1054" priority="7" operator="between">
      <formula>3</formula>
      <formula>10</formula>
    </cfRule>
    <cfRule type="cellIs" dxfId="1053" priority="8" operator="between">
      <formula>1</formula>
      <formula>2</formula>
    </cfRule>
  </conditionalFormatting>
  <conditionalFormatting sqref="M4:M24">
    <cfRule type="cellIs" dxfId="1052" priority="9" operator="equal">
      <formula>"SI"</formula>
    </cfRule>
    <cfRule type="cellIs" dxfId="1051" priority="10" operator="equal">
      <formula>"NO"</formula>
    </cfRule>
  </conditionalFormatting>
  <conditionalFormatting sqref="N4:O24 D26">
    <cfRule type="cellIs" dxfId="1050" priority="2" operator="between">
      <formula>0</formula>
      <formula>0.84</formula>
    </cfRule>
    <cfRule type="cellIs" dxfId="1049" priority="3" operator="between">
      <formula>0.85</formula>
      <formula>0.9</formula>
    </cfRule>
    <cfRule type="cellIs" dxfId="1048" priority="4" operator="between">
      <formula>0.91</formula>
      <formula>0.98</formula>
    </cfRule>
    <cfRule type="cellIs" dxfId="1047" priority="5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Q99"/>
  <sheetViews>
    <sheetView zoomScaleNormal="100" workbookViewId="0">
      <pane xSplit="1" topLeftCell="C1" activePane="topRight" state="frozen"/>
      <selection pane="topRight" activeCell="F18" sqref="F18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9.7109375" customWidth="1"/>
    <col min="4" max="4" width="13.140625" customWidth="1"/>
    <col min="5" max="5" width="12.5703125" customWidth="1"/>
    <col min="6" max="6" width="8.5703125" customWidth="1"/>
    <col min="7" max="8" width="9.42578125" customWidth="1"/>
    <col min="9" max="9" width="12" customWidth="1"/>
    <col min="10" max="10" width="10.140625" customWidth="1"/>
    <col min="11" max="12" width="10" customWidth="1"/>
    <col min="13" max="14" width="11.42578125" customWidth="1"/>
    <col min="15" max="15" width="12.140625" customWidth="1"/>
    <col min="16" max="16" width="106.710937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306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2</v>
      </c>
      <c r="L4" s="17">
        <v>0</v>
      </c>
      <c r="M4" s="7" t="s">
        <v>67</v>
      </c>
      <c r="N4" s="6">
        <v>1</v>
      </c>
      <c r="O4" s="6">
        <f t="shared" ref="O4:O24" si="0">(((F4*G4)-H4-J4)/(F4*G4)*1)</f>
        <v>1</v>
      </c>
      <c r="P4" s="34" t="s">
        <v>271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0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271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51" t="s">
        <v>294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>
        <v>0</v>
      </c>
      <c r="M8" s="7" t="s">
        <v>67</v>
      </c>
      <c r="N8" s="6">
        <v>1</v>
      </c>
      <c r="O8" s="6">
        <f t="shared" si="0"/>
        <v>1</v>
      </c>
      <c r="P8" s="51" t="s">
        <v>294</v>
      </c>
      <c r="Q8" s="20"/>
    </row>
    <row r="9" spans="1:17" x14ac:dyDescent="0.25">
      <c r="A9" s="15" t="s">
        <v>206</v>
      </c>
      <c r="B9" s="32" t="s">
        <v>63</v>
      </c>
      <c r="C9" s="16" t="s">
        <v>207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34" t="s">
        <v>271</v>
      </c>
      <c r="Q9" s="20"/>
    </row>
    <row r="10" spans="1:17" x14ac:dyDescent="0.25">
      <c r="A10" s="15" t="s">
        <v>123</v>
      </c>
      <c r="B10" s="32" t="s">
        <v>63</v>
      </c>
      <c r="C10" s="7" t="s">
        <v>124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34" t="s">
        <v>271</v>
      </c>
      <c r="Q10" s="20"/>
    </row>
    <row r="11" spans="1:17" x14ac:dyDescent="0.25">
      <c r="A11" s="15" t="s">
        <v>26</v>
      </c>
      <c r="B11" s="32" t="s">
        <v>63</v>
      </c>
      <c r="C11" s="7" t="s">
        <v>64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 t="s">
        <v>307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271</v>
      </c>
      <c r="Q11" s="20"/>
    </row>
    <row r="12" spans="1:17" x14ac:dyDescent="0.25">
      <c r="A12" s="15" t="s">
        <v>3</v>
      </c>
      <c r="B12" s="32" t="s">
        <v>69</v>
      </c>
      <c r="C12" s="7" t="s">
        <v>126</v>
      </c>
      <c r="D12" s="7" t="s">
        <v>65</v>
      </c>
      <c r="E12" s="7" t="s">
        <v>71</v>
      </c>
      <c r="F12" s="7">
        <v>14</v>
      </c>
      <c r="G12" s="7">
        <v>3</v>
      </c>
      <c r="H12" s="7">
        <v>0</v>
      </c>
      <c r="I12" s="7">
        <v>14</v>
      </c>
      <c r="J12" s="7">
        <v>0</v>
      </c>
      <c r="K12" s="17">
        <v>1</v>
      </c>
      <c r="L12" s="17">
        <v>1</v>
      </c>
      <c r="M12" s="7" t="s">
        <v>67</v>
      </c>
      <c r="N12" s="18">
        <v>1</v>
      </c>
      <c r="O12" s="6">
        <f t="shared" si="0"/>
        <v>1</v>
      </c>
      <c r="P12" s="34" t="s">
        <v>271</v>
      </c>
      <c r="Q12" s="20"/>
    </row>
    <row r="13" spans="1:17" x14ac:dyDescent="0.25">
      <c r="A13" s="15" t="s">
        <v>2</v>
      </c>
      <c r="B13" s="32" t="s">
        <v>69</v>
      </c>
      <c r="C13" s="7" t="s">
        <v>70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0</v>
      </c>
      <c r="K13" s="17">
        <v>0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40" t="s">
        <v>224</v>
      </c>
      <c r="Q13" s="20"/>
    </row>
    <row r="14" spans="1:17" x14ac:dyDescent="0.25">
      <c r="A14" s="15" t="s">
        <v>304</v>
      </c>
      <c r="B14" s="32" t="s">
        <v>69</v>
      </c>
      <c r="C14" s="7" t="s">
        <v>73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1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28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29</v>
      </c>
      <c r="B16" s="32" t="s">
        <v>69</v>
      </c>
      <c r="C16" s="7" t="s">
        <v>76</v>
      </c>
      <c r="D16" s="7" t="s">
        <v>77</v>
      </c>
      <c r="E16" s="7" t="s">
        <v>1</v>
      </c>
      <c r="F16" s="7">
        <v>12</v>
      </c>
      <c r="G16" s="7">
        <v>3</v>
      </c>
      <c r="H16" s="7">
        <v>0</v>
      </c>
      <c r="I16" s="7">
        <v>12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308</v>
      </c>
      <c r="Q16" s="20"/>
    </row>
    <row r="17" spans="1:17" x14ac:dyDescent="0.25">
      <c r="A17" s="15" t="s">
        <v>78</v>
      </c>
      <c r="B17" s="32" t="s">
        <v>63</v>
      </c>
      <c r="C17" s="7" t="s">
        <v>79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2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40" t="s">
        <v>224</v>
      </c>
      <c r="Q17" s="20"/>
    </row>
    <row r="18" spans="1:17" x14ac:dyDescent="0.25">
      <c r="A18" s="15" t="s">
        <v>31</v>
      </c>
      <c r="B18" s="32" t="s">
        <v>69</v>
      </c>
      <c r="C18" s="7" t="s">
        <v>80</v>
      </c>
      <c r="D18" s="7" t="s">
        <v>77</v>
      </c>
      <c r="E18" s="7" t="s">
        <v>1</v>
      </c>
      <c r="F18" s="7">
        <v>12</v>
      </c>
      <c r="G18" s="7">
        <v>3</v>
      </c>
      <c r="H18" s="7">
        <v>0</v>
      </c>
      <c r="I18" s="7">
        <v>12</v>
      </c>
      <c r="J18" s="7">
        <v>0</v>
      </c>
      <c r="K18" s="17">
        <v>6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271</v>
      </c>
      <c r="Q18" s="20"/>
    </row>
    <row r="19" spans="1:17" x14ac:dyDescent="0.25">
      <c r="A19" s="15" t="s">
        <v>32</v>
      </c>
      <c r="B19" s="32" t="s">
        <v>69</v>
      </c>
      <c r="C19" s="7" t="s">
        <v>81</v>
      </c>
      <c r="D19" s="7" t="s">
        <v>82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1</v>
      </c>
      <c r="K19" s="17">
        <v>0</v>
      </c>
      <c r="L19" s="17">
        <v>0</v>
      </c>
      <c r="M19" s="7" t="s">
        <v>67</v>
      </c>
      <c r="N19" s="18">
        <v>1</v>
      </c>
      <c r="O19" s="6">
        <f t="shared" si="0"/>
        <v>0.96666666666666667</v>
      </c>
      <c r="P19" s="34" t="s">
        <v>302</v>
      </c>
      <c r="Q19" s="20"/>
    </row>
    <row r="20" spans="1:17" ht="15.75" customHeight="1" x14ac:dyDescent="0.25">
      <c r="A20" s="15" t="s">
        <v>33</v>
      </c>
      <c r="B20" s="32" t="s">
        <v>69</v>
      </c>
      <c r="C20" s="7" t="s">
        <v>83</v>
      </c>
      <c r="D20" s="7" t="s">
        <v>84</v>
      </c>
      <c r="E20" s="7" t="s">
        <v>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3</v>
      </c>
      <c r="L20" s="17">
        <v>1</v>
      </c>
      <c r="M20" s="7" t="s">
        <v>67</v>
      </c>
      <c r="N20" s="18">
        <v>1</v>
      </c>
      <c r="O20" s="6">
        <f t="shared" si="0"/>
        <v>1</v>
      </c>
      <c r="P20" s="40" t="s">
        <v>224</v>
      </c>
      <c r="Q20" s="20"/>
    </row>
    <row r="21" spans="1:17" ht="15.75" customHeight="1" x14ac:dyDescent="0.25">
      <c r="A21" s="15" t="s">
        <v>34</v>
      </c>
      <c r="B21" s="32" t="s">
        <v>69</v>
      </c>
      <c r="C21" s="7" t="s">
        <v>85</v>
      </c>
      <c r="D21" s="7" t="s">
        <v>86</v>
      </c>
      <c r="E21" s="7" t="s">
        <v>1</v>
      </c>
      <c r="F21" s="7">
        <v>10</v>
      </c>
      <c r="G21" s="7">
        <v>3</v>
      </c>
      <c r="H21" s="7">
        <v>0</v>
      </c>
      <c r="I21" s="7">
        <v>10</v>
      </c>
      <c r="J21" s="7">
        <v>0</v>
      </c>
      <c r="K21" s="17">
        <v>0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35</v>
      </c>
      <c r="B22" s="32" t="s">
        <v>287</v>
      </c>
      <c r="C22" s="7" t="s">
        <v>87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 t="s">
        <v>36</v>
      </c>
      <c r="B23" s="32" t="s">
        <v>287</v>
      </c>
      <c r="C23" s="7" t="s">
        <v>88</v>
      </c>
      <c r="D23" s="7" t="s">
        <v>77</v>
      </c>
      <c r="E23" s="7" t="s">
        <v>65</v>
      </c>
      <c r="F23" s="7">
        <v>20</v>
      </c>
      <c r="G23" s="7">
        <v>3</v>
      </c>
      <c r="H23" s="7">
        <v>1</v>
      </c>
      <c r="I23" s="7">
        <v>20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0.98333333333333328</v>
      </c>
      <c r="P23" s="34" t="s">
        <v>309</v>
      </c>
      <c r="Q23" s="20"/>
    </row>
    <row r="24" spans="1:17" ht="15.75" customHeight="1" x14ac:dyDescent="0.25">
      <c r="A24" s="15" t="s">
        <v>37</v>
      </c>
      <c r="B24" s="32" t="s">
        <v>287</v>
      </c>
      <c r="C24" s="7" t="s">
        <v>89</v>
      </c>
      <c r="D24" s="7" t="s">
        <v>65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20"/>
      <c r="Q25" s="1"/>
    </row>
    <row r="26" spans="1:17" ht="15.75" customHeight="1" x14ac:dyDescent="0.25">
      <c r="A26" s="15" t="s">
        <v>104</v>
      </c>
      <c r="B26" s="32" t="s">
        <v>69</v>
      </c>
      <c r="C26" s="7" t="s">
        <v>1</v>
      </c>
      <c r="D26" s="18" t="s">
        <v>1</v>
      </c>
      <c r="E26" s="7" t="s">
        <v>1</v>
      </c>
      <c r="F26" s="18" t="s">
        <v>1</v>
      </c>
      <c r="G26" s="18" t="s">
        <v>1</v>
      </c>
      <c r="H26" s="18" t="s">
        <v>1</v>
      </c>
      <c r="I26" s="18" t="s">
        <v>1</v>
      </c>
      <c r="J26" s="18" t="s">
        <v>1</v>
      </c>
      <c r="K26" s="18" t="s">
        <v>1</v>
      </c>
      <c r="L26" s="18" t="s">
        <v>1</v>
      </c>
      <c r="M26" s="18" t="s">
        <v>1</v>
      </c>
      <c r="N26" s="18" t="s">
        <v>1</v>
      </c>
      <c r="O26" s="33">
        <v>1</v>
      </c>
      <c r="P26" s="34" t="s">
        <v>72</v>
      </c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</sheetData>
  <mergeCells count="1">
    <mergeCell ref="C2:O2"/>
  </mergeCells>
  <conditionalFormatting sqref="F26:N26">
    <cfRule type="cellIs" dxfId="1046" priority="11" operator="between">
      <formula>0</formula>
      <formula>0.84</formula>
    </cfRule>
    <cfRule type="cellIs" dxfId="1045" priority="12" operator="between">
      <formula>0.85</formula>
      <formula>0.9</formula>
    </cfRule>
    <cfRule type="cellIs" dxfId="1044" priority="13" operator="between">
      <formula>0.91</formula>
      <formula>0.98</formula>
    </cfRule>
    <cfRule type="cellIs" dxfId="1043" priority="14" operator="between">
      <formula>0.98</formula>
      <formula>1</formula>
    </cfRule>
  </conditionalFormatting>
  <conditionalFormatting sqref="H4:H24 J4:J24">
    <cfRule type="cellIs" dxfId="1042" priority="6" operator="between">
      <formula>0</formula>
      <formula>0</formula>
    </cfRule>
    <cfRule type="cellIs" dxfId="1041" priority="7" operator="between">
      <formula>3</formula>
      <formula>10</formula>
    </cfRule>
    <cfRule type="cellIs" dxfId="1040" priority="8" operator="between">
      <formula>1</formula>
      <formula>2</formula>
    </cfRule>
  </conditionalFormatting>
  <conditionalFormatting sqref="M4:M24">
    <cfRule type="cellIs" dxfId="1039" priority="9" operator="equal">
      <formula>"SI"</formula>
    </cfRule>
    <cfRule type="cellIs" dxfId="1038" priority="10" operator="equal">
      <formula>"NO"</formula>
    </cfRule>
  </conditionalFormatting>
  <conditionalFormatting sqref="N4:O24 D26">
    <cfRule type="cellIs" dxfId="1037" priority="2" operator="between">
      <formula>0</formula>
      <formula>0.84</formula>
    </cfRule>
    <cfRule type="cellIs" dxfId="1036" priority="3" operator="between">
      <formula>0.85</formula>
      <formula>0.9</formula>
    </cfRule>
    <cfRule type="cellIs" dxfId="1035" priority="4" operator="between">
      <formula>0.91</formula>
      <formula>0.98</formula>
    </cfRule>
    <cfRule type="cellIs" dxfId="1034" priority="5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Q99"/>
  <sheetViews>
    <sheetView zoomScaleNormal="100" workbookViewId="0">
      <pane xSplit="1" topLeftCell="C1" activePane="topRight" state="frozen"/>
      <selection pane="topRight" activeCell="F21" sqref="F21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06.710937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310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2</v>
      </c>
      <c r="L4" s="17">
        <v>0</v>
      </c>
      <c r="M4" s="7" t="s">
        <v>67</v>
      </c>
      <c r="N4" s="6">
        <v>1</v>
      </c>
      <c r="O4" s="6">
        <f t="shared" ref="O4:O24" si="0">(((F4*G4)-H4-J4)/(F4*G4)*1)</f>
        <v>1</v>
      </c>
      <c r="P4" s="34" t="s">
        <v>271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0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271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34" t="s">
        <v>311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>
        <v>0</v>
      </c>
      <c r="M8" s="7" t="s">
        <v>67</v>
      </c>
      <c r="N8" s="6">
        <v>1</v>
      </c>
      <c r="O8" s="6">
        <f t="shared" si="0"/>
        <v>1</v>
      </c>
      <c r="P8" s="34" t="s">
        <v>312</v>
      </c>
      <c r="Q8" s="20"/>
    </row>
    <row r="9" spans="1:17" x14ac:dyDescent="0.25">
      <c r="A9" s="15" t="s">
        <v>206</v>
      </c>
      <c r="B9" s="32" t="s">
        <v>63</v>
      </c>
      <c r="C9" s="16" t="s">
        <v>207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0</v>
      </c>
      <c r="L9" s="17">
        <v>0</v>
      </c>
      <c r="M9" s="7" t="s">
        <v>67</v>
      </c>
      <c r="N9" s="18">
        <v>1</v>
      </c>
      <c r="O9" s="6">
        <f t="shared" si="0"/>
        <v>1</v>
      </c>
      <c r="P9" s="40" t="s">
        <v>224</v>
      </c>
      <c r="Q9" s="20"/>
    </row>
    <row r="10" spans="1:17" x14ac:dyDescent="0.25">
      <c r="A10" s="15" t="s">
        <v>123</v>
      </c>
      <c r="B10" s="32" t="s">
        <v>63</v>
      </c>
      <c r="C10" s="7" t="s">
        <v>124</v>
      </c>
      <c r="D10" s="7" t="s">
        <v>65</v>
      </c>
      <c r="E10" s="7" t="s">
        <v>1</v>
      </c>
      <c r="F10" s="7">
        <v>8</v>
      </c>
      <c r="G10" s="7">
        <v>3</v>
      </c>
      <c r="H10" s="7">
        <v>1</v>
      </c>
      <c r="I10" s="7">
        <v>8</v>
      </c>
      <c r="J10" s="7">
        <v>2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0.875</v>
      </c>
      <c r="P10" s="34" t="s">
        <v>313</v>
      </c>
      <c r="Q10" s="20"/>
    </row>
    <row r="11" spans="1:17" x14ac:dyDescent="0.25">
      <c r="A11" s="15" t="s">
        <v>26</v>
      </c>
      <c r="B11" s="32" t="s">
        <v>63</v>
      </c>
      <c r="C11" s="7" t="s">
        <v>64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 t="s">
        <v>307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40" t="s">
        <v>224</v>
      </c>
      <c r="Q11" s="20"/>
    </row>
    <row r="12" spans="1:17" x14ac:dyDescent="0.25">
      <c r="A12" s="15" t="s">
        <v>3</v>
      </c>
      <c r="B12" s="32" t="s">
        <v>69</v>
      </c>
      <c r="C12" s="7" t="s">
        <v>126</v>
      </c>
      <c r="D12" s="7" t="s">
        <v>65</v>
      </c>
      <c r="E12" s="7" t="s">
        <v>71</v>
      </c>
      <c r="F12" s="7">
        <v>14</v>
      </c>
      <c r="G12" s="7">
        <v>3</v>
      </c>
      <c r="H12" s="7">
        <v>0</v>
      </c>
      <c r="I12" s="7">
        <v>14</v>
      </c>
      <c r="J12" s="7">
        <v>1</v>
      </c>
      <c r="K12" s="17">
        <v>2</v>
      </c>
      <c r="L12" s="17">
        <v>1</v>
      </c>
      <c r="M12" s="7" t="s">
        <v>67</v>
      </c>
      <c r="N12" s="18">
        <v>1</v>
      </c>
      <c r="O12" s="6">
        <f t="shared" si="0"/>
        <v>0.97619047619047616</v>
      </c>
      <c r="P12" s="34" t="s">
        <v>314</v>
      </c>
      <c r="Q12" s="20"/>
    </row>
    <row r="13" spans="1:17" x14ac:dyDescent="0.25">
      <c r="A13" s="15" t="s">
        <v>2</v>
      </c>
      <c r="B13" s="32" t="s">
        <v>69</v>
      </c>
      <c r="C13" s="7" t="s">
        <v>70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0</v>
      </c>
      <c r="K13" s="17">
        <v>0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40" t="s">
        <v>224</v>
      </c>
      <c r="Q13" s="20"/>
    </row>
    <row r="14" spans="1:17" x14ac:dyDescent="0.25">
      <c r="A14" s="15" t="s">
        <v>304</v>
      </c>
      <c r="B14" s="32" t="s">
        <v>69</v>
      </c>
      <c r="C14" s="7" t="s">
        <v>73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1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28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29</v>
      </c>
      <c r="B16" s="32" t="s">
        <v>69</v>
      </c>
      <c r="C16" s="7" t="s">
        <v>76</v>
      </c>
      <c r="D16" s="7" t="s">
        <v>77</v>
      </c>
      <c r="E16" s="7" t="s">
        <v>1</v>
      </c>
      <c r="F16" s="7">
        <v>12</v>
      </c>
      <c r="G16" s="7">
        <v>3</v>
      </c>
      <c r="H16" s="7">
        <v>1</v>
      </c>
      <c r="I16" s="7">
        <v>12</v>
      </c>
      <c r="J16" s="7">
        <v>1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0.94444444444444442</v>
      </c>
      <c r="P16" s="34" t="s">
        <v>315</v>
      </c>
      <c r="Q16" s="20"/>
    </row>
    <row r="17" spans="1:17" x14ac:dyDescent="0.25">
      <c r="A17" s="15" t="s">
        <v>78</v>
      </c>
      <c r="B17" s="32" t="s">
        <v>63</v>
      </c>
      <c r="C17" s="7" t="s">
        <v>79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2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243</v>
      </c>
      <c r="Q17" s="20"/>
    </row>
    <row r="18" spans="1:17" x14ac:dyDescent="0.25">
      <c r="A18" s="15" t="s">
        <v>31</v>
      </c>
      <c r="B18" s="32" t="s">
        <v>69</v>
      </c>
      <c r="C18" s="7" t="s">
        <v>80</v>
      </c>
      <c r="D18" s="7" t="s">
        <v>77</v>
      </c>
      <c r="E18" s="7" t="s">
        <v>1</v>
      </c>
      <c r="F18" s="7">
        <v>12</v>
      </c>
      <c r="G18" s="7">
        <v>3</v>
      </c>
      <c r="H18" s="7">
        <v>0</v>
      </c>
      <c r="I18" s="7">
        <v>12</v>
      </c>
      <c r="J18" s="7">
        <v>0</v>
      </c>
      <c r="K18" s="17">
        <v>6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40" t="s">
        <v>224</v>
      </c>
      <c r="Q18" s="20"/>
    </row>
    <row r="19" spans="1:17" x14ac:dyDescent="0.25">
      <c r="A19" s="15" t="s">
        <v>32</v>
      </c>
      <c r="B19" s="32" t="s">
        <v>69</v>
      </c>
      <c r="C19" s="7" t="s">
        <v>81</v>
      </c>
      <c r="D19" s="7" t="s">
        <v>82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1</v>
      </c>
      <c r="K19" s="17">
        <v>0</v>
      </c>
      <c r="L19" s="17">
        <v>0</v>
      </c>
      <c r="M19" s="7" t="s">
        <v>67</v>
      </c>
      <c r="N19" s="18">
        <v>1</v>
      </c>
      <c r="O19" s="6">
        <f t="shared" si="0"/>
        <v>0.96666666666666667</v>
      </c>
      <c r="P19" s="34" t="s">
        <v>316</v>
      </c>
      <c r="Q19" s="20"/>
    </row>
    <row r="20" spans="1:17" ht="15.75" customHeight="1" x14ac:dyDescent="0.25">
      <c r="A20" s="15" t="s">
        <v>33</v>
      </c>
      <c r="B20" s="32" t="s">
        <v>69</v>
      </c>
      <c r="C20" s="7" t="s">
        <v>83</v>
      </c>
      <c r="D20" s="7" t="s">
        <v>84</v>
      </c>
      <c r="E20" s="7" t="s">
        <v>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3</v>
      </c>
      <c r="L20" s="17">
        <v>1</v>
      </c>
      <c r="M20" s="7" t="s">
        <v>67</v>
      </c>
      <c r="N20" s="18">
        <v>1</v>
      </c>
      <c r="O20" s="6">
        <f t="shared" si="0"/>
        <v>1</v>
      </c>
      <c r="P20" s="34" t="s">
        <v>317</v>
      </c>
      <c r="Q20" s="20"/>
    </row>
    <row r="21" spans="1:17" ht="15.75" customHeight="1" x14ac:dyDescent="0.25">
      <c r="A21" s="15" t="s">
        <v>34</v>
      </c>
      <c r="B21" s="32" t="s">
        <v>69</v>
      </c>
      <c r="C21" s="7" t="s">
        <v>85</v>
      </c>
      <c r="D21" s="7" t="s">
        <v>86</v>
      </c>
      <c r="E21" s="7" t="s">
        <v>1</v>
      </c>
      <c r="F21" s="7">
        <v>10</v>
      </c>
      <c r="G21" s="7">
        <v>3</v>
      </c>
      <c r="H21" s="7">
        <v>1</v>
      </c>
      <c r="I21" s="7">
        <v>10</v>
      </c>
      <c r="J21" s="7">
        <v>0</v>
      </c>
      <c r="K21" s="17">
        <v>0</v>
      </c>
      <c r="L21" s="17">
        <v>0</v>
      </c>
      <c r="M21" s="7" t="s">
        <v>67</v>
      </c>
      <c r="N21" s="18">
        <v>1</v>
      </c>
      <c r="O21" s="6">
        <f t="shared" si="0"/>
        <v>0.96666666666666667</v>
      </c>
      <c r="P21" s="34" t="s">
        <v>318</v>
      </c>
      <c r="Q21" s="20"/>
    </row>
    <row r="22" spans="1:17" ht="15.75" customHeight="1" x14ac:dyDescent="0.25">
      <c r="A22" s="15" t="s">
        <v>35</v>
      </c>
      <c r="B22" s="32" t="s">
        <v>287</v>
      </c>
      <c r="C22" s="7" t="s">
        <v>87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 t="s">
        <v>36</v>
      </c>
      <c r="B23" s="32" t="s">
        <v>287</v>
      </c>
      <c r="C23" s="7" t="s">
        <v>88</v>
      </c>
      <c r="D23" s="7" t="s">
        <v>77</v>
      </c>
      <c r="E23" s="7" t="s">
        <v>65</v>
      </c>
      <c r="F23" s="7">
        <v>20</v>
      </c>
      <c r="G23" s="7">
        <v>3</v>
      </c>
      <c r="H23" s="7">
        <v>0</v>
      </c>
      <c r="I23" s="7">
        <v>20</v>
      </c>
      <c r="J23" s="7">
        <v>0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37</v>
      </c>
      <c r="B24" s="32" t="s">
        <v>287</v>
      </c>
      <c r="C24" s="7" t="s">
        <v>89</v>
      </c>
      <c r="D24" s="7" t="s">
        <v>65</v>
      </c>
      <c r="E24" s="7" t="s">
        <v>1</v>
      </c>
      <c r="F24" s="7">
        <v>8</v>
      </c>
      <c r="G24" s="7">
        <v>2</v>
      </c>
      <c r="H24" s="7">
        <v>0</v>
      </c>
      <c r="I24" s="7">
        <v>8</v>
      </c>
      <c r="J24" s="7">
        <v>0</v>
      </c>
      <c r="K24" s="17">
        <v>4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20"/>
      <c r="Q25" s="1"/>
    </row>
    <row r="26" spans="1:17" ht="15.75" customHeight="1" x14ac:dyDescent="0.25">
      <c r="A26" s="15" t="s">
        <v>104</v>
      </c>
      <c r="B26" s="32" t="s">
        <v>69</v>
      </c>
      <c r="C26" s="7" t="s">
        <v>1</v>
      </c>
      <c r="D26" s="18" t="s">
        <v>1</v>
      </c>
      <c r="E26" s="7" t="s">
        <v>1</v>
      </c>
      <c r="F26" s="18" t="s">
        <v>1</v>
      </c>
      <c r="G26" s="18" t="s">
        <v>1</v>
      </c>
      <c r="H26" s="18" t="s">
        <v>1</v>
      </c>
      <c r="I26" s="18" t="s">
        <v>1</v>
      </c>
      <c r="J26" s="18" t="s">
        <v>1</v>
      </c>
      <c r="K26" s="18" t="s">
        <v>1</v>
      </c>
      <c r="L26" s="18" t="s">
        <v>1</v>
      </c>
      <c r="M26" s="18" t="s">
        <v>1</v>
      </c>
      <c r="N26" s="18" t="s">
        <v>1</v>
      </c>
      <c r="O26" s="33">
        <v>1</v>
      </c>
      <c r="P26" s="34" t="s">
        <v>72</v>
      </c>
      <c r="Q26" s="1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</sheetData>
  <mergeCells count="1">
    <mergeCell ref="C2:O2"/>
  </mergeCells>
  <conditionalFormatting sqref="F26:N26">
    <cfRule type="cellIs" dxfId="1033" priority="11" operator="between">
      <formula>0</formula>
      <formula>0.84</formula>
    </cfRule>
    <cfRule type="cellIs" dxfId="1032" priority="12" operator="between">
      <formula>0.85</formula>
      <formula>0.9</formula>
    </cfRule>
    <cfRule type="cellIs" dxfId="1031" priority="13" operator="between">
      <formula>0.91</formula>
      <formula>0.98</formula>
    </cfRule>
    <cfRule type="cellIs" dxfId="1030" priority="14" operator="between">
      <formula>0.98</formula>
      <formula>1</formula>
    </cfRule>
  </conditionalFormatting>
  <conditionalFormatting sqref="H4:H24 J4:J24">
    <cfRule type="cellIs" dxfId="1029" priority="6" operator="between">
      <formula>0</formula>
      <formula>0</formula>
    </cfRule>
    <cfRule type="cellIs" dxfId="1028" priority="7" operator="between">
      <formula>3</formula>
      <formula>10</formula>
    </cfRule>
    <cfRule type="cellIs" dxfId="1027" priority="8" operator="between">
      <formula>1</formula>
      <formula>2</formula>
    </cfRule>
  </conditionalFormatting>
  <conditionalFormatting sqref="M4:M24">
    <cfRule type="cellIs" dxfId="1026" priority="9" operator="equal">
      <formula>"SI"</formula>
    </cfRule>
    <cfRule type="cellIs" dxfId="1025" priority="10" operator="equal">
      <formula>"NO"</formula>
    </cfRule>
  </conditionalFormatting>
  <conditionalFormatting sqref="N4:O24 D26">
    <cfRule type="cellIs" dxfId="1024" priority="2" operator="between">
      <formula>0</formula>
      <formula>0.84</formula>
    </cfRule>
    <cfRule type="cellIs" dxfId="1023" priority="3" operator="between">
      <formula>0.85</formula>
      <formula>0.9</formula>
    </cfRule>
    <cfRule type="cellIs" dxfId="1022" priority="4" operator="between">
      <formula>0.91</formula>
      <formula>0.98</formula>
    </cfRule>
    <cfRule type="cellIs" dxfId="1021" priority="5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Q100"/>
  <sheetViews>
    <sheetView topLeftCell="A2" zoomScaleNormal="100" workbookViewId="0">
      <pane xSplit="1" topLeftCell="J1" activePane="topRight" state="frozen"/>
      <selection activeCell="A2" sqref="A2"/>
      <selection pane="topRight" activeCell="P18" sqref="P18"/>
    </sheetView>
  </sheetViews>
  <sheetFormatPr baseColWidth="10" defaultColWidth="14.42578125" defaultRowHeight="15" x14ac:dyDescent="0.25"/>
  <cols>
    <col min="1" max="1" width="24.285156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06.710937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319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2</v>
      </c>
      <c r="L4" s="17">
        <v>0</v>
      </c>
      <c r="M4" s="7" t="s">
        <v>67</v>
      </c>
      <c r="N4" s="6">
        <v>1</v>
      </c>
      <c r="O4" s="6">
        <f t="shared" ref="O4:O25" si="0">(((F4*G4)-H4-J4)/(F4*G4)*1)</f>
        <v>1</v>
      </c>
      <c r="P4" s="34" t="s">
        <v>271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0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271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34" t="s">
        <v>311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>
        <v>0</v>
      </c>
      <c r="M8" s="7" t="s">
        <v>67</v>
      </c>
      <c r="N8" s="6">
        <v>1</v>
      </c>
      <c r="O8" s="6">
        <f t="shared" si="0"/>
        <v>1</v>
      </c>
      <c r="P8" s="34" t="s">
        <v>312</v>
      </c>
      <c r="Q8" s="20"/>
    </row>
    <row r="9" spans="1:17" x14ac:dyDescent="0.25">
      <c r="A9" s="15" t="s">
        <v>320</v>
      </c>
      <c r="B9" s="32" t="s">
        <v>295</v>
      </c>
      <c r="C9" s="16" t="s">
        <v>321</v>
      </c>
      <c r="D9" s="7" t="s">
        <v>65</v>
      </c>
      <c r="E9" s="7" t="s">
        <v>1</v>
      </c>
      <c r="F9" s="7">
        <v>8</v>
      </c>
      <c r="G9" s="7">
        <v>3</v>
      </c>
      <c r="H9" s="52">
        <v>0</v>
      </c>
      <c r="I9" s="7">
        <v>8</v>
      </c>
      <c r="J9" s="7">
        <v>0</v>
      </c>
      <c r="K9" s="17">
        <v>0</v>
      </c>
      <c r="L9" s="17">
        <v>0</v>
      </c>
      <c r="M9" s="7" t="s">
        <v>67</v>
      </c>
      <c r="N9" s="6">
        <v>1</v>
      </c>
      <c r="O9" s="6">
        <f t="shared" si="0"/>
        <v>1</v>
      </c>
      <c r="P9" s="51" t="s">
        <v>294</v>
      </c>
      <c r="Q9" s="20"/>
    </row>
    <row r="10" spans="1:17" x14ac:dyDescent="0.25">
      <c r="A10" s="15" t="s">
        <v>206</v>
      </c>
      <c r="B10" s="32" t="s">
        <v>63</v>
      </c>
      <c r="C10" s="16" t="s">
        <v>207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34" t="s">
        <v>243</v>
      </c>
      <c r="Q10" s="20"/>
    </row>
    <row r="11" spans="1:17" x14ac:dyDescent="0.25">
      <c r="A11" s="15" t="s">
        <v>123</v>
      </c>
      <c r="B11" s="32" t="s">
        <v>63</v>
      </c>
      <c r="C11" s="7" t="s">
        <v>124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3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243</v>
      </c>
      <c r="Q11" s="20"/>
    </row>
    <row r="12" spans="1:17" x14ac:dyDescent="0.25">
      <c r="A12" s="15" t="s">
        <v>26</v>
      </c>
      <c r="B12" s="32" t="s">
        <v>63</v>
      </c>
      <c r="C12" s="7" t="s">
        <v>64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 t="s">
        <v>307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243</v>
      </c>
      <c r="Q12" s="20"/>
    </row>
    <row r="13" spans="1:17" x14ac:dyDescent="0.25">
      <c r="A13" s="15" t="s">
        <v>3</v>
      </c>
      <c r="B13" s="32" t="s">
        <v>69</v>
      </c>
      <c r="C13" s="7" t="s">
        <v>126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0</v>
      </c>
      <c r="K13" s="17">
        <v>2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2</v>
      </c>
      <c r="B14" s="32" t="s">
        <v>69</v>
      </c>
      <c r="C14" s="7" t="s">
        <v>70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0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304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28</v>
      </c>
      <c r="B16" s="32" t="s">
        <v>69</v>
      </c>
      <c r="C16" s="7" t="s">
        <v>73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1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271</v>
      </c>
      <c r="Q16" s="20"/>
    </row>
    <row r="17" spans="1:17" x14ac:dyDescent="0.25">
      <c r="A17" s="15" t="s">
        <v>29</v>
      </c>
      <c r="B17" s="32" t="s">
        <v>69</v>
      </c>
      <c r="C17" s="7" t="s">
        <v>76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0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271</v>
      </c>
      <c r="Q17" s="20"/>
    </row>
    <row r="18" spans="1:17" x14ac:dyDescent="0.25">
      <c r="A18" s="15" t="s">
        <v>78</v>
      </c>
      <c r="B18" s="32" t="s">
        <v>63</v>
      </c>
      <c r="C18" s="7" t="s">
        <v>79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>
        <v>2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243</v>
      </c>
      <c r="Q18" s="20"/>
    </row>
    <row r="19" spans="1:17" x14ac:dyDescent="0.25">
      <c r="A19" s="15" t="s">
        <v>31</v>
      </c>
      <c r="B19" s="32" t="s">
        <v>69</v>
      </c>
      <c r="C19" s="7" t="s">
        <v>80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6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40" t="s">
        <v>224</v>
      </c>
      <c r="Q19" s="20"/>
    </row>
    <row r="20" spans="1:17" x14ac:dyDescent="0.25">
      <c r="A20" s="15" t="s">
        <v>32</v>
      </c>
      <c r="B20" s="32" t="s">
        <v>69</v>
      </c>
      <c r="C20" s="7" t="s">
        <v>81</v>
      </c>
      <c r="D20" s="7" t="s">
        <v>82</v>
      </c>
      <c r="E20" s="7" t="s">
        <v>1</v>
      </c>
      <c r="F20" s="7">
        <v>10</v>
      </c>
      <c r="G20" s="7">
        <v>3</v>
      </c>
      <c r="H20" s="7">
        <v>0</v>
      </c>
      <c r="I20" s="7">
        <v>10</v>
      </c>
      <c r="J20" s="7">
        <v>2</v>
      </c>
      <c r="K20" s="17">
        <v>0</v>
      </c>
      <c r="L20" s="17">
        <v>0</v>
      </c>
      <c r="M20" s="7" t="s">
        <v>67</v>
      </c>
      <c r="N20" s="18">
        <v>1</v>
      </c>
      <c r="O20" s="6">
        <f t="shared" si="0"/>
        <v>0.93333333333333335</v>
      </c>
      <c r="P20" s="34" t="s">
        <v>322</v>
      </c>
      <c r="Q20" s="20"/>
    </row>
    <row r="21" spans="1:17" ht="15.75" customHeight="1" x14ac:dyDescent="0.25">
      <c r="A21" s="15" t="s">
        <v>33</v>
      </c>
      <c r="B21" s="32" t="s">
        <v>69</v>
      </c>
      <c r="C21" s="7" t="s">
        <v>83</v>
      </c>
      <c r="D21" s="7" t="s">
        <v>84</v>
      </c>
      <c r="E21" s="7" t="s">
        <v>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3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34" t="s">
        <v>317</v>
      </c>
      <c r="Q21" s="20"/>
    </row>
    <row r="22" spans="1:17" ht="15.75" customHeight="1" x14ac:dyDescent="0.25">
      <c r="A22" s="15" t="s">
        <v>34</v>
      </c>
      <c r="B22" s="32" t="s">
        <v>69</v>
      </c>
      <c r="C22" s="7" t="s">
        <v>85</v>
      </c>
      <c r="D22" s="7" t="s">
        <v>86</v>
      </c>
      <c r="E22" s="7" t="s">
        <v>1</v>
      </c>
      <c r="F22" s="7">
        <v>10</v>
      </c>
      <c r="G22" s="7">
        <v>3</v>
      </c>
      <c r="H22" s="7">
        <v>1</v>
      </c>
      <c r="I22" s="7">
        <v>10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6">
        <f t="shared" si="0"/>
        <v>0.96666666666666667</v>
      </c>
      <c r="P22" s="34" t="s">
        <v>318</v>
      </c>
      <c r="Q22" s="20"/>
    </row>
    <row r="23" spans="1:17" ht="15.75" customHeight="1" x14ac:dyDescent="0.25">
      <c r="A23" s="15" t="s">
        <v>35</v>
      </c>
      <c r="B23" s="32" t="s">
        <v>287</v>
      </c>
      <c r="C23" s="7" t="s">
        <v>87</v>
      </c>
      <c r="D23" s="7" t="s">
        <v>82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323</v>
      </c>
      <c r="Q23" s="20"/>
    </row>
    <row r="24" spans="1:17" ht="15.75" customHeight="1" x14ac:dyDescent="0.25">
      <c r="A24" s="15" t="s">
        <v>36</v>
      </c>
      <c r="B24" s="32" t="s">
        <v>287</v>
      </c>
      <c r="C24" s="7" t="s">
        <v>88</v>
      </c>
      <c r="D24" s="7" t="s">
        <v>77</v>
      </c>
      <c r="E24" s="7" t="s">
        <v>65</v>
      </c>
      <c r="F24" s="7">
        <v>20</v>
      </c>
      <c r="G24" s="7">
        <v>3</v>
      </c>
      <c r="H24" s="7">
        <v>0</v>
      </c>
      <c r="I24" s="7">
        <v>20</v>
      </c>
      <c r="J24" s="7">
        <v>0</v>
      </c>
      <c r="K24" s="17">
        <v>4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40" t="s">
        <v>224</v>
      </c>
      <c r="Q24" s="20"/>
    </row>
    <row r="25" spans="1:17" ht="15.75" customHeight="1" x14ac:dyDescent="0.25">
      <c r="A25" s="15" t="s">
        <v>37</v>
      </c>
      <c r="B25" s="32" t="s">
        <v>287</v>
      </c>
      <c r="C25" s="7" t="s">
        <v>89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20"/>
      <c r="Q26" s="1"/>
    </row>
    <row r="27" spans="1:17" ht="15.75" customHeight="1" x14ac:dyDescent="0.25">
      <c r="A27" s="15" t="s">
        <v>104</v>
      </c>
      <c r="B27" s="32" t="s">
        <v>69</v>
      </c>
      <c r="C27" s="7" t="s">
        <v>1</v>
      </c>
      <c r="D27" s="18" t="s">
        <v>1</v>
      </c>
      <c r="E27" s="7" t="s">
        <v>1</v>
      </c>
      <c r="F27" s="18" t="s">
        <v>1</v>
      </c>
      <c r="G27" s="18" t="s">
        <v>1</v>
      </c>
      <c r="H27" s="18" t="s">
        <v>1</v>
      </c>
      <c r="I27" s="18" t="s">
        <v>1</v>
      </c>
      <c r="J27" s="18" t="s">
        <v>1</v>
      </c>
      <c r="K27" s="18" t="s">
        <v>1</v>
      </c>
      <c r="L27" s="18" t="s">
        <v>1</v>
      </c>
      <c r="M27" s="18" t="s">
        <v>1</v>
      </c>
      <c r="N27" s="18" t="s">
        <v>1</v>
      </c>
      <c r="O27" s="33">
        <v>1</v>
      </c>
      <c r="P27" s="34" t="s">
        <v>72</v>
      </c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27">
    <cfRule type="cellIs" dxfId="1020" priority="2" operator="between">
      <formula>0</formula>
      <formula>0.84</formula>
    </cfRule>
    <cfRule type="cellIs" dxfId="1019" priority="3" operator="between">
      <formula>0.85</formula>
      <formula>0.9</formula>
    </cfRule>
    <cfRule type="cellIs" dxfId="1018" priority="4" operator="between">
      <formula>0.91</formula>
      <formula>0.98</formula>
    </cfRule>
    <cfRule type="cellIs" dxfId="1017" priority="5" operator="between">
      <formula>0.98</formula>
      <formula>1</formula>
    </cfRule>
  </conditionalFormatting>
  <conditionalFormatting sqref="H4:H25 J4:J25">
    <cfRule type="cellIs" dxfId="1016" priority="6" operator="between">
      <formula>0</formula>
      <formula>0</formula>
    </cfRule>
    <cfRule type="cellIs" dxfId="1015" priority="7" operator="between">
      <formula>3</formula>
      <formula>10</formula>
    </cfRule>
    <cfRule type="cellIs" dxfId="1014" priority="8" operator="between">
      <formula>1</formula>
      <formula>2</formula>
    </cfRule>
  </conditionalFormatting>
  <conditionalFormatting sqref="M4:M25">
    <cfRule type="cellIs" dxfId="1013" priority="9" operator="equal">
      <formula>"SI"</formula>
    </cfRule>
    <cfRule type="cellIs" dxfId="1012" priority="10" operator="equal">
      <formula>"NO"</formula>
    </cfRule>
  </conditionalFormatting>
  <conditionalFormatting sqref="N4:O25 F27:N27">
    <cfRule type="cellIs" dxfId="1011" priority="11" operator="between">
      <formula>0</formula>
      <formula>0.84</formula>
    </cfRule>
    <cfRule type="cellIs" dxfId="1010" priority="12" operator="between">
      <formula>0.85</formula>
      <formula>0.9</formula>
    </cfRule>
    <cfRule type="cellIs" dxfId="1009" priority="13" operator="between">
      <formula>0.91</formula>
      <formula>0.98</formula>
    </cfRule>
    <cfRule type="cellIs" dxfId="1008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2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324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5" si="0">(((F4*G4)-H4-J4)/(F4*G4)*1)</f>
        <v>1</v>
      </c>
      <c r="P4" s="34" t="s">
        <v>325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40" t="s">
        <v>224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34" t="s">
        <v>271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34" t="s">
        <v>271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/>
      <c r="M8" s="7" t="s">
        <v>67</v>
      </c>
      <c r="N8" s="6">
        <v>1</v>
      </c>
      <c r="O8" s="6">
        <f t="shared" si="0"/>
        <v>1</v>
      </c>
      <c r="P8" s="34" t="s">
        <v>312</v>
      </c>
      <c r="Q8" s="20"/>
    </row>
    <row r="9" spans="1:17" x14ac:dyDescent="0.25">
      <c r="A9" s="15" t="s">
        <v>320</v>
      </c>
      <c r="B9" s="32" t="s">
        <v>295</v>
      </c>
      <c r="C9" s="16" t="s">
        <v>321</v>
      </c>
      <c r="D9" s="7" t="s">
        <v>65</v>
      </c>
      <c r="E9" s="7" t="s">
        <v>1</v>
      </c>
      <c r="F9" s="7">
        <v>8</v>
      </c>
      <c r="G9" s="7">
        <v>3</v>
      </c>
      <c r="H9" s="52">
        <v>0</v>
      </c>
      <c r="I9" s="7">
        <v>8</v>
      </c>
      <c r="J9" s="7">
        <v>0</v>
      </c>
      <c r="K9" s="17">
        <v>0</v>
      </c>
      <c r="L9" s="17">
        <v>0</v>
      </c>
      <c r="M9" s="7" t="s">
        <v>67</v>
      </c>
      <c r="N9" s="6">
        <v>1</v>
      </c>
      <c r="O9" s="6">
        <f t="shared" si="0"/>
        <v>1</v>
      </c>
      <c r="P9" s="51" t="s">
        <v>294</v>
      </c>
      <c r="Q9" s="20"/>
    </row>
    <row r="10" spans="1:17" x14ac:dyDescent="0.25">
      <c r="A10" s="15" t="s">
        <v>206</v>
      </c>
      <c r="B10" s="32" t="s">
        <v>63</v>
      </c>
      <c r="C10" s="16" t="s">
        <v>207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40" t="s">
        <v>224</v>
      </c>
      <c r="Q10" s="20"/>
    </row>
    <row r="11" spans="1:17" x14ac:dyDescent="0.25">
      <c r="A11" s="15" t="s">
        <v>123</v>
      </c>
      <c r="B11" s="32" t="s">
        <v>63</v>
      </c>
      <c r="C11" s="7" t="s">
        <v>124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3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243</v>
      </c>
      <c r="Q11" s="20"/>
    </row>
    <row r="12" spans="1:17" x14ac:dyDescent="0.25">
      <c r="A12" s="15" t="s">
        <v>26</v>
      </c>
      <c r="B12" s="32" t="s">
        <v>63</v>
      </c>
      <c r="C12" s="7" t="s">
        <v>64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 t="s">
        <v>307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224</v>
      </c>
      <c r="Q12" s="20"/>
    </row>
    <row r="13" spans="1:17" x14ac:dyDescent="0.25">
      <c r="A13" s="15" t="s">
        <v>3</v>
      </c>
      <c r="B13" s="32" t="s">
        <v>69</v>
      </c>
      <c r="C13" s="7" t="s">
        <v>126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0</v>
      </c>
      <c r="K13" s="17">
        <v>2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2</v>
      </c>
      <c r="B14" s="32" t="s">
        <v>69</v>
      </c>
      <c r="C14" s="7" t="s">
        <v>70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0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304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40" t="s">
        <v>224</v>
      </c>
      <c r="Q15" s="20"/>
    </row>
    <row r="16" spans="1:17" x14ac:dyDescent="0.25">
      <c r="A16" s="15" t="s">
        <v>28</v>
      </c>
      <c r="B16" s="32" t="s">
        <v>69</v>
      </c>
      <c r="C16" s="7" t="s">
        <v>73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1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271</v>
      </c>
      <c r="Q16" s="20"/>
    </row>
    <row r="17" spans="1:17" x14ac:dyDescent="0.25">
      <c r="A17" s="15" t="s">
        <v>29</v>
      </c>
      <c r="B17" s="32" t="s">
        <v>69</v>
      </c>
      <c r="C17" s="7" t="s">
        <v>76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0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271</v>
      </c>
      <c r="Q17" s="20"/>
    </row>
    <row r="18" spans="1:17" x14ac:dyDescent="0.25">
      <c r="A18" s="15" t="s">
        <v>78</v>
      </c>
      <c r="B18" s="32" t="s">
        <v>63</v>
      </c>
      <c r="C18" s="7" t="s">
        <v>79</v>
      </c>
      <c r="D18" s="7" t="s">
        <v>65</v>
      </c>
      <c r="E18" s="7" t="s">
        <v>1</v>
      </c>
      <c r="F18" s="7">
        <v>8</v>
      </c>
      <c r="G18" s="7">
        <v>3</v>
      </c>
      <c r="H18" s="7">
        <v>1</v>
      </c>
      <c r="I18" s="7">
        <v>8</v>
      </c>
      <c r="J18" s="7">
        <v>1</v>
      </c>
      <c r="K18" s="17">
        <v>2</v>
      </c>
      <c r="L18" s="17">
        <v>0</v>
      </c>
      <c r="M18" s="7" t="s">
        <v>67</v>
      </c>
      <c r="N18" s="18">
        <v>1</v>
      </c>
      <c r="O18" s="6">
        <f t="shared" si="0"/>
        <v>0.91666666666666663</v>
      </c>
      <c r="P18" s="34" t="s">
        <v>326</v>
      </c>
      <c r="Q18" s="20"/>
    </row>
    <row r="19" spans="1:17" x14ac:dyDescent="0.25">
      <c r="A19" s="15" t="s">
        <v>31</v>
      </c>
      <c r="B19" s="32" t="s">
        <v>69</v>
      </c>
      <c r="C19" s="7" t="s">
        <v>80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6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271</v>
      </c>
      <c r="Q19" s="20"/>
    </row>
    <row r="20" spans="1:17" x14ac:dyDescent="0.25">
      <c r="A20" s="15" t="s">
        <v>32</v>
      </c>
      <c r="B20" s="32" t="s">
        <v>69</v>
      </c>
      <c r="C20" s="7" t="s">
        <v>81</v>
      </c>
      <c r="D20" s="7" t="s">
        <v>82</v>
      </c>
      <c r="E20" s="7" t="s">
        <v>1</v>
      </c>
      <c r="F20" s="7">
        <v>10</v>
      </c>
      <c r="G20" s="7">
        <v>3</v>
      </c>
      <c r="H20" s="7">
        <v>0</v>
      </c>
      <c r="I20" s="7">
        <v>10</v>
      </c>
      <c r="J20" s="7">
        <v>4</v>
      </c>
      <c r="K20" s="17">
        <v>0</v>
      </c>
      <c r="L20" s="17">
        <v>0</v>
      </c>
      <c r="M20" s="7" t="s">
        <v>67</v>
      </c>
      <c r="N20" s="18">
        <v>1</v>
      </c>
      <c r="O20" s="6">
        <f t="shared" si="0"/>
        <v>0.8666666666666667</v>
      </c>
      <c r="P20" s="34" t="s">
        <v>327</v>
      </c>
      <c r="Q20" s="20"/>
    </row>
    <row r="21" spans="1:17" ht="15.75" customHeight="1" x14ac:dyDescent="0.25">
      <c r="A21" s="15" t="s">
        <v>33</v>
      </c>
      <c r="B21" s="32" t="s">
        <v>69</v>
      </c>
      <c r="C21" s="7" t="s">
        <v>83</v>
      </c>
      <c r="D21" s="7" t="s">
        <v>84</v>
      </c>
      <c r="E21" s="7" t="s">
        <v>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3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34" t="s">
        <v>317</v>
      </c>
      <c r="Q21" s="20"/>
    </row>
    <row r="22" spans="1:17" ht="15.75" customHeight="1" x14ac:dyDescent="0.25">
      <c r="A22" s="15" t="s">
        <v>34</v>
      </c>
      <c r="B22" s="32" t="s">
        <v>69</v>
      </c>
      <c r="C22" s="7" t="s">
        <v>85</v>
      </c>
      <c r="D22" s="7" t="s">
        <v>86</v>
      </c>
      <c r="E22" s="7" t="s">
        <v>1</v>
      </c>
      <c r="F22" s="7">
        <v>10</v>
      </c>
      <c r="G22" s="7">
        <v>3</v>
      </c>
      <c r="H22" s="7">
        <v>3</v>
      </c>
      <c r="I22" s="7">
        <v>10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6">
        <f t="shared" si="0"/>
        <v>0.9</v>
      </c>
      <c r="P22" s="34" t="s">
        <v>328</v>
      </c>
      <c r="Q22" s="20"/>
    </row>
    <row r="23" spans="1:17" ht="15.75" customHeight="1" x14ac:dyDescent="0.25">
      <c r="A23" s="15" t="s">
        <v>35</v>
      </c>
      <c r="B23" s="32" t="s">
        <v>287</v>
      </c>
      <c r="C23" s="7" t="s">
        <v>87</v>
      </c>
      <c r="D23" s="7" t="s">
        <v>82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36</v>
      </c>
      <c r="B24" s="32" t="s">
        <v>287</v>
      </c>
      <c r="C24" s="7" t="s">
        <v>88</v>
      </c>
      <c r="D24" s="7" t="s">
        <v>77</v>
      </c>
      <c r="E24" s="7" t="s">
        <v>65</v>
      </c>
      <c r="F24" s="7">
        <v>20</v>
      </c>
      <c r="G24" s="7">
        <v>3</v>
      </c>
      <c r="H24" s="7">
        <v>0</v>
      </c>
      <c r="I24" s="7">
        <v>20</v>
      </c>
      <c r="J24" s="7">
        <v>0</v>
      </c>
      <c r="K24" s="17">
        <v>4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37</v>
      </c>
      <c r="B25" s="32" t="s">
        <v>287</v>
      </c>
      <c r="C25" s="7" t="s">
        <v>89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20"/>
      <c r="Q26" s="1"/>
    </row>
    <row r="27" spans="1:17" ht="15.75" customHeight="1" x14ac:dyDescent="0.25">
      <c r="A27" s="15" t="s">
        <v>104</v>
      </c>
      <c r="B27" s="32" t="s">
        <v>69</v>
      </c>
      <c r="C27" s="7" t="s">
        <v>1</v>
      </c>
      <c r="D27" s="18" t="s">
        <v>1</v>
      </c>
      <c r="E27" s="7" t="s">
        <v>1</v>
      </c>
      <c r="F27" s="18" t="s">
        <v>1</v>
      </c>
      <c r="G27" s="18" t="s">
        <v>1</v>
      </c>
      <c r="H27" s="18" t="s">
        <v>1</v>
      </c>
      <c r="I27" s="18" t="s">
        <v>1</v>
      </c>
      <c r="J27" s="18" t="s">
        <v>1</v>
      </c>
      <c r="K27" s="18" t="s">
        <v>1</v>
      </c>
      <c r="L27" s="18" t="s">
        <v>1</v>
      </c>
      <c r="M27" s="18" t="s">
        <v>1</v>
      </c>
      <c r="N27" s="18" t="s">
        <v>1</v>
      </c>
      <c r="O27" s="33">
        <v>1</v>
      </c>
      <c r="P27" s="34" t="s">
        <v>72</v>
      </c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27">
    <cfRule type="cellIs" dxfId="1007" priority="2" operator="between">
      <formula>0</formula>
      <formula>0.84</formula>
    </cfRule>
    <cfRule type="cellIs" dxfId="1006" priority="3" operator="between">
      <formula>0.85</formula>
      <formula>0.9</formula>
    </cfRule>
    <cfRule type="cellIs" dxfId="1005" priority="4" operator="between">
      <formula>0.91</formula>
      <formula>0.98</formula>
    </cfRule>
    <cfRule type="cellIs" dxfId="1004" priority="5" operator="between">
      <formula>0.98</formula>
      <formula>1</formula>
    </cfRule>
  </conditionalFormatting>
  <conditionalFormatting sqref="H4:H25 J4:J25">
    <cfRule type="cellIs" dxfId="1003" priority="6" operator="between">
      <formula>0</formula>
      <formula>0</formula>
    </cfRule>
    <cfRule type="cellIs" dxfId="1002" priority="7" operator="between">
      <formula>3</formula>
      <formula>10</formula>
    </cfRule>
    <cfRule type="cellIs" dxfId="1001" priority="8" operator="between">
      <formula>1</formula>
      <formula>2</formula>
    </cfRule>
  </conditionalFormatting>
  <conditionalFormatting sqref="M4:M25">
    <cfRule type="cellIs" dxfId="1000" priority="9" operator="equal">
      <formula>"SI"</formula>
    </cfRule>
    <cfRule type="cellIs" dxfId="999" priority="10" operator="equal">
      <formula>"NO"</formula>
    </cfRule>
  </conditionalFormatting>
  <conditionalFormatting sqref="N4:O25 F27:N27">
    <cfRule type="cellIs" dxfId="998" priority="11" operator="between">
      <formula>0</formula>
      <formula>0.84</formula>
    </cfRule>
    <cfRule type="cellIs" dxfId="997" priority="12" operator="between">
      <formula>0.85</formula>
      <formula>0.9</formula>
    </cfRule>
    <cfRule type="cellIs" dxfId="996" priority="13" operator="between">
      <formula>0.91</formula>
      <formula>0.98</formula>
    </cfRule>
    <cfRule type="cellIs" dxfId="995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2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329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1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5" si="0">(((F4*G4)-H4-J4)/(F4*G4)*1)</f>
        <v>0.98809523809523814</v>
      </c>
      <c r="P4" s="34" t="s">
        <v>330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40" t="s">
        <v>224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40" t="s">
        <v>224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34" t="s">
        <v>271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/>
      <c r="M8" s="7" t="s">
        <v>67</v>
      </c>
      <c r="N8" s="6">
        <v>1</v>
      </c>
      <c r="O8" s="6">
        <f t="shared" si="0"/>
        <v>1</v>
      </c>
      <c r="P8" s="34" t="s">
        <v>312</v>
      </c>
      <c r="Q8" s="20"/>
    </row>
    <row r="9" spans="1:17" x14ac:dyDescent="0.25">
      <c r="A9" s="15" t="s">
        <v>320</v>
      </c>
      <c r="B9" s="32" t="s">
        <v>295</v>
      </c>
      <c r="C9" s="16" t="s">
        <v>321</v>
      </c>
      <c r="D9" s="7" t="s">
        <v>65</v>
      </c>
      <c r="E9" s="7" t="s">
        <v>1</v>
      </c>
      <c r="F9" s="7">
        <v>8</v>
      </c>
      <c r="G9" s="7">
        <v>3</v>
      </c>
      <c r="H9" s="52">
        <v>0</v>
      </c>
      <c r="I9" s="7">
        <v>8</v>
      </c>
      <c r="J9" s="7">
        <v>0</v>
      </c>
      <c r="K9" s="17">
        <v>0</v>
      </c>
      <c r="L9" s="17">
        <v>0</v>
      </c>
      <c r="M9" s="7" t="s">
        <v>67</v>
      </c>
      <c r="N9" s="6">
        <v>1</v>
      </c>
      <c r="O9" s="6">
        <f t="shared" si="0"/>
        <v>1</v>
      </c>
      <c r="P9" s="51" t="s">
        <v>294</v>
      </c>
      <c r="Q9" s="20"/>
    </row>
    <row r="10" spans="1:17" x14ac:dyDescent="0.25">
      <c r="A10" s="15" t="s">
        <v>206</v>
      </c>
      <c r="B10" s="32" t="s">
        <v>63</v>
      </c>
      <c r="C10" s="16" t="s">
        <v>207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40" t="s">
        <v>224</v>
      </c>
      <c r="Q10" s="20"/>
    </row>
    <row r="11" spans="1:17" x14ac:dyDescent="0.25">
      <c r="A11" s="15" t="s">
        <v>123</v>
      </c>
      <c r="B11" s="32" t="s">
        <v>63</v>
      </c>
      <c r="C11" s="7" t="s">
        <v>124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3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331</v>
      </c>
      <c r="Q11" s="20"/>
    </row>
    <row r="12" spans="1:17" x14ac:dyDescent="0.25">
      <c r="A12" s="15" t="s">
        <v>26</v>
      </c>
      <c r="B12" s="32" t="s">
        <v>63</v>
      </c>
      <c r="C12" s="7" t="s">
        <v>64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 t="s">
        <v>307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224</v>
      </c>
      <c r="Q12" s="20"/>
    </row>
    <row r="13" spans="1:17" x14ac:dyDescent="0.25">
      <c r="A13" s="15" t="s">
        <v>3</v>
      </c>
      <c r="B13" s="32" t="s">
        <v>69</v>
      </c>
      <c r="C13" s="7" t="s">
        <v>126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1</v>
      </c>
      <c r="K13" s="17">
        <v>2</v>
      </c>
      <c r="L13" s="17">
        <v>1</v>
      </c>
      <c r="M13" s="7" t="s">
        <v>67</v>
      </c>
      <c r="N13" s="18">
        <v>1</v>
      </c>
      <c r="O13" s="6">
        <f t="shared" si="0"/>
        <v>0.97619047619047616</v>
      </c>
      <c r="P13" s="34" t="s">
        <v>332</v>
      </c>
      <c r="Q13" s="20"/>
    </row>
    <row r="14" spans="1:17" x14ac:dyDescent="0.25">
      <c r="A14" s="15" t="s">
        <v>2</v>
      </c>
      <c r="B14" s="32" t="s">
        <v>69</v>
      </c>
      <c r="C14" s="7" t="s">
        <v>70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0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304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40" t="s">
        <v>224</v>
      </c>
      <c r="Q15" s="20"/>
    </row>
    <row r="16" spans="1:17" x14ac:dyDescent="0.25">
      <c r="A16" s="15" t="s">
        <v>28</v>
      </c>
      <c r="B16" s="32" t="s">
        <v>69</v>
      </c>
      <c r="C16" s="7" t="s">
        <v>73</v>
      </c>
      <c r="D16" s="7" t="s">
        <v>65</v>
      </c>
      <c r="E16" s="7" t="s">
        <v>71</v>
      </c>
      <c r="F16" s="7">
        <v>14</v>
      </c>
      <c r="G16" s="7">
        <v>3</v>
      </c>
      <c r="H16" s="7">
        <v>1</v>
      </c>
      <c r="I16" s="7">
        <v>14</v>
      </c>
      <c r="J16" s="7">
        <v>0</v>
      </c>
      <c r="K16" s="17">
        <v>1</v>
      </c>
      <c r="L16" s="17">
        <v>0</v>
      </c>
      <c r="M16" s="7" t="s">
        <v>67</v>
      </c>
      <c r="N16" s="18">
        <v>1</v>
      </c>
      <c r="O16" s="6">
        <f t="shared" si="0"/>
        <v>0.97619047619047616</v>
      </c>
      <c r="P16" s="40" t="s">
        <v>333</v>
      </c>
      <c r="Q16" s="20"/>
    </row>
    <row r="17" spans="1:17" x14ac:dyDescent="0.25">
      <c r="A17" s="15" t="s">
        <v>29</v>
      </c>
      <c r="B17" s="32" t="s">
        <v>69</v>
      </c>
      <c r="C17" s="7" t="s">
        <v>76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0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40" t="s">
        <v>224</v>
      </c>
      <c r="Q17" s="20"/>
    </row>
    <row r="18" spans="1:17" x14ac:dyDescent="0.25">
      <c r="A18" s="15" t="s">
        <v>78</v>
      </c>
      <c r="B18" s="32" t="s">
        <v>63</v>
      </c>
      <c r="C18" s="7" t="s">
        <v>79</v>
      </c>
      <c r="D18" s="7" t="s">
        <v>65</v>
      </c>
      <c r="E18" s="7" t="s">
        <v>1</v>
      </c>
      <c r="F18" s="7">
        <v>8</v>
      </c>
      <c r="G18" s="7">
        <v>3</v>
      </c>
      <c r="H18" s="7">
        <v>1</v>
      </c>
      <c r="I18" s="7">
        <v>8</v>
      </c>
      <c r="J18" s="7">
        <v>1</v>
      </c>
      <c r="K18" s="17">
        <v>2</v>
      </c>
      <c r="L18" s="17">
        <v>0</v>
      </c>
      <c r="M18" s="7" t="s">
        <v>67</v>
      </c>
      <c r="N18" s="18">
        <v>1</v>
      </c>
      <c r="O18" s="6">
        <f t="shared" si="0"/>
        <v>0.91666666666666663</v>
      </c>
      <c r="P18" s="34" t="s">
        <v>326</v>
      </c>
      <c r="Q18" s="20"/>
    </row>
    <row r="19" spans="1:17" x14ac:dyDescent="0.25">
      <c r="A19" s="15" t="s">
        <v>31</v>
      </c>
      <c r="B19" s="32" t="s">
        <v>69</v>
      </c>
      <c r="C19" s="7" t="s">
        <v>80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6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40" t="s">
        <v>224</v>
      </c>
      <c r="Q19" s="20"/>
    </row>
    <row r="20" spans="1:17" x14ac:dyDescent="0.25">
      <c r="A20" s="15" t="s">
        <v>32</v>
      </c>
      <c r="B20" s="32" t="s">
        <v>69</v>
      </c>
      <c r="C20" s="7" t="s">
        <v>81</v>
      </c>
      <c r="D20" s="7" t="s">
        <v>82</v>
      </c>
      <c r="E20" s="7" t="s">
        <v>1</v>
      </c>
      <c r="F20" s="7">
        <v>10</v>
      </c>
      <c r="G20" s="7">
        <v>3</v>
      </c>
      <c r="H20" s="7">
        <v>0</v>
      </c>
      <c r="I20" s="7">
        <v>10</v>
      </c>
      <c r="J20" s="7">
        <v>4</v>
      </c>
      <c r="K20" s="17">
        <v>0</v>
      </c>
      <c r="L20" s="17">
        <v>0</v>
      </c>
      <c r="M20" s="7" t="s">
        <v>67</v>
      </c>
      <c r="N20" s="18">
        <v>1</v>
      </c>
      <c r="O20" s="6">
        <f t="shared" si="0"/>
        <v>0.8666666666666667</v>
      </c>
      <c r="P20" s="34" t="s">
        <v>327</v>
      </c>
      <c r="Q20" s="20"/>
    </row>
    <row r="21" spans="1:17" ht="15.75" customHeight="1" x14ac:dyDescent="0.25">
      <c r="A21" s="15" t="s">
        <v>33</v>
      </c>
      <c r="B21" s="32" t="s">
        <v>69</v>
      </c>
      <c r="C21" s="7" t="s">
        <v>83</v>
      </c>
      <c r="D21" s="7" t="s">
        <v>84</v>
      </c>
      <c r="E21" s="7" t="s">
        <v>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3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34</v>
      </c>
      <c r="B22" s="32" t="s">
        <v>69</v>
      </c>
      <c r="C22" s="7" t="s">
        <v>85</v>
      </c>
      <c r="D22" s="7" t="s">
        <v>86</v>
      </c>
      <c r="E22" s="7" t="s">
        <v>1</v>
      </c>
      <c r="F22" s="7">
        <v>10</v>
      </c>
      <c r="G22" s="7">
        <v>3</v>
      </c>
      <c r="H22" s="7">
        <v>1</v>
      </c>
      <c r="I22" s="7">
        <v>10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6">
        <f t="shared" si="0"/>
        <v>0.96666666666666667</v>
      </c>
      <c r="P22" s="34" t="s">
        <v>328</v>
      </c>
      <c r="Q22" s="20"/>
    </row>
    <row r="23" spans="1:17" ht="15.75" customHeight="1" x14ac:dyDescent="0.25">
      <c r="A23" s="15" t="s">
        <v>35</v>
      </c>
      <c r="B23" s="32" t="s">
        <v>287</v>
      </c>
      <c r="C23" s="7" t="s">
        <v>87</v>
      </c>
      <c r="D23" s="7" t="s">
        <v>82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36</v>
      </c>
      <c r="B24" s="32" t="s">
        <v>287</v>
      </c>
      <c r="C24" s="7" t="s">
        <v>88</v>
      </c>
      <c r="D24" s="7" t="s">
        <v>77</v>
      </c>
      <c r="E24" s="7" t="s">
        <v>65</v>
      </c>
      <c r="F24" s="7">
        <v>20</v>
      </c>
      <c r="G24" s="7">
        <v>3</v>
      </c>
      <c r="H24" s="7">
        <v>0</v>
      </c>
      <c r="I24" s="7">
        <v>20</v>
      </c>
      <c r="J24" s="7">
        <v>0</v>
      </c>
      <c r="K24" s="17">
        <v>4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37</v>
      </c>
      <c r="B25" s="32" t="s">
        <v>287</v>
      </c>
      <c r="C25" s="7" t="s">
        <v>89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20"/>
      <c r="Q26" s="1"/>
    </row>
    <row r="27" spans="1:17" ht="15.75" customHeight="1" x14ac:dyDescent="0.25">
      <c r="A27" s="15" t="s">
        <v>104</v>
      </c>
      <c r="B27" s="32" t="s">
        <v>69</v>
      </c>
      <c r="C27" s="7" t="s">
        <v>1</v>
      </c>
      <c r="D27" s="18" t="s">
        <v>1</v>
      </c>
      <c r="E27" s="7" t="s">
        <v>1</v>
      </c>
      <c r="F27" s="18" t="s">
        <v>1</v>
      </c>
      <c r="G27" s="18" t="s">
        <v>1</v>
      </c>
      <c r="H27" s="18" t="s">
        <v>1</v>
      </c>
      <c r="I27" s="18" t="s">
        <v>1</v>
      </c>
      <c r="J27" s="18" t="s">
        <v>1</v>
      </c>
      <c r="K27" s="18" t="s">
        <v>1</v>
      </c>
      <c r="L27" s="18" t="s">
        <v>1</v>
      </c>
      <c r="M27" s="18" t="s">
        <v>1</v>
      </c>
      <c r="N27" s="18" t="s">
        <v>1</v>
      </c>
      <c r="O27" s="33">
        <v>1</v>
      </c>
      <c r="P27" s="34" t="s">
        <v>72</v>
      </c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27">
    <cfRule type="cellIs" dxfId="994" priority="2" operator="between">
      <formula>0</formula>
      <formula>0.84</formula>
    </cfRule>
    <cfRule type="cellIs" dxfId="993" priority="3" operator="between">
      <formula>0.85</formula>
      <formula>0.9</formula>
    </cfRule>
    <cfRule type="cellIs" dxfId="992" priority="4" operator="between">
      <formula>0.91</formula>
      <formula>0.98</formula>
    </cfRule>
    <cfRule type="cellIs" dxfId="991" priority="5" operator="between">
      <formula>0.98</formula>
      <formula>1</formula>
    </cfRule>
  </conditionalFormatting>
  <conditionalFormatting sqref="H4:H25 J4:J25">
    <cfRule type="cellIs" dxfId="990" priority="6" operator="between">
      <formula>0</formula>
      <formula>0</formula>
    </cfRule>
    <cfRule type="cellIs" dxfId="989" priority="7" operator="between">
      <formula>3</formula>
      <formula>10</formula>
    </cfRule>
    <cfRule type="cellIs" dxfId="988" priority="8" operator="between">
      <formula>1</formula>
      <formula>2</formula>
    </cfRule>
  </conditionalFormatting>
  <conditionalFormatting sqref="M4:M25">
    <cfRule type="cellIs" dxfId="987" priority="9" operator="equal">
      <formula>"SI"</formula>
    </cfRule>
    <cfRule type="cellIs" dxfId="986" priority="10" operator="equal">
      <formula>"NO"</formula>
    </cfRule>
  </conditionalFormatting>
  <conditionalFormatting sqref="N4:O25 F27:N27">
    <cfRule type="cellIs" dxfId="985" priority="11" operator="between">
      <formula>0</formula>
      <formula>0.84</formula>
    </cfRule>
    <cfRule type="cellIs" dxfId="984" priority="12" operator="between">
      <formula>0.85</formula>
      <formula>0.9</formula>
    </cfRule>
    <cfRule type="cellIs" dxfId="983" priority="13" operator="between">
      <formula>0.91</formula>
      <formula>0.98</formula>
    </cfRule>
    <cfRule type="cellIs" dxfId="982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2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334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5" si="0">(((F4*G4)-H4-J4)/(F4*G4)*1)</f>
        <v>1</v>
      </c>
      <c r="P4" s="40" t="s">
        <v>224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335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40" t="s">
        <v>224</v>
      </c>
      <c r="Q6" s="20"/>
    </row>
    <row r="7" spans="1:17" x14ac:dyDescent="0.25">
      <c r="A7" s="15" t="s">
        <v>19</v>
      </c>
      <c r="B7" s="24" t="s">
        <v>63</v>
      </c>
      <c r="C7" s="7" t="s">
        <v>298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 t="shared" si="0"/>
        <v>1</v>
      </c>
      <c r="P7" s="40" t="s">
        <v>224</v>
      </c>
      <c r="Q7" s="20"/>
    </row>
    <row r="8" spans="1:17" x14ac:dyDescent="0.25">
      <c r="A8" s="15" t="s">
        <v>20</v>
      </c>
      <c r="B8" s="32" t="s">
        <v>63</v>
      </c>
      <c r="C8" s="16" t="s">
        <v>299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 t="s">
        <v>258</v>
      </c>
      <c r="L8" s="17"/>
      <c r="M8" s="7" t="s">
        <v>67</v>
      </c>
      <c r="N8" s="6">
        <v>1</v>
      </c>
      <c r="O8" s="6">
        <f t="shared" si="0"/>
        <v>1</v>
      </c>
      <c r="P8" s="34" t="s">
        <v>336</v>
      </c>
      <c r="Q8" s="20"/>
    </row>
    <row r="9" spans="1:17" x14ac:dyDescent="0.25">
      <c r="A9" s="15" t="s">
        <v>320</v>
      </c>
      <c r="B9" s="32" t="s">
        <v>295</v>
      </c>
      <c r="C9" s="16" t="s">
        <v>321</v>
      </c>
      <c r="D9" s="7" t="s">
        <v>65</v>
      </c>
      <c r="E9" s="7" t="s">
        <v>1</v>
      </c>
      <c r="F9" s="7">
        <v>8</v>
      </c>
      <c r="G9" s="7">
        <v>3</v>
      </c>
      <c r="H9" s="52">
        <v>0</v>
      </c>
      <c r="I9" s="7">
        <v>8</v>
      </c>
      <c r="J9" s="7">
        <v>0</v>
      </c>
      <c r="K9" s="17">
        <v>0</v>
      </c>
      <c r="L9" s="17">
        <v>0</v>
      </c>
      <c r="M9" s="7" t="s">
        <v>67</v>
      </c>
      <c r="N9" s="6">
        <v>1</v>
      </c>
      <c r="O9" s="6">
        <f t="shared" si="0"/>
        <v>1</v>
      </c>
      <c r="P9" s="51" t="s">
        <v>294</v>
      </c>
      <c r="Q9" s="20"/>
    </row>
    <row r="10" spans="1:17" x14ac:dyDescent="0.25">
      <c r="A10" s="15" t="s">
        <v>206</v>
      </c>
      <c r="B10" s="32" t="s">
        <v>63</v>
      </c>
      <c r="C10" s="16" t="s">
        <v>207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18">
        <v>1</v>
      </c>
      <c r="O10" s="6">
        <f t="shared" si="0"/>
        <v>1</v>
      </c>
      <c r="P10" s="40" t="s">
        <v>224</v>
      </c>
      <c r="Q10" s="20"/>
    </row>
    <row r="11" spans="1:17" x14ac:dyDescent="0.25">
      <c r="A11" s="15" t="s">
        <v>123</v>
      </c>
      <c r="B11" s="32" t="s">
        <v>63</v>
      </c>
      <c r="C11" s="7" t="s">
        <v>124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3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271</v>
      </c>
      <c r="Q11" s="20"/>
    </row>
    <row r="12" spans="1:17" x14ac:dyDescent="0.25">
      <c r="A12" s="15" t="s">
        <v>26</v>
      </c>
      <c r="B12" s="32" t="s">
        <v>63</v>
      </c>
      <c r="C12" s="7" t="s">
        <v>64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 t="s">
        <v>307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224</v>
      </c>
      <c r="Q12" s="20"/>
    </row>
    <row r="13" spans="1:17" x14ac:dyDescent="0.25">
      <c r="A13" s="15" t="s">
        <v>3</v>
      </c>
      <c r="B13" s="32" t="s">
        <v>69</v>
      </c>
      <c r="C13" s="7" t="s">
        <v>126</v>
      </c>
      <c r="D13" s="7" t="s">
        <v>65</v>
      </c>
      <c r="E13" s="7" t="s">
        <v>71</v>
      </c>
      <c r="F13" s="7">
        <v>14</v>
      </c>
      <c r="G13" s="7">
        <v>3</v>
      </c>
      <c r="H13" s="7">
        <v>0</v>
      </c>
      <c r="I13" s="7">
        <v>14</v>
      </c>
      <c r="J13" s="7">
        <v>0</v>
      </c>
      <c r="K13" s="17">
        <v>3</v>
      </c>
      <c r="L13" s="17">
        <v>1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2</v>
      </c>
      <c r="B14" s="32" t="s">
        <v>69</v>
      </c>
      <c r="C14" s="7" t="s">
        <v>70</v>
      </c>
      <c r="D14" s="7" t="s">
        <v>65</v>
      </c>
      <c r="E14" s="7" t="s">
        <v>71</v>
      </c>
      <c r="F14" s="7">
        <v>14</v>
      </c>
      <c r="G14" s="7">
        <v>3</v>
      </c>
      <c r="H14" s="7">
        <v>0</v>
      </c>
      <c r="I14" s="7">
        <v>14</v>
      </c>
      <c r="J14" s="7">
        <v>0</v>
      </c>
      <c r="K14" s="17">
        <v>0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304</v>
      </c>
      <c r="B15" s="32" t="s">
        <v>69</v>
      </c>
      <c r="C15" s="7" t="s">
        <v>73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28</v>
      </c>
      <c r="B16" s="32" t="s">
        <v>69</v>
      </c>
      <c r="C16" s="7" t="s">
        <v>73</v>
      </c>
      <c r="D16" s="7" t="s">
        <v>65</v>
      </c>
      <c r="E16" s="7" t="s">
        <v>71</v>
      </c>
      <c r="F16" s="7">
        <v>14</v>
      </c>
      <c r="G16" s="7">
        <v>3</v>
      </c>
      <c r="H16" s="7">
        <v>1</v>
      </c>
      <c r="I16" s="7">
        <v>14</v>
      </c>
      <c r="J16" s="7">
        <v>0</v>
      </c>
      <c r="K16" s="17">
        <v>1</v>
      </c>
      <c r="L16" s="17">
        <v>0</v>
      </c>
      <c r="M16" s="7" t="s">
        <v>67</v>
      </c>
      <c r="N16" s="18">
        <v>1</v>
      </c>
      <c r="O16" s="6">
        <f t="shared" si="0"/>
        <v>0.97619047619047616</v>
      </c>
      <c r="P16" s="34" t="s">
        <v>337</v>
      </c>
      <c r="Q16" s="20"/>
    </row>
    <row r="17" spans="1:17" x14ac:dyDescent="0.25">
      <c r="A17" s="15" t="s">
        <v>29</v>
      </c>
      <c r="B17" s="32" t="s">
        <v>69</v>
      </c>
      <c r="C17" s="7" t="s">
        <v>76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0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40" t="s">
        <v>224</v>
      </c>
      <c r="Q17" s="20"/>
    </row>
    <row r="18" spans="1:17" x14ac:dyDescent="0.25">
      <c r="A18" s="15" t="s">
        <v>78</v>
      </c>
      <c r="B18" s="32" t="s">
        <v>63</v>
      </c>
      <c r="C18" s="7" t="s">
        <v>79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>
        <v>2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338</v>
      </c>
      <c r="Q18" s="20"/>
    </row>
    <row r="19" spans="1:17" x14ac:dyDescent="0.25">
      <c r="A19" s="15" t="s">
        <v>31</v>
      </c>
      <c r="B19" s="32" t="s">
        <v>69</v>
      </c>
      <c r="C19" s="7" t="s">
        <v>80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6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271</v>
      </c>
      <c r="Q19" s="20"/>
    </row>
    <row r="20" spans="1:17" x14ac:dyDescent="0.25">
      <c r="A20" s="15" t="s">
        <v>32</v>
      </c>
      <c r="B20" s="32" t="s">
        <v>69</v>
      </c>
      <c r="C20" s="7" t="s">
        <v>81</v>
      </c>
      <c r="D20" s="7" t="s">
        <v>82</v>
      </c>
      <c r="E20" s="7" t="s">
        <v>1</v>
      </c>
      <c r="F20" s="7">
        <v>10</v>
      </c>
      <c r="G20" s="7">
        <v>3</v>
      </c>
      <c r="H20" s="7">
        <v>0</v>
      </c>
      <c r="I20" s="7">
        <v>10</v>
      </c>
      <c r="J20" s="7">
        <v>3</v>
      </c>
      <c r="K20" s="17">
        <v>0</v>
      </c>
      <c r="L20" s="17">
        <v>0</v>
      </c>
      <c r="M20" s="7" t="s">
        <v>67</v>
      </c>
      <c r="N20" s="18">
        <v>1</v>
      </c>
      <c r="O20" s="6">
        <f t="shared" si="0"/>
        <v>0.9</v>
      </c>
      <c r="P20" s="34" t="s">
        <v>339</v>
      </c>
      <c r="Q20" s="20"/>
    </row>
    <row r="21" spans="1:17" ht="15.75" customHeight="1" x14ac:dyDescent="0.25">
      <c r="A21" s="15" t="s">
        <v>33</v>
      </c>
      <c r="B21" s="32" t="s">
        <v>69</v>
      </c>
      <c r="C21" s="7" t="s">
        <v>83</v>
      </c>
      <c r="D21" s="7" t="s">
        <v>84</v>
      </c>
      <c r="E21" s="7" t="s">
        <v>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3</v>
      </c>
      <c r="L21" s="17">
        <v>1</v>
      </c>
      <c r="M21" s="7" t="s">
        <v>67</v>
      </c>
      <c r="N21" s="18">
        <v>1</v>
      </c>
      <c r="O21" s="6">
        <f t="shared" si="0"/>
        <v>1</v>
      </c>
      <c r="P21" s="40" t="s">
        <v>224</v>
      </c>
      <c r="Q21" s="20"/>
    </row>
    <row r="22" spans="1:17" ht="15.75" customHeight="1" x14ac:dyDescent="0.25">
      <c r="A22" s="15" t="s">
        <v>34</v>
      </c>
      <c r="B22" s="32" t="s">
        <v>69</v>
      </c>
      <c r="C22" s="7" t="s">
        <v>85</v>
      </c>
      <c r="D22" s="7" t="s">
        <v>86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340</v>
      </c>
      <c r="Q22" s="20"/>
    </row>
    <row r="23" spans="1:17" ht="15.75" customHeight="1" x14ac:dyDescent="0.25">
      <c r="A23" s="15" t="s">
        <v>35</v>
      </c>
      <c r="B23" s="32" t="s">
        <v>287</v>
      </c>
      <c r="C23" s="7" t="s">
        <v>87</v>
      </c>
      <c r="D23" s="7" t="s">
        <v>82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36</v>
      </c>
      <c r="B24" s="32" t="s">
        <v>287</v>
      </c>
      <c r="C24" s="7" t="s">
        <v>88</v>
      </c>
      <c r="D24" s="7" t="s">
        <v>77</v>
      </c>
      <c r="E24" s="7" t="s">
        <v>65</v>
      </c>
      <c r="F24" s="7">
        <v>20</v>
      </c>
      <c r="G24" s="7">
        <v>3</v>
      </c>
      <c r="H24" s="7">
        <v>0</v>
      </c>
      <c r="I24" s="7">
        <v>20</v>
      </c>
      <c r="J24" s="7">
        <v>0</v>
      </c>
      <c r="K24" s="17">
        <v>4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37</v>
      </c>
      <c r="B25" s="32" t="s">
        <v>287</v>
      </c>
      <c r="C25" s="7" t="s">
        <v>89</v>
      </c>
      <c r="D25" s="7" t="s">
        <v>65</v>
      </c>
      <c r="E25" s="7" t="s">
        <v>1</v>
      </c>
      <c r="F25" s="7">
        <v>8</v>
      </c>
      <c r="G25" s="7">
        <v>2</v>
      </c>
      <c r="H25" s="7">
        <v>0</v>
      </c>
      <c r="I25" s="7">
        <v>8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20"/>
      <c r="Q26" s="1"/>
    </row>
    <row r="27" spans="1:17" ht="15.75" customHeight="1" x14ac:dyDescent="0.25">
      <c r="A27" s="15" t="s">
        <v>104</v>
      </c>
      <c r="B27" s="32" t="s">
        <v>69</v>
      </c>
      <c r="C27" s="7" t="s">
        <v>1</v>
      </c>
      <c r="D27" s="18" t="s">
        <v>1</v>
      </c>
      <c r="E27" s="7" t="s">
        <v>1</v>
      </c>
      <c r="F27" s="18" t="s">
        <v>1</v>
      </c>
      <c r="G27" s="18" t="s">
        <v>1</v>
      </c>
      <c r="H27" s="18" t="s">
        <v>1</v>
      </c>
      <c r="I27" s="18" t="s">
        <v>1</v>
      </c>
      <c r="J27" s="18" t="s">
        <v>1</v>
      </c>
      <c r="K27" s="18" t="s">
        <v>1</v>
      </c>
      <c r="L27" s="18" t="s">
        <v>1</v>
      </c>
      <c r="M27" s="18" t="s">
        <v>1</v>
      </c>
      <c r="N27" s="18" t="s">
        <v>1</v>
      </c>
      <c r="O27" s="33">
        <v>1</v>
      </c>
      <c r="P27" s="34" t="s">
        <v>72</v>
      </c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27">
    <cfRule type="cellIs" dxfId="981" priority="2" operator="between">
      <formula>0</formula>
      <formula>0.84</formula>
    </cfRule>
    <cfRule type="cellIs" dxfId="980" priority="3" operator="between">
      <formula>0.85</formula>
      <formula>0.9</formula>
    </cfRule>
    <cfRule type="cellIs" dxfId="979" priority="4" operator="between">
      <formula>0.91</formula>
      <formula>0.98</formula>
    </cfRule>
    <cfRule type="cellIs" dxfId="978" priority="5" operator="between">
      <formula>0.98</formula>
      <formula>1</formula>
    </cfRule>
  </conditionalFormatting>
  <conditionalFormatting sqref="H4:H25 J4:J25">
    <cfRule type="cellIs" dxfId="977" priority="6" operator="between">
      <formula>0</formula>
      <formula>0</formula>
    </cfRule>
    <cfRule type="cellIs" dxfId="976" priority="7" operator="between">
      <formula>3</formula>
      <formula>10</formula>
    </cfRule>
    <cfRule type="cellIs" dxfId="975" priority="8" operator="between">
      <formula>1</formula>
      <formula>2</formula>
    </cfRule>
  </conditionalFormatting>
  <conditionalFormatting sqref="M4:M25">
    <cfRule type="cellIs" dxfId="974" priority="9" operator="equal">
      <formula>"SI"</formula>
    </cfRule>
    <cfRule type="cellIs" dxfId="973" priority="10" operator="equal">
      <formula>"NO"</formula>
    </cfRule>
  </conditionalFormatting>
  <conditionalFormatting sqref="N4:O25 F27:N27">
    <cfRule type="cellIs" dxfId="972" priority="11" operator="between">
      <formula>0</formula>
      <formula>0.84</formula>
    </cfRule>
    <cfRule type="cellIs" dxfId="971" priority="12" operator="between">
      <formula>0.85</formula>
      <formula>0.9</formula>
    </cfRule>
    <cfRule type="cellIs" dxfId="970" priority="13" operator="between">
      <formula>0.91</formula>
      <formula>0.98</formula>
    </cfRule>
    <cfRule type="cellIs" dxfId="969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58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341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7" si="0">(((F4*G4)-H4-J4)/(F4*G4)*1)</f>
        <v>1</v>
      </c>
      <c r="P4" s="34" t="s">
        <v>271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335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34" t="s">
        <v>335</v>
      </c>
      <c r="Q6" s="20"/>
    </row>
    <row r="7" spans="1:17" x14ac:dyDescent="0.25">
      <c r="A7" s="15" t="s">
        <v>11</v>
      </c>
      <c r="B7" s="32" t="s">
        <v>295</v>
      </c>
      <c r="C7" s="7" t="s">
        <v>95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51" t="s">
        <v>294</v>
      </c>
      <c r="Q7" s="20"/>
    </row>
    <row r="8" spans="1:17" x14ac:dyDescent="0.25">
      <c r="A8" s="15" t="s">
        <v>19</v>
      </c>
      <c r="B8" s="24" t="s">
        <v>63</v>
      </c>
      <c r="C8" s="7" t="s">
        <v>298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>
        <v>2</v>
      </c>
      <c r="L8" s="17"/>
      <c r="M8" s="7" t="s">
        <v>67</v>
      </c>
      <c r="N8" s="6">
        <v>1</v>
      </c>
      <c r="O8" s="6">
        <f t="shared" si="0"/>
        <v>1</v>
      </c>
      <c r="P8" s="34" t="s">
        <v>335</v>
      </c>
      <c r="Q8" s="20"/>
    </row>
    <row r="9" spans="1:17" x14ac:dyDescent="0.25">
      <c r="A9" s="15" t="s">
        <v>20</v>
      </c>
      <c r="B9" s="32" t="s">
        <v>63</v>
      </c>
      <c r="C9" s="16" t="s">
        <v>299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258</v>
      </c>
      <c r="L9" s="17"/>
      <c r="M9" s="7" t="s">
        <v>67</v>
      </c>
      <c r="N9" s="6">
        <v>1</v>
      </c>
      <c r="O9" s="6">
        <f t="shared" si="0"/>
        <v>1</v>
      </c>
      <c r="P9" s="40" t="s">
        <v>336</v>
      </c>
      <c r="Q9" s="20"/>
    </row>
    <row r="10" spans="1:17" x14ac:dyDescent="0.25">
      <c r="A10" s="15" t="s">
        <v>320</v>
      </c>
      <c r="B10" s="32" t="s">
        <v>295</v>
      </c>
      <c r="C10" s="16" t="s">
        <v>321</v>
      </c>
      <c r="D10" s="7" t="s">
        <v>65</v>
      </c>
      <c r="E10" s="7" t="s">
        <v>1</v>
      </c>
      <c r="F10" s="7">
        <v>8</v>
      </c>
      <c r="G10" s="7">
        <v>3</v>
      </c>
      <c r="H10" s="52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40" t="s">
        <v>68</v>
      </c>
      <c r="Q10" s="20"/>
    </row>
    <row r="11" spans="1:17" x14ac:dyDescent="0.25">
      <c r="A11" s="15" t="s">
        <v>206</v>
      </c>
      <c r="B11" s="32" t="s">
        <v>63</v>
      </c>
      <c r="C11" s="16" t="s">
        <v>207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0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335</v>
      </c>
      <c r="Q11" s="20"/>
    </row>
    <row r="12" spans="1:17" x14ac:dyDescent="0.25">
      <c r="A12" s="15" t="s">
        <v>24</v>
      </c>
      <c r="B12" s="32" t="s">
        <v>295</v>
      </c>
      <c r="C12" s="7" t="s">
        <v>342</v>
      </c>
      <c r="D12" s="7" t="s">
        <v>86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51" t="s">
        <v>294</v>
      </c>
      <c r="Q12" s="20"/>
    </row>
    <row r="13" spans="1:17" x14ac:dyDescent="0.25">
      <c r="A13" s="15" t="s">
        <v>123</v>
      </c>
      <c r="B13" s="32" t="s">
        <v>63</v>
      </c>
      <c r="C13" s="7" t="s">
        <v>124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4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243</v>
      </c>
      <c r="Q13" s="20"/>
    </row>
    <row r="14" spans="1:17" x14ac:dyDescent="0.25">
      <c r="A14" s="15" t="s">
        <v>26</v>
      </c>
      <c r="B14" s="32" t="s">
        <v>63</v>
      </c>
      <c r="C14" s="7" t="s">
        <v>64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307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243</v>
      </c>
      <c r="Q14" s="20"/>
    </row>
    <row r="15" spans="1:17" x14ac:dyDescent="0.25">
      <c r="A15" s="15" t="s">
        <v>3</v>
      </c>
      <c r="B15" s="32" t="s">
        <v>69</v>
      </c>
      <c r="C15" s="7" t="s">
        <v>126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3</v>
      </c>
      <c r="L15" s="17">
        <v>1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</v>
      </c>
      <c r="B16" s="32" t="s">
        <v>69</v>
      </c>
      <c r="C16" s="7" t="s">
        <v>70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271</v>
      </c>
      <c r="Q16" s="20"/>
    </row>
    <row r="17" spans="1:17" x14ac:dyDescent="0.25">
      <c r="A17" s="15" t="s">
        <v>304</v>
      </c>
      <c r="B17" s="32" t="s">
        <v>69</v>
      </c>
      <c r="C17" s="7" t="s">
        <v>73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271</v>
      </c>
      <c r="Q17" s="20"/>
    </row>
    <row r="18" spans="1:17" x14ac:dyDescent="0.25">
      <c r="A18" s="15" t="s">
        <v>28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271</v>
      </c>
      <c r="Q18" s="20"/>
    </row>
    <row r="19" spans="1:17" x14ac:dyDescent="0.25">
      <c r="A19" s="15" t="s">
        <v>29</v>
      </c>
      <c r="B19" s="32" t="s">
        <v>69</v>
      </c>
      <c r="C19" s="7" t="s">
        <v>76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0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271</v>
      </c>
      <c r="Q19" s="20"/>
    </row>
    <row r="20" spans="1:17" x14ac:dyDescent="0.25">
      <c r="A20" s="15" t="s">
        <v>78</v>
      </c>
      <c r="B20" s="32" t="s">
        <v>63</v>
      </c>
      <c r="C20" s="7" t="s">
        <v>79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271</v>
      </c>
      <c r="Q20" s="20"/>
    </row>
    <row r="21" spans="1:17" ht="15.75" customHeight="1" x14ac:dyDescent="0.25">
      <c r="A21" s="15" t="s">
        <v>31</v>
      </c>
      <c r="B21" s="32" t="s">
        <v>69</v>
      </c>
      <c r="C21" s="7" t="s">
        <v>80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6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32</v>
      </c>
      <c r="B22" s="32" t="s">
        <v>69</v>
      </c>
      <c r="C22" s="7" t="s">
        <v>81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2</v>
      </c>
      <c r="K22" s="17">
        <v>0</v>
      </c>
      <c r="L22" s="17">
        <v>0</v>
      </c>
      <c r="M22" s="7" t="s">
        <v>67</v>
      </c>
      <c r="N22" s="18">
        <v>1</v>
      </c>
      <c r="O22" s="6">
        <f t="shared" si="0"/>
        <v>0.93333333333333335</v>
      </c>
      <c r="P22" s="34" t="s">
        <v>343</v>
      </c>
      <c r="Q22" s="20"/>
    </row>
    <row r="23" spans="1:17" ht="15.75" customHeight="1" x14ac:dyDescent="0.25">
      <c r="A23" s="15" t="s">
        <v>33</v>
      </c>
      <c r="B23" s="32" t="s">
        <v>69</v>
      </c>
      <c r="C23" s="7" t="s">
        <v>83</v>
      </c>
      <c r="D23" s="7" t="s">
        <v>84</v>
      </c>
      <c r="E23" s="7" t="s">
        <v>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3</v>
      </c>
      <c r="L23" s="17">
        <v>1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34</v>
      </c>
      <c r="B24" s="32" t="s">
        <v>69</v>
      </c>
      <c r="C24" s="7" t="s">
        <v>85</v>
      </c>
      <c r="D24" s="7" t="s">
        <v>86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1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35</v>
      </c>
      <c r="B25" s="32" t="s">
        <v>287</v>
      </c>
      <c r="C25" s="7" t="s">
        <v>87</v>
      </c>
      <c r="D25" s="7" t="s">
        <v>82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5" t="s">
        <v>36</v>
      </c>
      <c r="B26" s="32" t="s">
        <v>287</v>
      </c>
      <c r="C26" s="7" t="s">
        <v>88</v>
      </c>
      <c r="D26" s="7" t="s">
        <v>77</v>
      </c>
      <c r="E26" s="7" t="s">
        <v>65</v>
      </c>
      <c r="F26" s="7">
        <v>20</v>
      </c>
      <c r="G26" s="7">
        <v>3</v>
      </c>
      <c r="H26" s="7">
        <v>0</v>
      </c>
      <c r="I26" s="7">
        <v>20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40" t="s">
        <v>68</v>
      </c>
      <c r="Q26" s="20"/>
    </row>
    <row r="27" spans="1:17" ht="15.75" customHeight="1" x14ac:dyDescent="0.25">
      <c r="A27" s="15" t="s">
        <v>37</v>
      </c>
      <c r="B27" s="32" t="s">
        <v>287</v>
      </c>
      <c r="C27" s="7" t="s">
        <v>89</v>
      </c>
      <c r="D27" s="7" t="s">
        <v>65</v>
      </c>
      <c r="E27" s="7" t="s">
        <v>1</v>
      </c>
      <c r="F27" s="7">
        <v>8</v>
      </c>
      <c r="G27" s="7">
        <v>2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271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5" t="s">
        <v>104</v>
      </c>
      <c r="B29" s="32" t="s">
        <v>69</v>
      </c>
      <c r="C29" s="7" t="s">
        <v>1</v>
      </c>
      <c r="D29" s="18" t="s">
        <v>1</v>
      </c>
      <c r="E29" s="7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33">
        <v>1</v>
      </c>
      <c r="P29" s="34" t="s">
        <v>72</v>
      </c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9:N29">
    <cfRule type="cellIs" dxfId="968" priority="2" operator="between">
      <formula>0</formula>
      <formula>0.84</formula>
    </cfRule>
    <cfRule type="cellIs" dxfId="967" priority="3" operator="between">
      <formula>0.85</formula>
      <formula>0.9</formula>
    </cfRule>
    <cfRule type="cellIs" dxfId="966" priority="4" operator="between">
      <formula>0.91</formula>
      <formula>0.98</formula>
    </cfRule>
    <cfRule type="cellIs" dxfId="965" priority="5" operator="between">
      <formula>0.98</formula>
      <formula>1</formula>
    </cfRule>
  </conditionalFormatting>
  <conditionalFormatting sqref="H4:H27 J4:J27">
    <cfRule type="cellIs" dxfId="964" priority="6" operator="between">
      <formula>0</formula>
      <formula>0</formula>
    </cfRule>
    <cfRule type="cellIs" dxfId="963" priority="7" operator="between">
      <formula>3</formula>
      <formula>10</formula>
    </cfRule>
    <cfRule type="cellIs" dxfId="962" priority="8" operator="between">
      <formula>1</formula>
      <formula>2</formula>
    </cfRule>
  </conditionalFormatting>
  <conditionalFormatting sqref="M4:M27">
    <cfRule type="cellIs" dxfId="961" priority="9" operator="equal">
      <formula>"SI"</formula>
    </cfRule>
    <cfRule type="cellIs" dxfId="960" priority="10" operator="equal">
      <formula>"NO"</formula>
    </cfRule>
  </conditionalFormatting>
  <conditionalFormatting sqref="N4:O27 D29">
    <cfRule type="cellIs" dxfId="959" priority="11" operator="between">
      <formula>0</formula>
      <formula>0.84</formula>
    </cfRule>
    <cfRule type="cellIs" dxfId="958" priority="12" operator="between">
      <formula>0.85</formula>
      <formula>0.9</formula>
    </cfRule>
    <cfRule type="cellIs" dxfId="957" priority="13" operator="between">
      <formula>0.91</formula>
      <formula>0.98</formula>
    </cfRule>
    <cfRule type="cellIs" dxfId="956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58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344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7" si="0">(((F4*G4)-H4-J4)/(F4*G4)*1)</f>
        <v>1</v>
      </c>
      <c r="P4" s="34" t="s">
        <v>271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345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40" t="s">
        <v>68</v>
      </c>
      <c r="Q6" s="20"/>
    </row>
    <row r="7" spans="1:17" x14ac:dyDescent="0.25">
      <c r="A7" s="15" t="s">
        <v>11</v>
      </c>
      <c r="B7" s="32" t="s">
        <v>295</v>
      </c>
      <c r="C7" s="7" t="s">
        <v>95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51" t="s">
        <v>294</v>
      </c>
      <c r="Q7" s="20"/>
    </row>
    <row r="8" spans="1:17" x14ac:dyDescent="0.25">
      <c r="A8" s="15" t="s">
        <v>19</v>
      </c>
      <c r="B8" s="24" t="s">
        <v>63</v>
      </c>
      <c r="C8" s="7" t="s">
        <v>298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>
        <v>2</v>
      </c>
      <c r="L8" s="17"/>
      <c r="M8" s="7" t="s">
        <v>67</v>
      </c>
      <c r="N8" s="6">
        <v>1</v>
      </c>
      <c r="O8" s="6">
        <f t="shared" si="0"/>
        <v>1</v>
      </c>
      <c r="P8" s="34" t="s">
        <v>335</v>
      </c>
      <c r="Q8" s="20"/>
    </row>
    <row r="9" spans="1:17" x14ac:dyDescent="0.25">
      <c r="A9" s="15" t="s">
        <v>20</v>
      </c>
      <c r="B9" s="32" t="s">
        <v>63</v>
      </c>
      <c r="C9" s="16" t="s">
        <v>299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258</v>
      </c>
      <c r="L9" s="17"/>
      <c r="M9" s="7" t="s">
        <v>67</v>
      </c>
      <c r="N9" s="6">
        <v>1</v>
      </c>
      <c r="O9" s="6">
        <f t="shared" si="0"/>
        <v>1</v>
      </c>
      <c r="P9" s="34" t="s">
        <v>336</v>
      </c>
      <c r="Q9" s="20"/>
    </row>
    <row r="10" spans="1:17" x14ac:dyDescent="0.25">
      <c r="A10" s="15" t="s">
        <v>320</v>
      </c>
      <c r="B10" s="32" t="s">
        <v>295</v>
      </c>
      <c r="C10" s="16" t="s">
        <v>321</v>
      </c>
      <c r="D10" s="7" t="s">
        <v>65</v>
      </c>
      <c r="E10" s="7" t="s">
        <v>1</v>
      </c>
      <c r="F10" s="7">
        <v>8</v>
      </c>
      <c r="G10" s="7">
        <v>3</v>
      </c>
      <c r="H10" s="52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40" t="s">
        <v>68</v>
      </c>
      <c r="Q10" s="20"/>
    </row>
    <row r="11" spans="1:17" x14ac:dyDescent="0.25">
      <c r="A11" s="15" t="s">
        <v>206</v>
      </c>
      <c r="B11" s="32" t="s">
        <v>63</v>
      </c>
      <c r="C11" s="16" t="s">
        <v>207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40" t="s">
        <v>68</v>
      </c>
      <c r="Q11" s="20"/>
    </row>
    <row r="12" spans="1:17" x14ac:dyDescent="0.25">
      <c r="A12" s="15" t="s">
        <v>24</v>
      </c>
      <c r="B12" s="32" t="s">
        <v>295</v>
      </c>
      <c r="C12" s="7" t="s">
        <v>342</v>
      </c>
      <c r="D12" s="7" t="s">
        <v>86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51" t="s">
        <v>294</v>
      </c>
      <c r="Q12" s="20"/>
    </row>
    <row r="13" spans="1:17" x14ac:dyDescent="0.25">
      <c r="A13" s="15" t="s">
        <v>123</v>
      </c>
      <c r="B13" s="32" t="s">
        <v>63</v>
      </c>
      <c r="C13" s="7" t="s">
        <v>124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4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26</v>
      </c>
      <c r="B14" s="32" t="s">
        <v>63</v>
      </c>
      <c r="C14" s="7" t="s">
        <v>64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307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68</v>
      </c>
      <c r="Q14" s="20"/>
    </row>
    <row r="15" spans="1:17" x14ac:dyDescent="0.25">
      <c r="A15" s="15" t="s">
        <v>3</v>
      </c>
      <c r="B15" s="32" t="s">
        <v>69</v>
      </c>
      <c r="C15" s="7" t="s">
        <v>126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3</v>
      </c>
      <c r="L15" s="17">
        <v>1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</v>
      </c>
      <c r="B16" s="32" t="s">
        <v>69</v>
      </c>
      <c r="C16" s="7" t="s">
        <v>70</v>
      </c>
      <c r="D16" s="7" t="s">
        <v>65</v>
      </c>
      <c r="E16" s="7" t="s">
        <v>71</v>
      </c>
      <c r="F16" s="7">
        <v>14</v>
      </c>
      <c r="G16" s="7">
        <v>3</v>
      </c>
      <c r="H16" s="7">
        <v>1</v>
      </c>
      <c r="I16" s="7">
        <v>14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0.97619047619047616</v>
      </c>
      <c r="P16" s="34" t="s">
        <v>346</v>
      </c>
      <c r="Q16" s="20"/>
    </row>
    <row r="17" spans="1:17" x14ac:dyDescent="0.25">
      <c r="A17" s="15" t="s">
        <v>304</v>
      </c>
      <c r="B17" s="32" t="s">
        <v>69</v>
      </c>
      <c r="C17" s="7" t="s">
        <v>73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347</v>
      </c>
      <c r="Q17" s="20"/>
    </row>
    <row r="18" spans="1:17" x14ac:dyDescent="0.25">
      <c r="A18" s="15" t="s">
        <v>28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1</v>
      </c>
      <c r="I18" s="7">
        <v>14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0.97619047619047616</v>
      </c>
      <c r="P18" s="34" t="s">
        <v>348</v>
      </c>
      <c r="Q18" s="20"/>
    </row>
    <row r="19" spans="1:17" x14ac:dyDescent="0.25">
      <c r="A19" s="15" t="s">
        <v>29</v>
      </c>
      <c r="B19" s="32" t="s">
        <v>69</v>
      </c>
      <c r="C19" s="7" t="s">
        <v>76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40" t="s">
        <v>224</v>
      </c>
      <c r="Q19" s="20"/>
    </row>
    <row r="20" spans="1:17" x14ac:dyDescent="0.25">
      <c r="A20" s="15" t="s">
        <v>78</v>
      </c>
      <c r="B20" s="32" t="s">
        <v>63</v>
      </c>
      <c r="C20" s="7" t="s">
        <v>79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40" t="s">
        <v>224</v>
      </c>
      <c r="Q20" s="20"/>
    </row>
    <row r="21" spans="1:17" ht="15.75" customHeight="1" x14ac:dyDescent="0.25">
      <c r="A21" s="15" t="s">
        <v>31</v>
      </c>
      <c r="B21" s="32" t="s">
        <v>69</v>
      </c>
      <c r="C21" s="7" t="s">
        <v>80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6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40" t="s">
        <v>224</v>
      </c>
      <c r="Q21" s="20"/>
    </row>
    <row r="22" spans="1:17" ht="15.75" customHeight="1" x14ac:dyDescent="0.25">
      <c r="A22" s="15" t="s">
        <v>32</v>
      </c>
      <c r="B22" s="32" t="s">
        <v>69</v>
      </c>
      <c r="C22" s="7" t="s">
        <v>81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 t="s">
        <v>33</v>
      </c>
      <c r="B23" s="32" t="s">
        <v>69</v>
      </c>
      <c r="C23" s="7" t="s">
        <v>83</v>
      </c>
      <c r="D23" s="7" t="s">
        <v>84</v>
      </c>
      <c r="E23" s="7" t="s">
        <v>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3</v>
      </c>
      <c r="L23" s="17">
        <v>1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34</v>
      </c>
      <c r="B24" s="32" t="s">
        <v>69</v>
      </c>
      <c r="C24" s="7" t="s">
        <v>85</v>
      </c>
      <c r="D24" s="7" t="s">
        <v>86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1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35</v>
      </c>
      <c r="B25" s="32" t="s">
        <v>287</v>
      </c>
      <c r="C25" s="7" t="s">
        <v>87</v>
      </c>
      <c r="D25" s="7" t="s">
        <v>82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5" t="s">
        <v>36</v>
      </c>
      <c r="B26" s="32" t="s">
        <v>287</v>
      </c>
      <c r="C26" s="7" t="s">
        <v>88</v>
      </c>
      <c r="D26" s="7" t="s">
        <v>77</v>
      </c>
      <c r="E26" s="7" t="s">
        <v>65</v>
      </c>
      <c r="F26" s="7">
        <v>20</v>
      </c>
      <c r="G26" s="7">
        <v>3</v>
      </c>
      <c r="H26" s="7">
        <v>0</v>
      </c>
      <c r="I26" s="7">
        <v>20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40" t="s">
        <v>224</v>
      </c>
      <c r="Q26" s="20"/>
    </row>
    <row r="27" spans="1:17" ht="15.75" customHeight="1" x14ac:dyDescent="0.25">
      <c r="A27" s="15" t="s">
        <v>37</v>
      </c>
      <c r="B27" s="32" t="s">
        <v>287</v>
      </c>
      <c r="C27" s="7" t="s">
        <v>89</v>
      </c>
      <c r="D27" s="7" t="s">
        <v>65</v>
      </c>
      <c r="E27" s="7" t="s">
        <v>1</v>
      </c>
      <c r="F27" s="7">
        <v>8</v>
      </c>
      <c r="G27" s="7">
        <v>2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271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5" t="s">
        <v>104</v>
      </c>
      <c r="B29" s="32" t="s">
        <v>69</v>
      </c>
      <c r="C29" s="7" t="s">
        <v>1</v>
      </c>
      <c r="D29" s="18" t="s">
        <v>1</v>
      </c>
      <c r="E29" s="7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33">
        <v>1</v>
      </c>
      <c r="P29" s="34" t="s">
        <v>72</v>
      </c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9:N29">
    <cfRule type="cellIs" dxfId="955" priority="2" operator="between">
      <formula>0</formula>
      <formula>0.84</formula>
    </cfRule>
    <cfRule type="cellIs" dxfId="954" priority="3" operator="between">
      <formula>0.85</formula>
      <formula>0.9</formula>
    </cfRule>
    <cfRule type="cellIs" dxfId="953" priority="4" operator="between">
      <formula>0.91</formula>
      <formula>0.98</formula>
    </cfRule>
    <cfRule type="cellIs" dxfId="952" priority="5" operator="between">
      <formula>0.98</formula>
      <formula>1</formula>
    </cfRule>
  </conditionalFormatting>
  <conditionalFormatting sqref="H4:H27 J4:J27">
    <cfRule type="cellIs" dxfId="951" priority="6" operator="between">
      <formula>0</formula>
      <formula>0</formula>
    </cfRule>
    <cfRule type="cellIs" dxfId="950" priority="7" operator="between">
      <formula>3</formula>
      <formula>10</formula>
    </cfRule>
    <cfRule type="cellIs" dxfId="949" priority="8" operator="between">
      <formula>1</formula>
      <formula>2</formula>
    </cfRule>
  </conditionalFormatting>
  <conditionalFormatting sqref="M4:M27">
    <cfRule type="cellIs" dxfId="948" priority="9" operator="equal">
      <formula>"SI"</formula>
    </cfRule>
    <cfRule type="cellIs" dxfId="947" priority="10" operator="equal">
      <formula>"NO"</formula>
    </cfRule>
  </conditionalFormatting>
  <conditionalFormatting sqref="N4:O27 D29">
    <cfRule type="cellIs" dxfId="946" priority="11" operator="between">
      <formula>0</formula>
      <formula>0.84</formula>
    </cfRule>
    <cfRule type="cellIs" dxfId="945" priority="12" operator="between">
      <formula>0.85</formula>
      <formula>0.9</formula>
    </cfRule>
    <cfRule type="cellIs" dxfId="944" priority="13" operator="between">
      <formula>0.91</formula>
      <formula>0.98</formula>
    </cfRule>
    <cfRule type="cellIs" dxfId="943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58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349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7" si="0">(((F4*G4)-H4-J4)/(F4*G4)*1)</f>
        <v>1</v>
      </c>
      <c r="P4" s="40" t="s">
        <v>68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335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40" t="s">
        <v>68</v>
      </c>
      <c r="Q6" s="20"/>
    </row>
    <row r="7" spans="1:17" x14ac:dyDescent="0.25">
      <c r="A7" s="15" t="s">
        <v>11</v>
      </c>
      <c r="B7" s="32" t="s">
        <v>295</v>
      </c>
      <c r="C7" s="7" t="s">
        <v>95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51" t="s">
        <v>294</v>
      </c>
      <c r="Q7" s="20"/>
    </row>
    <row r="8" spans="1:17" x14ac:dyDescent="0.25">
      <c r="A8" s="15" t="s">
        <v>19</v>
      </c>
      <c r="B8" s="24" t="s">
        <v>63</v>
      </c>
      <c r="C8" s="7" t="s">
        <v>298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>
        <v>2</v>
      </c>
      <c r="L8" s="17"/>
      <c r="M8" s="7" t="s">
        <v>67</v>
      </c>
      <c r="N8" s="6">
        <v>1</v>
      </c>
      <c r="O8" s="6">
        <f t="shared" si="0"/>
        <v>1</v>
      </c>
      <c r="P8" s="34" t="s">
        <v>335</v>
      </c>
      <c r="Q8" s="20"/>
    </row>
    <row r="9" spans="1:17" x14ac:dyDescent="0.25">
      <c r="A9" s="15" t="s">
        <v>20</v>
      </c>
      <c r="B9" s="32" t="s">
        <v>63</v>
      </c>
      <c r="C9" s="16" t="s">
        <v>299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258</v>
      </c>
      <c r="L9" s="17"/>
      <c r="M9" s="7" t="s">
        <v>67</v>
      </c>
      <c r="N9" s="6">
        <v>1</v>
      </c>
      <c r="O9" s="6">
        <f t="shared" si="0"/>
        <v>1</v>
      </c>
      <c r="P9" s="40" t="s">
        <v>336</v>
      </c>
      <c r="Q9" s="20"/>
    </row>
    <row r="10" spans="1:17" x14ac:dyDescent="0.25">
      <c r="A10" s="15" t="s">
        <v>320</v>
      </c>
      <c r="B10" s="32" t="s">
        <v>295</v>
      </c>
      <c r="C10" s="16" t="s">
        <v>321</v>
      </c>
      <c r="D10" s="7" t="s">
        <v>65</v>
      </c>
      <c r="E10" s="7" t="s">
        <v>1</v>
      </c>
      <c r="F10" s="7">
        <v>8</v>
      </c>
      <c r="G10" s="7">
        <v>3</v>
      </c>
      <c r="H10" s="52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40" t="s">
        <v>68</v>
      </c>
      <c r="Q10" s="20"/>
    </row>
    <row r="11" spans="1:17" x14ac:dyDescent="0.25">
      <c r="A11" s="15" t="s">
        <v>206</v>
      </c>
      <c r="B11" s="32" t="s">
        <v>63</v>
      </c>
      <c r="C11" s="16" t="s">
        <v>207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1</v>
      </c>
      <c r="K11" s="17">
        <v>1</v>
      </c>
      <c r="L11" s="17">
        <v>0</v>
      </c>
      <c r="M11" s="7" t="s">
        <v>67</v>
      </c>
      <c r="N11" s="18">
        <v>1</v>
      </c>
      <c r="O11" s="6">
        <f t="shared" si="0"/>
        <v>0.95833333333333337</v>
      </c>
      <c r="P11" s="34" t="s">
        <v>350</v>
      </c>
      <c r="Q11" s="20"/>
    </row>
    <row r="12" spans="1:17" x14ac:dyDescent="0.25">
      <c r="A12" s="15" t="s">
        <v>24</v>
      </c>
      <c r="B12" s="32" t="s">
        <v>295</v>
      </c>
      <c r="C12" s="7" t="s">
        <v>342</v>
      </c>
      <c r="D12" s="7" t="s">
        <v>86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271</v>
      </c>
      <c r="Q12" s="20"/>
    </row>
    <row r="13" spans="1:17" x14ac:dyDescent="0.25">
      <c r="A13" s="15" t="s">
        <v>123</v>
      </c>
      <c r="B13" s="32" t="s">
        <v>63</v>
      </c>
      <c r="C13" s="7" t="s">
        <v>124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4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26</v>
      </c>
      <c r="B14" s="32" t="s">
        <v>63</v>
      </c>
      <c r="C14" s="7" t="s">
        <v>64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307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3</v>
      </c>
      <c r="B15" s="32" t="s">
        <v>69</v>
      </c>
      <c r="C15" s="7" t="s">
        <v>126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40" t="s">
        <v>68</v>
      </c>
      <c r="Q15" s="20"/>
    </row>
    <row r="16" spans="1:17" x14ac:dyDescent="0.25">
      <c r="A16" s="15" t="s">
        <v>2</v>
      </c>
      <c r="B16" s="32" t="s">
        <v>69</v>
      </c>
      <c r="C16" s="7" t="s">
        <v>70</v>
      </c>
      <c r="D16" s="7" t="s">
        <v>65</v>
      </c>
      <c r="E16" s="7" t="s">
        <v>71</v>
      </c>
      <c r="F16" s="7">
        <v>14</v>
      </c>
      <c r="G16" s="7">
        <v>3</v>
      </c>
      <c r="H16" s="7">
        <v>1</v>
      </c>
      <c r="I16" s="7">
        <v>14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0.97619047619047616</v>
      </c>
      <c r="P16" s="34" t="s">
        <v>346</v>
      </c>
      <c r="Q16" s="20"/>
    </row>
    <row r="17" spans="1:17" x14ac:dyDescent="0.25">
      <c r="A17" s="15" t="s">
        <v>304</v>
      </c>
      <c r="B17" s="32" t="s">
        <v>69</v>
      </c>
      <c r="C17" s="7" t="s">
        <v>73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4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40" t="s">
        <v>347</v>
      </c>
      <c r="Q17" s="20"/>
    </row>
    <row r="18" spans="1:17" x14ac:dyDescent="0.25">
      <c r="A18" s="15" t="s">
        <v>28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351</v>
      </c>
      <c r="Q18" s="20"/>
    </row>
    <row r="19" spans="1:17" x14ac:dyDescent="0.25">
      <c r="A19" s="15" t="s">
        <v>29</v>
      </c>
      <c r="B19" s="32" t="s">
        <v>69</v>
      </c>
      <c r="C19" s="7" t="s">
        <v>76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40" t="s">
        <v>224</v>
      </c>
      <c r="Q19" s="20"/>
    </row>
    <row r="20" spans="1:17" x14ac:dyDescent="0.25">
      <c r="A20" s="15" t="s">
        <v>78</v>
      </c>
      <c r="B20" s="32" t="s">
        <v>63</v>
      </c>
      <c r="C20" s="7" t="s">
        <v>79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40" t="s">
        <v>224</v>
      </c>
      <c r="Q20" s="20"/>
    </row>
    <row r="21" spans="1:17" ht="15.75" customHeight="1" x14ac:dyDescent="0.25">
      <c r="A21" s="15" t="s">
        <v>31</v>
      </c>
      <c r="B21" s="32" t="s">
        <v>69</v>
      </c>
      <c r="C21" s="7" t="s">
        <v>80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6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32</v>
      </c>
      <c r="B22" s="32" t="s">
        <v>69</v>
      </c>
      <c r="C22" s="7" t="s">
        <v>81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40" t="s">
        <v>224</v>
      </c>
      <c r="Q22" s="20"/>
    </row>
    <row r="23" spans="1:17" ht="15.75" customHeight="1" x14ac:dyDescent="0.25">
      <c r="A23" s="15" t="s">
        <v>33</v>
      </c>
      <c r="B23" s="32" t="s">
        <v>69</v>
      </c>
      <c r="C23" s="7" t="s">
        <v>83</v>
      </c>
      <c r="D23" s="7" t="s">
        <v>84</v>
      </c>
      <c r="E23" s="7" t="s">
        <v>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40" t="s">
        <v>224</v>
      </c>
      <c r="Q23" s="20"/>
    </row>
    <row r="24" spans="1:17" ht="15.75" customHeight="1" x14ac:dyDescent="0.25">
      <c r="A24" s="15" t="s">
        <v>34</v>
      </c>
      <c r="B24" s="32" t="s">
        <v>69</v>
      </c>
      <c r="C24" s="7" t="s">
        <v>85</v>
      </c>
      <c r="D24" s="7" t="s">
        <v>86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1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35</v>
      </c>
      <c r="B25" s="32" t="s">
        <v>287</v>
      </c>
      <c r="C25" s="7" t="s">
        <v>87</v>
      </c>
      <c r="D25" s="7" t="s">
        <v>82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40" t="s">
        <v>224</v>
      </c>
      <c r="Q25" s="20"/>
    </row>
    <row r="26" spans="1:17" ht="15.75" customHeight="1" x14ac:dyDescent="0.25">
      <c r="A26" s="15" t="s">
        <v>36</v>
      </c>
      <c r="B26" s="32" t="s">
        <v>287</v>
      </c>
      <c r="C26" s="7" t="s">
        <v>88</v>
      </c>
      <c r="D26" s="7" t="s">
        <v>77</v>
      </c>
      <c r="E26" s="7" t="s">
        <v>65</v>
      </c>
      <c r="F26" s="7">
        <v>20</v>
      </c>
      <c r="G26" s="7">
        <v>3</v>
      </c>
      <c r="H26" s="7">
        <v>0</v>
      </c>
      <c r="I26" s="7">
        <v>20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40" t="s">
        <v>224</v>
      </c>
      <c r="Q26" s="20"/>
    </row>
    <row r="27" spans="1:17" ht="15.75" customHeight="1" x14ac:dyDescent="0.25">
      <c r="A27" s="15" t="s">
        <v>37</v>
      </c>
      <c r="B27" s="32" t="s">
        <v>287</v>
      </c>
      <c r="C27" s="7" t="s">
        <v>89</v>
      </c>
      <c r="D27" s="7" t="s">
        <v>65</v>
      </c>
      <c r="E27" s="7" t="s">
        <v>1</v>
      </c>
      <c r="F27" s="7">
        <v>8</v>
      </c>
      <c r="G27" s="7">
        <v>2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271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5" t="s">
        <v>104</v>
      </c>
      <c r="B29" s="32" t="s">
        <v>69</v>
      </c>
      <c r="C29" s="7" t="s">
        <v>1</v>
      </c>
      <c r="D29" s="18" t="s">
        <v>1</v>
      </c>
      <c r="E29" s="7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33">
        <v>1</v>
      </c>
      <c r="P29" s="34" t="s">
        <v>72</v>
      </c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9:N29">
    <cfRule type="cellIs" dxfId="942" priority="2" operator="between">
      <formula>0</formula>
      <formula>0.84</formula>
    </cfRule>
    <cfRule type="cellIs" dxfId="941" priority="3" operator="between">
      <formula>0.85</formula>
      <formula>0.9</formula>
    </cfRule>
    <cfRule type="cellIs" dxfId="940" priority="4" operator="between">
      <formula>0.91</formula>
      <formula>0.98</formula>
    </cfRule>
    <cfRule type="cellIs" dxfId="939" priority="5" operator="between">
      <formula>0.98</formula>
      <formula>1</formula>
    </cfRule>
  </conditionalFormatting>
  <conditionalFormatting sqref="H4:H27 J4:J27">
    <cfRule type="cellIs" dxfId="938" priority="6" operator="between">
      <formula>0</formula>
      <formula>0</formula>
    </cfRule>
    <cfRule type="cellIs" dxfId="937" priority="7" operator="between">
      <formula>3</formula>
      <formula>10</formula>
    </cfRule>
    <cfRule type="cellIs" dxfId="936" priority="8" operator="between">
      <formula>1</formula>
      <formula>2</formula>
    </cfRule>
  </conditionalFormatting>
  <conditionalFormatting sqref="M4:M27">
    <cfRule type="cellIs" dxfId="935" priority="9" operator="equal">
      <formula>"SI"</formula>
    </cfRule>
    <cfRule type="cellIs" dxfId="934" priority="10" operator="equal">
      <formula>"NO"</formula>
    </cfRule>
  </conditionalFormatting>
  <conditionalFormatting sqref="N4:O27 D29">
    <cfRule type="cellIs" dxfId="933" priority="11" operator="between">
      <formula>0</formula>
      <formula>0.84</formula>
    </cfRule>
    <cfRule type="cellIs" dxfId="932" priority="12" operator="between">
      <formula>0.85</formula>
      <formula>0.9</formula>
    </cfRule>
    <cfRule type="cellIs" dxfId="931" priority="13" operator="between">
      <formula>0.91</formula>
      <formula>0.98</formula>
    </cfRule>
    <cfRule type="cellIs" dxfId="930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56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352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40" t="s">
        <v>68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40" t="s">
        <v>68</v>
      </c>
      <c r="Q6" s="20"/>
    </row>
    <row r="7" spans="1:17" x14ac:dyDescent="0.25">
      <c r="A7" s="15" t="s">
        <v>11</v>
      </c>
      <c r="B7" s="32" t="s">
        <v>295</v>
      </c>
      <c r="C7" s="7" t="s">
        <v>95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34" t="s">
        <v>353</v>
      </c>
      <c r="Q7" s="20"/>
    </row>
    <row r="8" spans="1:17" x14ac:dyDescent="0.25">
      <c r="A8" s="15" t="s">
        <v>19</v>
      </c>
      <c r="B8" s="24" t="s">
        <v>63</v>
      </c>
      <c r="C8" s="7" t="s">
        <v>298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>
        <v>2</v>
      </c>
      <c r="L8" s="17"/>
      <c r="M8" s="7" t="s">
        <v>67</v>
      </c>
      <c r="N8" s="6">
        <v>1</v>
      </c>
      <c r="O8" s="6">
        <f t="shared" si="0"/>
        <v>1</v>
      </c>
      <c r="P8" s="40" t="s">
        <v>68</v>
      </c>
      <c r="Q8" s="20"/>
    </row>
    <row r="9" spans="1:17" x14ac:dyDescent="0.25">
      <c r="A9" s="15" t="s">
        <v>20</v>
      </c>
      <c r="B9" s="32" t="s">
        <v>63</v>
      </c>
      <c r="C9" s="16" t="s">
        <v>299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258</v>
      </c>
      <c r="L9" s="17"/>
      <c r="M9" s="7" t="s">
        <v>67</v>
      </c>
      <c r="N9" s="6">
        <v>1</v>
      </c>
      <c r="O9" s="6">
        <f t="shared" si="0"/>
        <v>1</v>
      </c>
      <c r="P9" s="34" t="s">
        <v>354</v>
      </c>
      <c r="Q9" s="20"/>
    </row>
    <row r="10" spans="1:17" x14ac:dyDescent="0.25">
      <c r="A10" s="15" t="s">
        <v>320</v>
      </c>
      <c r="B10" s="32" t="s">
        <v>295</v>
      </c>
      <c r="C10" s="16" t="s">
        <v>321</v>
      </c>
      <c r="D10" s="7" t="s">
        <v>65</v>
      </c>
      <c r="E10" s="7" t="s">
        <v>1</v>
      </c>
      <c r="F10" s="7">
        <v>8</v>
      </c>
      <c r="G10" s="7">
        <v>3</v>
      </c>
      <c r="H10" s="52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40" t="s">
        <v>68</v>
      </c>
      <c r="Q10" s="20"/>
    </row>
    <row r="11" spans="1:17" x14ac:dyDescent="0.25">
      <c r="A11" s="15" t="s">
        <v>206</v>
      </c>
      <c r="B11" s="32" t="s">
        <v>63</v>
      </c>
      <c r="C11" s="16" t="s">
        <v>207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40" t="s">
        <v>68</v>
      </c>
      <c r="Q11" s="20"/>
    </row>
    <row r="12" spans="1:17" x14ac:dyDescent="0.25">
      <c r="A12" s="15" t="s">
        <v>24</v>
      </c>
      <c r="B12" s="32" t="s">
        <v>295</v>
      </c>
      <c r="C12" s="7" t="s">
        <v>342</v>
      </c>
      <c r="D12" s="7" t="s">
        <v>86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271</v>
      </c>
      <c r="Q12" s="20"/>
    </row>
    <row r="13" spans="1:17" x14ac:dyDescent="0.25">
      <c r="A13" s="15" t="s">
        <v>123</v>
      </c>
      <c r="B13" s="32" t="s">
        <v>63</v>
      </c>
      <c r="C13" s="7" t="s">
        <v>124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4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26</v>
      </c>
      <c r="B14" s="32" t="s">
        <v>63</v>
      </c>
      <c r="C14" s="7" t="s">
        <v>64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307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271</v>
      </c>
      <c r="Q14" s="20"/>
    </row>
    <row r="15" spans="1:17" x14ac:dyDescent="0.25">
      <c r="A15" s="15" t="s">
        <v>3</v>
      </c>
      <c r="B15" s="32" t="s">
        <v>69</v>
      </c>
      <c r="C15" s="7" t="s">
        <v>126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271</v>
      </c>
      <c r="Q15" s="20"/>
    </row>
    <row r="16" spans="1:17" x14ac:dyDescent="0.25">
      <c r="A16" s="15" t="s">
        <v>2</v>
      </c>
      <c r="B16" s="32" t="s">
        <v>69</v>
      </c>
      <c r="C16" s="7" t="s">
        <v>70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355</v>
      </c>
      <c r="Q16" s="20"/>
    </row>
    <row r="17" spans="1:17" x14ac:dyDescent="0.25">
      <c r="A17" s="15" t="s">
        <v>304</v>
      </c>
      <c r="B17" s="32" t="s">
        <v>69</v>
      </c>
      <c r="C17" s="7" t="s">
        <v>73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4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40" t="s">
        <v>347</v>
      </c>
      <c r="Q17" s="20"/>
    </row>
    <row r="18" spans="1:17" x14ac:dyDescent="0.25">
      <c r="A18" s="15" t="s">
        <v>28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1</v>
      </c>
      <c r="I18" s="7">
        <v>14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0.97619047619047616</v>
      </c>
      <c r="P18" s="34" t="s">
        <v>356</v>
      </c>
      <c r="Q18" s="20"/>
    </row>
    <row r="19" spans="1:17" x14ac:dyDescent="0.25">
      <c r="A19" s="15" t="s">
        <v>29</v>
      </c>
      <c r="B19" s="32" t="s">
        <v>69</v>
      </c>
      <c r="C19" s="7" t="s">
        <v>76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40" t="s">
        <v>224</v>
      </c>
      <c r="Q19" s="20"/>
    </row>
    <row r="20" spans="1:17" x14ac:dyDescent="0.25">
      <c r="A20" s="15" t="s">
        <v>78</v>
      </c>
      <c r="B20" s="32" t="s">
        <v>63</v>
      </c>
      <c r="C20" s="7" t="s">
        <v>79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271</v>
      </c>
      <c r="Q20" s="20"/>
    </row>
    <row r="21" spans="1:17" ht="15.75" customHeight="1" x14ac:dyDescent="0.25">
      <c r="A21" s="15" t="s">
        <v>31</v>
      </c>
      <c r="B21" s="32" t="s">
        <v>69</v>
      </c>
      <c r="C21" s="7" t="s">
        <v>80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6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32</v>
      </c>
      <c r="B22" s="32" t="s">
        <v>69</v>
      </c>
      <c r="C22" s="7" t="s">
        <v>81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 t="s">
        <v>33</v>
      </c>
      <c r="B23" s="32" t="s">
        <v>69</v>
      </c>
      <c r="C23" s="7" t="s">
        <v>83</v>
      </c>
      <c r="D23" s="7" t="s">
        <v>84</v>
      </c>
      <c r="E23" s="7" t="s">
        <v>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34</v>
      </c>
      <c r="B24" s="32" t="s">
        <v>69</v>
      </c>
      <c r="C24" s="7" t="s">
        <v>85</v>
      </c>
      <c r="D24" s="7" t="s">
        <v>86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1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35</v>
      </c>
      <c r="B25" s="32" t="s">
        <v>287</v>
      </c>
      <c r="C25" s="7" t="s">
        <v>87</v>
      </c>
      <c r="D25" s="7" t="s">
        <v>82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5" t="s">
        <v>36</v>
      </c>
      <c r="B26" s="32" t="s">
        <v>287</v>
      </c>
      <c r="C26" s="7" t="s">
        <v>88</v>
      </c>
      <c r="D26" s="7" t="s">
        <v>77</v>
      </c>
      <c r="E26" s="7" t="s">
        <v>65</v>
      </c>
      <c r="F26" s="7">
        <v>20</v>
      </c>
      <c r="G26" s="7">
        <v>3</v>
      </c>
      <c r="H26" s="7">
        <v>0</v>
      </c>
      <c r="I26" s="7">
        <v>20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40" t="s">
        <v>224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5" t="s">
        <v>104</v>
      </c>
      <c r="B28" s="32" t="s">
        <v>69</v>
      </c>
      <c r="C28" s="7" t="s">
        <v>1</v>
      </c>
      <c r="D28" s="18" t="s">
        <v>1</v>
      </c>
      <c r="E28" s="7" t="s">
        <v>1</v>
      </c>
      <c r="F28" s="18" t="s">
        <v>1</v>
      </c>
      <c r="G28" s="18" t="s">
        <v>1</v>
      </c>
      <c r="H28" s="18" t="s">
        <v>1</v>
      </c>
      <c r="I28" s="18" t="s">
        <v>1</v>
      </c>
      <c r="J28" s="18" t="s">
        <v>1</v>
      </c>
      <c r="K28" s="18" t="s">
        <v>1</v>
      </c>
      <c r="L28" s="18" t="s">
        <v>1</v>
      </c>
      <c r="M28" s="18" t="s">
        <v>1</v>
      </c>
      <c r="N28" s="18" t="s">
        <v>1</v>
      </c>
      <c r="O28" s="33">
        <v>1</v>
      </c>
      <c r="P28" s="34" t="s">
        <v>72</v>
      </c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8:N28">
    <cfRule type="cellIs" dxfId="929" priority="2" operator="between">
      <formula>0</formula>
      <formula>0.84</formula>
    </cfRule>
    <cfRule type="cellIs" dxfId="928" priority="3" operator="between">
      <formula>0.85</formula>
      <formula>0.9</formula>
    </cfRule>
    <cfRule type="cellIs" dxfId="927" priority="4" operator="between">
      <formula>0.91</formula>
      <formula>0.98</formula>
    </cfRule>
    <cfRule type="cellIs" dxfId="926" priority="5" operator="between">
      <formula>0.98</formula>
      <formula>1</formula>
    </cfRule>
  </conditionalFormatting>
  <conditionalFormatting sqref="H4:H26 J4:J26">
    <cfRule type="cellIs" dxfId="925" priority="6" operator="between">
      <formula>0</formula>
      <formula>0</formula>
    </cfRule>
    <cfRule type="cellIs" dxfId="924" priority="7" operator="between">
      <formula>3</formula>
      <formula>10</formula>
    </cfRule>
    <cfRule type="cellIs" dxfId="923" priority="8" operator="between">
      <formula>1</formula>
      <formula>2</formula>
    </cfRule>
  </conditionalFormatting>
  <conditionalFormatting sqref="M4:M26">
    <cfRule type="cellIs" dxfId="922" priority="9" operator="equal">
      <formula>"SI"</formula>
    </cfRule>
    <cfRule type="cellIs" dxfId="921" priority="10" operator="equal">
      <formula>"NO"</formula>
    </cfRule>
  </conditionalFormatting>
  <conditionalFormatting sqref="N4:O26 D28">
    <cfRule type="cellIs" dxfId="920" priority="11" operator="between">
      <formula>0</formula>
      <formula>0.84</formula>
    </cfRule>
    <cfRule type="cellIs" dxfId="919" priority="12" operator="between">
      <formula>0.85</formula>
      <formula>0.9</formula>
    </cfRule>
    <cfRule type="cellIs" dxfId="918" priority="13" operator="between">
      <formula>0.91</formula>
      <formula>0.98</formula>
    </cfRule>
    <cfRule type="cellIs" dxfId="917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2.5703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357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40" t="s">
        <v>68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40" t="s">
        <v>68</v>
      </c>
      <c r="Q6" s="20"/>
    </row>
    <row r="7" spans="1:17" x14ac:dyDescent="0.25">
      <c r="A7" s="15" t="s">
        <v>11</v>
      </c>
      <c r="B7" s="32" t="s">
        <v>295</v>
      </c>
      <c r="C7" s="7" t="s">
        <v>95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40" t="s">
        <v>358</v>
      </c>
      <c r="Q7" s="20"/>
    </row>
    <row r="8" spans="1:17" x14ac:dyDescent="0.25">
      <c r="A8" s="15" t="s">
        <v>19</v>
      </c>
      <c r="B8" s="24" t="s">
        <v>63</v>
      </c>
      <c r="C8" s="7" t="s">
        <v>298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>
        <v>2</v>
      </c>
      <c r="L8" s="17"/>
      <c r="M8" s="7" t="s">
        <v>67</v>
      </c>
      <c r="N8" s="6">
        <v>1</v>
      </c>
      <c r="O8" s="6">
        <f t="shared" si="0"/>
        <v>1</v>
      </c>
      <c r="P8" s="40" t="s">
        <v>68</v>
      </c>
      <c r="Q8" s="20"/>
    </row>
    <row r="9" spans="1:17" x14ac:dyDescent="0.25">
      <c r="A9" s="15" t="s">
        <v>20</v>
      </c>
      <c r="B9" s="32" t="s">
        <v>63</v>
      </c>
      <c r="C9" s="16" t="s">
        <v>299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258</v>
      </c>
      <c r="L9" s="17"/>
      <c r="M9" s="7" t="s">
        <v>67</v>
      </c>
      <c r="N9" s="6">
        <v>1</v>
      </c>
      <c r="O9" s="6">
        <f t="shared" si="0"/>
        <v>1</v>
      </c>
      <c r="P9" s="34" t="s">
        <v>354</v>
      </c>
      <c r="Q9" s="20"/>
    </row>
    <row r="10" spans="1:17" x14ac:dyDescent="0.25">
      <c r="A10" s="15" t="s">
        <v>320</v>
      </c>
      <c r="B10" s="32" t="s">
        <v>295</v>
      </c>
      <c r="C10" s="16" t="s">
        <v>321</v>
      </c>
      <c r="D10" s="7" t="s">
        <v>65</v>
      </c>
      <c r="E10" s="7" t="s">
        <v>1</v>
      </c>
      <c r="F10" s="7">
        <v>8</v>
      </c>
      <c r="G10" s="7">
        <v>3</v>
      </c>
      <c r="H10" s="52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40" t="s">
        <v>68</v>
      </c>
      <c r="Q10" s="20"/>
    </row>
    <row r="11" spans="1:17" x14ac:dyDescent="0.25">
      <c r="A11" s="15" t="s">
        <v>206</v>
      </c>
      <c r="B11" s="32" t="s">
        <v>63</v>
      </c>
      <c r="C11" s="16" t="s">
        <v>207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40" t="s">
        <v>68</v>
      </c>
      <c r="Q11" s="20"/>
    </row>
    <row r="12" spans="1:17" x14ac:dyDescent="0.25">
      <c r="A12" s="15" t="s">
        <v>24</v>
      </c>
      <c r="B12" s="32" t="s">
        <v>295</v>
      </c>
      <c r="C12" s="7" t="s">
        <v>342</v>
      </c>
      <c r="D12" s="7" t="s">
        <v>86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271</v>
      </c>
      <c r="Q12" s="20"/>
    </row>
    <row r="13" spans="1:17" x14ac:dyDescent="0.25">
      <c r="A13" s="15" t="s">
        <v>123</v>
      </c>
      <c r="B13" s="32" t="s">
        <v>63</v>
      </c>
      <c r="C13" s="7" t="s">
        <v>124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4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271</v>
      </c>
      <c r="Q13" s="20"/>
    </row>
    <row r="14" spans="1:17" x14ac:dyDescent="0.25">
      <c r="A14" s="15" t="s">
        <v>26</v>
      </c>
      <c r="B14" s="32" t="s">
        <v>63</v>
      </c>
      <c r="C14" s="7" t="s">
        <v>64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307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68</v>
      </c>
      <c r="Q14" s="20"/>
    </row>
    <row r="15" spans="1:17" x14ac:dyDescent="0.25">
      <c r="A15" s="15" t="s">
        <v>3</v>
      </c>
      <c r="B15" s="32" t="s">
        <v>69</v>
      </c>
      <c r="C15" s="7" t="s">
        <v>126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359</v>
      </c>
      <c r="Q15" s="20"/>
    </row>
    <row r="16" spans="1:17" x14ac:dyDescent="0.25">
      <c r="A16" s="15" t="s">
        <v>2</v>
      </c>
      <c r="B16" s="32" t="s">
        <v>69</v>
      </c>
      <c r="C16" s="7" t="s">
        <v>70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359</v>
      </c>
      <c r="Q16" s="20"/>
    </row>
    <row r="17" spans="1:17" x14ac:dyDescent="0.25">
      <c r="A17" s="15" t="s">
        <v>304</v>
      </c>
      <c r="B17" s="32" t="s">
        <v>69</v>
      </c>
      <c r="C17" s="7" t="s">
        <v>73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4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347</v>
      </c>
      <c r="Q17" s="20"/>
    </row>
    <row r="18" spans="1:17" x14ac:dyDescent="0.25">
      <c r="A18" s="15" t="s">
        <v>28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1</v>
      </c>
      <c r="I18" s="7">
        <v>14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0.97619047619047616</v>
      </c>
      <c r="P18" s="34" t="s">
        <v>360</v>
      </c>
      <c r="Q18" s="20"/>
    </row>
    <row r="19" spans="1:17" x14ac:dyDescent="0.25">
      <c r="A19" s="15" t="s">
        <v>29</v>
      </c>
      <c r="B19" s="32" t="s">
        <v>69</v>
      </c>
      <c r="C19" s="7" t="s">
        <v>76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40" t="s">
        <v>361</v>
      </c>
      <c r="Q19" s="20"/>
    </row>
    <row r="20" spans="1:17" x14ac:dyDescent="0.25">
      <c r="A20" s="15" t="s">
        <v>78</v>
      </c>
      <c r="B20" s="32" t="s">
        <v>63</v>
      </c>
      <c r="C20" s="7" t="s">
        <v>79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40" t="s">
        <v>68</v>
      </c>
      <c r="Q20" s="20"/>
    </row>
    <row r="21" spans="1:17" ht="15.75" customHeight="1" x14ac:dyDescent="0.25">
      <c r="A21" s="15" t="s">
        <v>31</v>
      </c>
      <c r="B21" s="32" t="s">
        <v>69</v>
      </c>
      <c r="C21" s="7" t="s">
        <v>80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6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271</v>
      </c>
      <c r="Q21" s="20"/>
    </row>
    <row r="22" spans="1:17" ht="15.75" customHeight="1" x14ac:dyDescent="0.25">
      <c r="A22" s="15" t="s">
        <v>32</v>
      </c>
      <c r="B22" s="32" t="s">
        <v>69</v>
      </c>
      <c r="C22" s="7" t="s">
        <v>81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40" t="s">
        <v>68</v>
      </c>
      <c r="Q22" s="20"/>
    </row>
    <row r="23" spans="1:17" ht="15.75" customHeight="1" x14ac:dyDescent="0.25">
      <c r="A23" s="15" t="s">
        <v>33</v>
      </c>
      <c r="B23" s="32" t="s">
        <v>69</v>
      </c>
      <c r="C23" s="7" t="s">
        <v>83</v>
      </c>
      <c r="D23" s="7" t="s">
        <v>84</v>
      </c>
      <c r="E23" s="7" t="s">
        <v>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40" t="s">
        <v>68</v>
      </c>
      <c r="Q23" s="20"/>
    </row>
    <row r="24" spans="1:17" ht="15.75" customHeight="1" x14ac:dyDescent="0.25">
      <c r="A24" s="15" t="s">
        <v>34</v>
      </c>
      <c r="B24" s="32" t="s">
        <v>69</v>
      </c>
      <c r="C24" s="7" t="s">
        <v>85</v>
      </c>
      <c r="D24" s="7" t="s">
        <v>86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1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35</v>
      </c>
      <c r="B25" s="32" t="s">
        <v>287</v>
      </c>
      <c r="C25" s="7" t="s">
        <v>87</v>
      </c>
      <c r="D25" s="7" t="s">
        <v>82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5" t="s">
        <v>36</v>
      </c>
      <c r="B26" s="32" t="s">
        <v>287</v>
      </c>
      <c r="C26" s="7" t="s">
        <v>88</v>
      </c>
      <c r="D26" s="7" t="s">
        <v>77</v>
      </c>
      <c r="E26" s="7" t="s">
        <v>65</v>
      </c>
      <c r="F26" s="7">
        <v>20</v>
      </c>
      <c r="G26" s="7">
        <v>3</v>
      </c>
      <c r="H26" s="7">
        <v>0</v>
      </c>
      <c r="I26" s="7">
        <v>20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271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5" t="s">
        <v>104</v>
      </c>
      <c r="B28" s="32" t="s">
        <v>69</v>
      </c>
      <c r="C28" s="7" t="s">
        <v>1</v>
      </c>
      <c r="D28" s="18" t="s">
        <v>1</v>
      </c>
      <c r="E28" s="7" t="s">
        <v>1</v>
      </c>
      <c r="F28" s="18" t="s">
        <v>1</v>
      </c>
      <c r="G28" s="18" t="s">
        <v>1</v>
      </c>
      <c r="H28" s="18" t="s">
        <v>1</v>
      </c>
      <c r="I28" s="18" t="s">
        <v>1</v>
      </c>
      <c r="J28" s="18" t="s">
        <v>1</v>
      </c>
      <c r="K28" s="18" t="s">
        <v>1</v>
      </c>
      <c r="L28" s="18" t="s">
        <v>1</v>
      </c>
      <c r="M28" s="18" t="s">
        <v>1</v>
      </c>
      <c r="N28" s="18" t="s">
        <v>1</v>
      </c>
      <c r="O28" s="33">
        <v>1</v>
      </c>
      <c r="P28" s="34" t="s">
        <v>72</v>
      </c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8:N28">
    <cfRule type="cellIs" dxfId="916" priority="2" operator="between">
      <formula>0</formula>
      <formula>0.84</formula>
    </cfRule>
    <cfRule type="cellIs" dxfId="915" priority="3" operator="between">
      <formula>0.85</formula>
      <formula>0.9</formula>
    </cfRule>
    <cfRule type="cellIs" dxfId="914" priority="4" operator="between">
      <formula>0.91</formula>
      <formula>0.98</formula>
    </cfRule>
    <cfRule type="cellIs" dxfId="913" priority="5" operator="between">
      <formula>0.98</formula>
      <formula>1</formula>
    </cfRule>
  </conditionalFormatting>
  <conditionalFormatting sqref="H4:H26 J4:J26">
    <cfRule type="cellIs" dxfId="912" priority="6" operator="between">
      <formula>0</formula>
      <formula>0</formula>
    </cfRule>
    <cfRule type="cellIs" dxfId="911" priority="7" operator="between">
      <formula>3</formula>
      <formula>10</formula>
    </cfRule>
    <cfRule type="cellIs" dxfId="910" priority="8" operator="between">
      <formula>1</formula>
      <formula>2</formula>
    </cfRule>
  </conditionalFormatting>
  <conditionalFormatting sqref="M4:M26">
    <cfRule type="cellIs" dxfId="909" priority="9" operator="equal">
      <formula>"SI"</formula>
    </cfRule>
    <cfRule type="cellIs" dxfId="908" priority="10" operator="equal">
      <formula>"NO"</formula>
    </cfRule>
  </conditionalFormatting>
  <conditionalFormatting sqref="N4:O26 D28">
    <cfRule type="cellIs" dxfId="907" priority="11" operator="between">
      <formula>0</formula>
      <formula>0.84</formula>
    </cfRule>
    <cfRule type="cellIs" dxfId="906" priority="12" operator="between">
      <formula>0.85</formula>
      <formula>0.9</formula>
    </cfRule>
    <cfRule type="cellIs" dxfId="905" priority="13" operator="between">
      <formula>0.91</formula>
      <formula>0.98</formula>
    </cfRule>
    <cfRule type="cellIs" dxfId="904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2.5703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362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5" si="0"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40" t="s">
        <v>68</v>
      </c>
      <c r="Q5" s="1"/>
    </row>
    <row r="6" spans="1:17" ht="15.75" customHeight="1" x14ac:dyDescent="0.25">
      <c r="A6" s="15" t="s">
        <v>9</v>
      </c>
      <c r="B6" s="32" t="s">
        <v>295</v>
      </c>
      <c r="C6" s="7" t="s">
        <v>296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 t="shared" si="0"/>
        <v>1</v>
      </c>
      <c r="P6" s="40" t="s">
        <v>68</v>
      </c>
      <c r="Q6" s="20"/>
    </row>
    <row r="7" spans="1:17" x14ac:dyDescent="0.25">
      <c r="A7" s="15" t="s">
        <v>11</v>
      </c>
      <c r="B7" s="32" t="s">
        <v>295</v>
      </c>
      <c r="C7" s="7" t="s">
        <v>95</v>
      </c>
      <c r="D7" s="7" t="s">
        <v>65</v>
      </c>
      <c r="E7" s="7" t="s">
        <v>1</v>
      </c>
      <c r="F7" s="7">
        <v>8</v>
      </c>
      <c r="G7" s="7">
        <v>3</v>
      </c>
      <c r="H7" s="7">
        <v>0</v>
      </c>
      <c r="I7" s="7">
        <v>8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 t="shared" si="0"/>
        <v>1</v>
      </c>
      <c r="P7" s="40" t="s">
        <v>358</v>
      </c>
      <c r="Q7" s="20"/>
    </row>
    <row r="8" spans="1:17" x14ac:dyDescent="0.25">
      <c r="A8" s="15" t="s">
        <v>19</v>
      </c>
      <c r="B8" s="24" t="s">
        <v>63</v>
      </c>
      <c r="C8" s="7" t="s">
        <v>298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>
        <v>2</v>
      </c>
      <c r="L8" s="17"/>
      <c r="M8" s="7" t="s">
        <v>67</v>
      </c>
      <c r="N8" s="6">
        <v>1</v>
      </c>
      <c r="O8" s="6">
        <f t="shared" si="0"/>
        <v>1</v>
      </c>
      <c r="P8" s="34" t="s">
        <v>72</v>
      </c>
      <c r="Q8" s="20"/>
    </row>
    <row r="9" spans="1:17" x14ac:dyDescent="0.25">
      <c r="A9" s="15" t="s">
        <v>20</v>
      </c>
      <c r="B9" s="32" t="s">
        <v>63</v>
      </c>
      <c r="C9" s="16" t="s">
        <v>299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258</v>
      </c>
      <c r="L9" s="17"/>
      <c r="M9" s="7" t="s">
        <v>67</v>
      </c>
      <c r="N9" s="6">
        <v>1</v>
      </c>
      <c r="O9" s="6">
        <f t="shared" si="0"/>
        <v>1</v>
      </c>
      <c r="P9" s="34" t="s">
        <v>354</v>
      </c>
      <c r="Q9" s="20"/>
    </row>
    <row r="10" spans="1:17" x14ac:dyDescent="0.25">
      <c r="A10" s="15" t="s">
        <v>320</v>
      </c>
      <c r="B10" s="32" t="s">
        <v>295</v>
      </c>
      <c r="C10" s="16" t="s">
        <v>321</v>
      </c>
      <c r="D10" s="7" t="s">
        <v>65</v>
      </c>
      <c r="E10" s="7" t="s">
        <v>1</v>
      </c>
      <c r="F10" s="7">
        <v>8</v>
      </c>
      <c r="G10" s="7">
        <v>3</v>
      </c>
      <c r="H10" s="52">
        <v>0</v>
      </c>
      <c r="I10" s="7">
        <v>8</v>
      </c>
      <c r="J10" s="7">
        <v>0</v>
      </c>
      <c r="K10" s="17">
        <v>0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206</v>
      </c>
      <c r="B11" s="32" t="s">
        <v>63</v>
      </c>
      <c r="C11" s="16" t="s">
        <v>207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>
        <v>0</v>
      </c>
      <c r="M11" s="7" t="s">
        <v>67</v>
      </c>
      <c r="N11" s="18">
        <v>1</v>
      </c>
      <c r="O11" s="6">
        <f t="shared" si="0"/>
        <v>1</v>
      </c>
      <c r="P11" s="34" t="s">
        <v>72</v>
      </c>
      <c r="Q11" s="20"/>
    </row>
    <row r="12" spans="1:17" x14ac:dyDescent="0.25">
      <c r="A12" s="15" t="s">
        <v>24</v>
      </c>
      <c r="B12" s="32" t="s">
        <v>295</v>
      </c>
      <c r="C12" s="7" t="s">
        <v>342</v>
      </c>
      <c r="D12" s="7" t="s">
        <v>86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0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68</v>
      </c>
      <c r="Q12" s="20"/>
    </row>
    <row r="13" spans="1:17" x14ac:dyDescent="0.25">
      <c r="A13" s="15" t="s">
        <v>123</v>
      </c>
      <c r="B13" s="32" t="s">
        <v>63</v>
      </c>
      <c r="C13" s="7" t="s">
        <v>124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4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26</v>
      </c>
      <c r="B14" s="32" t="s">
        <v>63</v>
      </c>
      <c r="C14" s="7" t="s">
        <v>64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307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68</v>
      </c>
      <c r="Q14" s="20"/>
    </row>
    <row r="15" spans="1:17" x14ac:dyDescent="0.25">
      <c r="A15" s="15" t="s">
        <v>3</v>
      </c>
      <c r="B15" s="32" t="s">
        <v>69</v>
      </c>
      <c r="C15" s="7" t="s">
        <v>126</v>
      </c>
      <c r="D15" s="7" t="s">
        <v>65</v>
      </c>
      <c r="E15" s="7" t="s">
        <v>71</v>
      </c>
      <c r="F15" s="7">
        <v>14</v>
      </c>
      <c r="G15" s="7">
        <v>3</v>
      </c>
      <c r="H15" s="7">
        <v>0</v>
      </c>
      <c r="I15" s="7">
        <v>14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363</v>
      </c>
      <c r="Q15" s="20"/>
    </row>
    <row r="16" spans="1:17" x14ac:dyDescent="0.25">
      <c r="A16" s="15" t="s">
        <v>2</v>
      </c>
      <c r="B16" s="32" t="s">
        <v>69</v>
      </c>
      <c r="C16" s="7" t="s">
        <v>70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363</v>
      </c>
      <c r="Q16" s="20"/>
    </row>
    <row r="17" spans="1:17" x14ac:dyDescent="0.25">
      <c r="A17" s="15" t="s">
        <v>304</v>
      </c>
      <c r="B17" s="32" t="s">
        <v>69</v>
      </c>
      <c r="C17" s="7" t="s">
        <v>73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4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347</v>
      </c>
      <c r="Q17" s="20"/>
    </row>
    <row r="18" spans="1:17" x14ac:dyDescent="0.25">
      <c r="A18" s="15" t="s">
        <v>28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363</v>
      </c>
      <c r="Q18" s="20"/>
    </row>
    <row r="19" spans="1:17" x14ac:dyDescent="0.25">
      <c r="A19" s="15" t="s">
        <v>29</v>
      </c>
      <c r="B19" s="32" t="s">
        <v>69</v>
      </c>
      <c r="C19" s="7" t="s">
        <v>76</v>
      </c>
      <c r="D19" s="7" t="s">
        <v>77</v>
      </c>
      <c r="E19" s="7" t="s">
        <v>1</v>
      </c>
      <c r="F19" s="7">
        <v>12</v>
      </c>
      <c r="G19" s="7">
        <v>3</v>
      </c>
      <c r="H19" s="7">
        <v>0</v>
      </c>
      <c r="I19" s="7">
        <v>12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363</v>
      </c>
      <c r="Q19" s="20"/>
    </row>
    <row r="20" spans="1:17" x14ac:dyDescent="0.25">
      <c r="A20" s="15" t="s">
        <v>78</v>
      </c>
      <c r="B20" s="32" t="s">
        <v>63</v>
      </c>
      <c r="C20" s="7" t="s">
        <v>79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363</v>
      </c>
      <c r="Q20" s="20"/>
    </row>
    <row r="21" spans="1:17" ht="15.75" customHeight="1" x14ac:dyDescent="0.25">
      <c r="A21" s="15" t="s">
        <v>31</v>
      </c>
      <c r="B21" s="32" t="s">
        <v>69</v>
      </c>
      <c r="C21" s="7" t="s">
        <v>80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6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40" t="s">
        <v>68</v>
      </c>
      <c r="Q21" s="20"/>
    </row>
    <row r="22" spans="1:17" ht="15.75" customHeight="1" x14ac:dyDescent="0.25">
      <c r="A22" s="15" t="s">
        <v>32</v>
      </c>
      <c r="B22" s="32" t="s">
        <v>69</v>
      </c>
      <c r="C22" s="7" t="s">
        <v>81</v>
      </c>
      <c r="D22" s="7" t="s">
        <v>82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271</v>
      </c>
      <c r="Q22" s="20"/>
    </row>
    <row r="23" spans="1:17" ht="15.75" customHeight="1" x14ac:dyDescent="0.25">
      <c r="A23" s="15" t="s">
        <v>33</v>
      </c>
      <c r="B23" s="32" t="s">
        <v>69</v>
      </c>
      <c r="C23" s="7" t="s">
        <v>83</v>
      </c>
      <c r="D23" s="7" t="s">
        <v>84</v>
      </c>
      <c r="E23" s="7" t="s">
        <v>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4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271</v>
      </c>
      <c r="Q23" s="20"/>
    </row>
    <row r="24" spans="1:17" ht="15.75" customHeight="1" x14ac:dyDescent="0.25">
      <c r="A24" s="15" t="s">
        <v>34</v>
      </c>
      <c r="B24" s="32" t="s">
        <v>69</v>
      </c>
      <c r="C24" s="7" t="s">
        <v>85</v>
      </c>
      <c r="D24" s="7" t="s">
        <v>86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1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271</v>
      </c>
      <c r="Q24" s="20"/>
    </row>
    <row r="25" spans="1:17" ht="15.75" customHeight="1" x14ac:dyDescent="0.25">
      <c r="A25" s="15" t="s">
        <v>35</v>
      </c>
      <c r="B25" s="32" t="s">
        <v>287</v>
      </c>
      <c r="C25" s="7" t="s">
        <v>364</v>
      </c>
      <c r="D25" s="7" t="s">
        <v>86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4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40" t="s">
        <v>68</v>
      </c>
      <c r="Q25" s="20"/>
    </row>
    <row r="26" spans="1:17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20"/>
      <c r="Q26" s="1"/>
    </row>
    <row r="27" spans="1:17" ht="15.75" customHeight="1" x14ac:dyDescent="0.25">
      <c r="A27" s="15" t="s">
        <v>104</v>
      </c>
      <c r="B27" s="32" t="s">
        <v>69</v>
      </c>
      <c r="C27" s="7" t="s">
        <v>1</v>
      </c>
      <c r="D27" s="18" t="s">
        <v>1</v>
      </c>
      <c r="E27" s="7" t="s">
        <v>1</v>
      </c>
      <c r="F27" s="18" t="s">
        <v>1</v>
      </c>
      <c r="G27" s="18" t="s">
        <v>1</v>
      </c>
      <c r="H27" s="18" t="s">
        <v>1</v>
      </c>
      <c r="I27" s="18" t="s">
        <v>1</v>
      </c>
      <c r="J27" s="18" t="s">
        <v>1</v>
      </c>
      <c r="K27" s="18" t="s">
        <v>1</v>
      </c>
      <c r="L27" s="18" t="s">
        <v>1</v>
      </c>
      <c r="M27" s="18" t="s">
        <v>1</v>
      </c>
      <c r="N27" s="18" t="s">
        <v>1</v>
      </c>
      <c r="O27" s="33">
        <v>1</v>
      </c>
      <c r="P27" s="34" t="s">
        <v>72</v>
      </c>
      <c r="Q27" s="1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7:N27">
    <cfRule type="cellIs" dxfId="903" priority="2" operator="between">
      <formula>0</formula>
      <formula>0.84</formula>
    </cfRule>
    <cfRule type="cellIs" dxfId="902" priority="3" operator="between">
      <formula>0.85</formula>
      <formula>0.9</formula>
    </cfRule>
    <cfRule type="cellIs" dxfId="901" priority="4" operator="between">
      <formula>0.91</formula>
      <formula>0.98</formula>
    </cfRule>
    <cfRule type="cellIs" dxfId="900" priority="5" operator="between">
      <formula>0.98</formula>
      <formula>1</formula>
    </cfRule>
  </conditionalFormatting>
  <conditionalFormatting sqref="H4:H25 J4:J25">
    <cfRule type="cellIs" dxfId="899" priority="6" operator="between">
      <formula>0</formula>
      <formula>0</formula>
    </cfRule>
    <cfRule type="cellIs" dxfId="898" priority="7" operator="between">
      <formula>3</formula>
      <formula>10</formula>
    </cfRule>
    <cfRule type="cellIs" dxfId="897" priority="8" operator="between">
      <formula>1</formula>
      <formula>2</formula>
    </cfRule>
  </conditionalFormatting>
  <conditionalFormatting sqref="M4:M25">
    <cfRule type="cellIs" dxfId="896" priority="9" operator="equal">
      <formula>"SI"</formula>
    </cfRule>
    <cfRule type="cellIs" dxfId="895" priority="10" operator="equal">
      <formula>"NO"</formula>
    </cfRule>
  </conditionalFormatting>
  <conditionalFormatting sqref="N4:O25 D27">
    <cfRule type="cellIs" dxfId="894" priority="11" operator="between">
      <formula>0</formula>
      <formula>0.84</formula>
    </cfRule>
    <cfRule type="cellIs" dxfId="893" priority="12" operator="between">
      <formula>0.85</formula>
      <formula>0.9</formula>
    </cfRule>
    <cfRule type="cellIs" dxfId="892" priority="13" operator="between">
      <formula>0.91</formula>
      <formula>0.98</formula>
    </cfRule>
    <cfRule type="cellIs" dxfId="891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2.5703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365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366</v>
      </c>
      <c r="Q5" s="1"/>
    </row>
    <row r="6" spans="1:17" x14ac:dyDescent="0.25">
      <c r="A6" s="15" t="s">
        <v>7</v>
      </c>
      <c r="B6" s="32" t="s">
        <v>69</v>
      </c>
      <c r="C6" s="7" t="s">
        <v>367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4</v>
      </c>
      <c r="L6" s="17"/>
      <c r="M6" s="7" t="s">
        <v>67</v>
      </c>
      <c r="N6" s="6">
        <v>1</v>
      </c>
      <c r="O6" s="6">
        <f t="shared" si="0"/>
        <v>1</v>
      </c>
      <c r="P6" s="51" t="s">
        <v>368</v>
      </c>
      <c r="Q6" s="20"/>
    </row>
    <row r="7" spans="1:17" ht="15.75" customHeight="1" x14ac:dyDescent="0.25">
      <c r="A7" s="15" t="s">
        <v>9</v>
      </c>
      <c r="B7" s="32" t="s">
        <v>295</v>
      </c>
      <c r="C7" s="7" t="s">
        <v>296</v>
      </c>
      <c r="D7" s="7" t="s">
        <v>297</v>
      </c>
      <c r="E7" s="7" t="s">
        <v>1</v>
      </c>
      <c r="F7" s="7">
        <v>10</v>
      </c>
      <c r="G7" s="7">
        <v>3</v>
      </c>
      <c r="H7" s="7">
        <v>0</v>
      </c>
      <c r="I7" s="7">
        <v>10</v>
      </c>
      <c r="J7" s="7">
        <v>0</v>
      </c>
      <c r="K7" s="17">
        <v>2</v>
      </c>
      <c r="L7" s="17">
        <v>0</v>
      </c>
      <c r="M7" s="7" t="s">
        <v>67</v>
      </c>
      <c r="N7" s="6">
        <v>1</v>
      </c>
      <c r="O7" s="6">
        <f t="shared" si="0"/>
        <v>1</v>
      </c>
      <c r="P7" s="40" t="s">
        <v>68</v>
      </c>
      <c r="Q7" s="20"/>
    </row>
    <row r="8" spans="1:17" x14ac:dyDescent="0.25">
      <c r="A8" s="15" t="s">
        <v>11</v>
      </c>
      <c r="B8" s="32" t="s">
        <v>295</v>
      </c>
      <c r="C8" s="7" t="s">
        <v>95</v>
      </c>
      <c r="D8" s="7" t="s">
        <v>65</v>
      </c>
      <c r="E8" s="7" t="s">
        <v>1</v>
      </c>
      <c r="F8" s="7">
        <v>8</v>
      </c>
      <c r="G8" s="7">
        <v>3</v>
      </c>
      <c r="H8" s="7">
        <v>0</v>
      </c>
      <c r="I8" s="7">
        <v>8</v>
      </c>
      <c r="J8" s="7">
        <v>0</v>
      </c>
      <c r="K8" s="17">
        <v>1</v>
      </c>
      <c r="L8" s="17"/>
      <c r="M8" s="7" t="s">
        <v>67</v>
      </c>
      <c r="N8" s="6">
        <v>1</v>
      </c>
      <c r="O8" s="6">
        <f t="shared" si="0"/>
        <v>1</v>
      </c>
      <c r="P8" s="34" t="s">
        <v>72</v>
      </c>
      <c r="Q8" s="20"/>
    </row>
    <row r="9" spans="1:17" x14ac:dyDescent="0.25">
      <c r="A9" s="15" t="s">
        <v>19</v>
      </c>
      <c r="B9" s="24" t="s">
        <v>63</v>
      </c>
      <c r="C9" s="7" t="s">
        <v>298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369</v>
      </c>
      <c r="L9" s="17"/>
      <c r="M9" s="7" t="s">
        <v>67</v>
      </c>
      <c r="N9" s="6">
        <v>1</v>
      </c>
      <c r="O9" s="6">
        <f t="shared" si="0"/>
        <v>1</v>
      </c>
      <c r="P9" s="34" t="s">
        <v>72</v>
      </c>
      <c r="Q9" s="20"/>
    </row>
    <row r="10" spans="1:17" x14ac:dyDescent="0.25">
      <c r="A10" s="15" t="s">
        <v>20</v>
      </c>
      <c r="B10" s="32" t="s">
        <v>63</v>
      </c>
      <c r="C10" s="16" t="s">
        <v>299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 t="s">
        <v>258</v>
      </c>
      <c r="L10" s="17"/>
      <c r="M10" s="7" t="s">
        <v>67</v>
      </c>
      <c r="N10" s="6">
        <v>1</v>
      </c>
      <c r="O10" s="6">
        <f t="shared" si="0"/>
        <v>1</v>
      </c>
      <c r="P10" s="34" t="s">
        <v>354</v>
      </c>
      <c r="Q10" s="20"/>
    </row>
    <row r="11" spans="1:17" x14ac:dyDescent="0.25">
      <c r="A11" s="15" t="s">
        <v>320</v>
      </c>
      <c r="B11" s="32" t="s">
        <v>295</v>
      </c>
      <c r="C11" s="16" t="s">
        <v>321</v>
      </c>
      <c r="D11" s="7" t="s">
        <v>65</v>
      </c>
      <c r="E11" s="7" t="s">
        <v>1</v>
      </c>
      <c r="F11" s="7">
        <v>8</v>
      </c>
      <c r="G11" s="7">
        <v>3</v>
      </c>
      <c r="H11" s="52">
        <v>0</v>
      </c>
      <c r="I11" s="7">
        <v>8</v>
      </c>
      <c r="J11" s="7">
        <v>0</v>
      </c>
      <c r="K11" s="17">
        <v>0</v>
      </c>
      <c r="L11" s="17">
        <v>0</v>
      </c>
      <c r="M11" s="7" t="s">
        <v>67</v>
      </c>
      <c r="N11" s="6">
        <v>1</v>
      </c>
      <c r="O11" s="6">
        <f t="shared" si="0"/>
        <v>1</v>
      </c>
      <c r="P11" s="34" t="s">
        <v>72</v>
      </c>
      <c r="Q11" s="20"/>
    </row>
    <row r="12" spans="1:17" x14ac:dyDescent="0.25">
      <c r="A12" s="15" t="s">
        <v>206</v>
      </c>
      <c r="B12" s="32" t="s">
        <v>63</v>
      </c>
      <c r="C12" s="16" t="s">
        <v>207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>
        <v>1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40" t="s">
        <v>68</v>
      </c>
      <c r="Q12" s="20"/>
    </row>
    <row r="13" spans="1:17" x14ac:dyDescent="0.25">
      <c r="A13" s="15" t="s">
        <v>24</v>
      </c>
      <c r="B13" s="32" t="s">
        <v>295</v>
      </c>
      <c r="C13" s="7" t="s">
        <v>342</v>
      </c>
      <c r="D13" s="7" t="s">
        <v>86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0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123</v>
      </c>
      <c r="B14" s="32" t="s">
        <v>63</v>
      </c>
      <c r="C14" s="7" t="s">
        <v>124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>
        <v>1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40" t="s">
        <v>68</v>
      </c>
      <c r="Q14" s="20"/>
    </row>
    <row r="15" spans="1:17" x14ac:dyDescent="0.25">
      <c r="A15" s="15" t="s">
        <v>26</v>
      </c>
      <c r="B15" s="32" t="s">
        <v>63</v>
      </c>
      <c r="C15" s="7" t="s">
        <v>64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307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363</v>
      </c>
      <c r="Q15" s="20"/>
    </row>
    <row r="16" spans="1:17" x14ac:dyDescent="0.25">
      <c r="A16" s="15" t="s">
        <v>3</v>
      </c>
      <c r="B16" s="32" t="s">
        <v>69</v>
      </c>
      <c r="C16" s="7" t="s">
        <v>126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2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363</v>
      </c>
      <c r="Q16" s="20"/>
    </row>
    <row r="17" spans="1:17" x14ac:dyDescent="0.25">
      <c r="A17" s="15" t="s">
        <v>2</v>
      </c>
      <c r="B17" s="32" t="s">
        <v>69</v>
      </c>
      <c r="C17" s="7" t="s">
        <v>70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2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363</v>
      </c>
      <c r="Q17" s="20"/>
    </row>
    <row r="18" spans="1:17" x14ac:dyDescent="0.25">
      <c r="A18" s="15" t="s">
        <v>304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4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363</v>
      </c>
      <c r="Q18" s="20"/>
    </row>
    <row r="19" spans="1:17" x14ac:dyDescent="0.25">
      <c r="A19" s="15" t="s">
        <v>28</v>
      </c>
      <c r="B19" s="32" t="s">
        <v>69</v>
      </c>
      <c r="C19" s="7" t="s">
        <v>73</v>
      </c>
      <c r="D19" s="7" t="s">
        <v>65</v>
      </c>
      <c r="E19" s="7" t="s">
        <v>71</v>
      </c>
      <c r="F19" s="7">
        <v>14</v>
      </c>
      <c r="G19" s="7">
        <v>3</v>
      </c>
      <c r="H19" s="7">
        <v>0</v>
      </c>
      <c r="I19" s="7">
        <v>14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363</v>
      </c>
      <c r="Q19" s="20"/>
    </row>
    <row r="20" spans="1:17" x14ac:dyDescent="0.25">
      <c r="A20" s="15" t="s">
        <v>29</v>
      </c>
      <c r="B20" s="32" t="s">
        <v>69</v>
      </c>
      <c r="C20" s="7" t="s">
        <v>76</v>
      </c>
      <c r="D20" s="7" t="s">
        <v>77</v>
      </c>
      <c r="E20" s="7" t="s">
        <v>1</v>
      </c>
      <c r="F20" s="7">
        <v>12</v>
      </c>
      <c r="G20" s="7">
        <v>3</v>
      </c>
      <c r="H20" s="7">
        <v>0</v>
      </c>
      <c r="I20" s="7">
        <v>12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363</v>
      </c>
      <c r="Q20" s="20"/>
    </row>
    <row r="21" spans="1:17" ht="15.75" customHeight="1" x14ac:dyDescent="0.25">
      <c r="A21" s="15" t="s">
        <v>78</v>
      </c>
      <c r="B21" s="32" t="s">
        <v>63</v>
      </c>
      <c r="C21" s="7" t="s">
        <v>79</v>
      </c>
      <c r="D21" s="7" t="s">
        <v>65</v>
      </c>
      <c r="E21" s="7" t="s">
        <v>1</v>
      </c>
      <c r="F21" s="7">
        <v>8</v>
      </c>
      <c r="G21" s="7">
        <v>3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40" t="s">
        <v>68</v>
      </c>
      <c r="Q21" s="20"/>
    </row>
    <row r="22" spans="1:17" ht="15.75" customHeight="1" x14ac:dyDescent="0.25">
      <c r="A22" s="15" t="s">
        <v>31</v>
      </c>
      <c r="B22" s="32" t="s">
        <v>69</v>
      </c>
      <c r="C22" s="7" t="s">
        <v>80</v>
      </c>
      <c r="D22" s="7" t="s">
        <v>77</v>
      </c>
      <c r="E22" s="7" t="s">
        <v>1</v>
      </c>
      <c r="F22" s="7">
        <v>12</v>
      </c>
      <c r="G22" s="7">
        <v>3</v>
      </c>
      <c r="H22" s="7">
        <v>0</v>
      </c>
      <c r="I22" s="7">
        <v>12</v>
      </c>
      <c r="J22" s="7">
        <v>0</v>
      </c>
      <c r="K22" s="17">
        <v>6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370</v>
      </c>
      <c r="Q22" s="20"/>
    </row>
    <row r="23" spans="1:17" ht="15.75" customHeight="1" x14ac:dyDescent="0.25">
      <c r="A23" s="15" t="s">
        <v>32</v>
      </c>
      <c r="B23" s="32" t="s">
        <v>69</v>
      </c>
      <c r="C23" s="7" t="s">
        <v>81</v>
      </c>
      <c r="D23" s="7" t="s">
        <v>82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371</v>
      </c>
      <c r="Q23" s="20"/>
    </row>
    <row r="24" spans="1:17" ht="15.75" customHeight="1" x14ac:dyDescent="0.25">
      <c r="A24" s="15" t="s">
        <v>33</v>
      </c>
      <c r="B24" s="32" t="s">
        <v>69</v>
      </c>
      <c r="C24" s="7" t="s">
        <v>83</v>
      </c>
      <c r="D24" s="7" t="s">
        <v>84</v>
      </c>
      <c r="E24" s="7" t="s">
        <v>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34</v>
      </c>
      <c r="B25" s="32" t="s">
        <v>69</v>
      </c>
      <c r="C25" s="7" t="s">
        <v>85</v>
      </c>
      <c r="D25" s="7" t="s">
        <v>86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271</v>
      </c>
      <c r="Q25" s="20"/>
    </row>
    <row r="26" spans="1:17" ht="15.75" customHeight="1" x14ac:dyDescent="0.25">
      <c r="A26" s="15" t="s">
        <v>35</v>
      </c>
      <c r="B26" s="32" t="s">
        <v>287</v>
      </c>
      <c r="C26" s="7" t="s">
        <v>364</v>
      </c>
      <c r="D26" s="7" t="s">
        <v>86</v>
      </c>
      <c r="E26" s="7" t="s">
        <v>1</v>
      </c>
      <c r="F26" s="7">
        <v>10</v>
      </c>
      <c r="G26" s="7">
        <v>3</v>
      </c>
      <c r="H26" s="7">
        <v>0</v>
      </c>
      <c r="I26" s="7">
        <v>10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5" t="s">
        <v>104</v>
      </c>
      <c r="B28" s="32" t="s">
        <v>69</v>
      </c>
      <c r="C28" s="7" t="s">
        <v>1</v>
      </c>
      <c r="D28" s="18" t="s">
        <v>1</v>
      </c>
      <c r="E28" s="7" t="s">
        <v>1</v>
      </c>
      <c r="F28" s="18" t="s">
        <v>1</v>
      </c>
      <c r="G28" s="18" t="s">
        <v>1</v>
      </c>
      <c r="H28" s="18" t="s">
        <v>1</v>
      </c>
      <c r="I28" s="18" t="s">
        <v>1</v>
      </c>
      <c r="J28" s="18" t="s">
        <v>1</v>
      </c>
      <c r="K28" s="18" t="s">
        <v>1</v>
      </c>
      <c r="L28" s="18" t="s">
        <v>1</v>
      </c>
      <c r="M28" s="18" t="s">
        <v>1</v>
      </c>
      <c r="N28" s="18" t="s">
        <v>1</v>
      </c>
      <c r="O28" s="33">
        <v>1</v>
      </c>
      <c r="P28" s="34" t="s">
        <v>72</v>
      </c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28">
    <cfRule type="cellIs" dxfId="890" priority="2" operator="between">
      <formula>0</formula>
      <formula>0.84</formula>
    </cfRule>
    <cfRule type="cellIs" dxfId="889" priority="3" operator="between">
      <formula>0.85</formula>
      <formula>0.9</formula>
    </cfRule>
    <cfRule type="cellIs" dxfId="888" priority="4" operator="between">
      <formula>0.91</formula>
      <formula>0.98</formula>
    </cfRule>
    <cfRule type="cellIs" dxfId="887" priority="5" operator="between">
      <formula>0.98</formula>
      <formula>1</formula>
    </cfRule>
  </conditionalFormatting>
  <conditionalFormatting sqref="H4:H26 J4:J26">
    <cfRule type="cellIs" dxfId="886" priority="6" operator="between">
      <formula>0</formula>
      <formula>0</formula>
    </cfRule>
    <cfRule type="cellIs" dxfId="885" priority="7" operator="between">
      <formula>3</formula>
      <formula>10</formula>
    </cfRule>
    <cfRule type="cellIs" dxfId="884" priority="8" operator="between">
      <formula>1</formula>
      <formula>2</formula>
    </cfRule>
  </conditionalFormatting>
  <conditionalFormatting sqref="M4:M26">
    <cfRule type="cellIs" dxfId="883" priority="9" operator="equal">
      <formula>"SI"</formula>
    </cfRule>
    <cfRule type="cellIs" dxfId="882" priority="10" operator="equal">
      <formula>"NO"</formula>
    </cfRule>
  </conditionalFormatting>
  <conditionalFormatting sqref="N4:O26 F28:N28">
    <cfRule type="cellIs" dxfId="881" priority="11" operator="between">
      <formula>0</formula>
      <formula>0.84</formula>
    </cfRule>
    <cfRule type="cellIs" dxfId="880" priority="12" operator="between">
      <formula>0.85</formula>
      <formula>0.9</formula>
    </cfRule>
    <cfRule type="cellIs" dxfId="879" priority="13" operator="between">
      <formula>0.91</formula>
      <formula>0.98</formula>
    </cfRule>
    <cfRule type="cellIs" dxfId="878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00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372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6" si="0"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72</v>
      </c>
      <c r="Q5" s="1"/>
    </row>
    <row r="6" spans="1:17" x14ac:dyDescent="0.25">
      <c r="A6" s="15" t="s">
        <v>7</v>
      </c>
      <c r="B6" s="32" t="s">
        <v>69</v>
      </c>
      <c r="C6" s="7" t="s">
        <v>367</v>
      </c>
      <c r="D6" s="7" t="s">
        <v>297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4</v>
      </c>
      <c r="L6" s="17"/>
      <c r="M6" s="7" t="s">
        <v>67</v>
      </c>
      <c r="N6" s="6">
        <v>1</v>
      </c>
      <c r="O6" s="6">
        <f t="shared" si="0"/>
        <v>1</v>
      </c>
      <c r="P6" s="34" t="s">
        <v>373</v>
      </c>
      <c r="Q6" s="20"/>
    </row>
    <row r="7" spans="1:17" ht="15.75" customHeight="1" x14ac:dyDescent="0.25">
      <c r="A7" s="15" t="s">
        <v>9</v>
      </c>
      <c r="B7" s="32" t="s">
        <v>295</v>
      </c>
      <c r="C7" s="7" t="s">
        <v>296</v>
      </c>
      <c r="D7" s="7" t="s">
        <v>297</v>
      </c>
      <c r="E7" s="7" t="s">
        <v>1</v>
      </c>
      <c r="F7" s="7">
        <v>10</v>
      </c>
      <c r="G7" s="7">
        <v>3</v>
      </c>
      <c r="H7" s="7">
        <v>0</v>
      </c>
      <c r="I7" s="7">
        <v>10</v>
      </c>
      <c r="J7" s="7">
        <v>0</v>
      </c>
      <c r="K7" s="17">
        <v>2</v>
      </c>
      <c r="L7" s="17">
        <v>0</v>
      </c>
      <c r="M7" s="7" t="s">
        <v>67</v>
      </c>
      <c r="N7" s="6">
        <v>1</v>
      </c>
      <c r="O7" s="6">
        <f t="shared" si="0"/>
        <v>1</v>
      </c>
      <c r="P7" s="34" t="s">
        <v>374</v>
      </c>
      <c r="Q7" s="20"/>
    </row>
    <row r="8" spans="1:17" x14ac:dyDescent="0.25">
      <c r="A8" s="15" t="s">
        <v>11</v>
      </c>
      <c r="B8" s="32" t="s">
        <v>295</v>
      </c>
      <c r="C8" s="7" t="s">
        <v>95</v>
      </c>
      <c r="D8" s="7" t="s">
        <v>65</v>
      </c>
      <c r="E8" s="7" t="s">
        <v>1</v>
      </c>
      <c r="F8" s="7">
        <v>8</v>
      </c>
      <c r="G8" s="7">
        <v>3</v>
      </c>
      <c r="H8" s="7">
        <v>1</v>
      </c>
      <c r="I8" s="7">
        <v>8</v>
      </c>
      <c r="J8" s="7">
        <v>0</v>
      </c>
      <c r="K8" s="17">
        <v>1</v>
      </c>
      <c r="L8" s="17"/>
      <c r="M8" s="7" t="s">
        <v>67</v>
      </c>
      <c r="N8" s="6">
        <v>1</v>
      </c>
      <c r="O8" s="6">
        <f t="shared" si="0"/>
        <v>0.95833333333333337</v>
      </c>
      <c r="P8" s="34" t="s">
        <v>375</v>
      </c>
      <c r="Q8" s="20"/>
    </row>
    <row r="9" spans="1:17" x14ac:dyDescent="0.25">
      <c r="A9" s="15" t="s">
        <v>19</v>
      </c>
      <c r="B9" s="24" t="s">
        <v>63</v>
      </c>
      <c r="C9" s="7" t="s">
        <v>298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 t="s">
        <v>369</v>
      </c>
      <c r="L9" s="17"/>
      <c r="M9" s="7" t="s">
        <v>67</v>
      </c>
      <c r="N9" s="6">
        <v>1</v>
      </c>
      <c r="O9" s="6">
        <f t="shared" si="0"/>
        <v>1</v>
      </c>
      <c r="P9" s="34" t="s">
        <v>72</v>
      </c>
      <c r="Q9" s="20"/>
    </row>
    <row r="10" spans="1:17" x14ac:dyDescent="0.25">
      <c r="A10" s="15" t="s">
        <v>20</v>
      </c>
      <c r="B10" s="32" t="s">
        <v>63</v>
      </c>
      <c r="C10" s="16" t="s">
        <v>299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 t="s">
        <v>258</v>
      </c>
      <c r="L10" s="17"/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320</v>
      </c>
      <c r="B11" s="32" t="s">
        <v>295</v>
      </c>
      <c r="C11" s="16" t="s">
        <v>321</v>
      </c>
      <c r="D11" s="7" t="s">
        <v>65</v>
      </c>
      <c r="E11" s="7" t="s">
        <v>1</v>
      </c>
      <c r="F11" s="7">
        <v>8</v>
      </c>
      <c r="G11" s="7">
        <v>3</v>
      </c>
      <c r="H11" s="52">
        <v>0</v>
      </c>
      <c r="I11" s="7">
        <v>8</v>
      </c>
      <c r="J11" s="7">
        <v>0</v>
      </c>
      <c r="K11" s="17">
        <v>2</v>
      </c>
      <c r="L11" s="17">
        <v>0</v>
      </c>
      <c r="M11" s="7" t="s">
        <v>67</v>
      </c>
      <c r="N11" s="6">
        <v>1</v>
      </c>
      <c r="O11" s="6">
        <f t="shared" si="0"/>
        <v>1</v>
      </c>
      <c r="P11" s="40" t="s">
        <v>68</v>
      </c>
      <c r="Q11" s="20"/>
    </row>
    <row r="12" spans="1:17" x14ac:dyDescent="0.25">
      <c r="A12" s="15" t="s">
        <v>206</v>
      </c>
      <c r="B12" s="32" t="s">
        <v>63</v>
      </c>
      <c r="C12" s="16" t="s">
        <v>207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>
        <v>1</v>
      </c>
      <c r="L12" s="17">
        <v>0</v>
      </c>
      <c r="M12" s="7" t="s">
        <v>67</v>
      </c>
      <c r="N12" s="18">
        <v>1</v>
      </c>
      <c r="O12" s="6">
        <f t="shared" si="0"/>
        <v>1</v>
      </c>
      <c r="P12" s="34" t="s">
        <v>72</v>
      </c>
      <c r="Q12" s="20"/>
    </row>
    <row r="13" spans="1:17" x14ac:dyDescent="0.25">
      <c r="A13" s="15" t="s">
        <v>24</v>
      </c>
      <c r="B13" s="32" t="s">
        <v>295</v>
      </c>
      <c r="C13" s="7" t="s">
        <v>342</v>
      </c>
      <c r="D13" s="7" t="s">
        <v>86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0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123</v>
      </c>
      <c r="B14" s="32" t="s">
        <v>63</v>
      </c>
      <c r="C14" s="7" t="s">
        <v>124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>
        <v>1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26</v>
      </c>
      <c r="B15" s="32" t="s">
        <v>63</v>
      </c>
      <c r="C15" s="7" t="s">
        <v>64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307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40" t="s">
        <v>68</v>
      </c>
      <c r="Q15" s="20"/>
    </row>
    <row r="16" spans="1:17" x14ac:dyDescent="0.25">
      <c r="A16" s="15" t="s">
        <v>3</v>
      </c>
      <c r="B16" s="32" t="s">
        <v>69</v>
      </c>
      <c r="C16" s="7" t="s">
        <v>126</v>
      </c>
      <c r="D16" s="7" t="s">
        <v>65</v>
      </c>
      <c r="E16" s="7" t="s">
        <v>71</v>
      </c>
      <c r="F16" s="7">
        <v>14</v>
      </c>
      <c r="G16" s="7">
        <v>3</v>
      </c>
      <c r="H16" s="7">
        <v>0</v>
      </c>
      <c r="I16" s="7">
        <v>14</v>
      </c>
      <c r="J16" s="7">
        <v>0</v>
      </c>
      <c r="K16" s="17">
        <v>2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363</v>
      </c>
      <c r="Q16" s="20"/>
    </row>
    <row r="17" spans="1:17" x14ac:dyDescent="0.25">
      <c r="A17" s="15" t="s">
        <v>2</v>
      </c>
      <c r="B17" s="32" t="s">
        <v>69</v>
      </c>
      <c r="C17" s="7" t="s">
        <v>70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2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363</v>
      </c>
      <c r="Q17" s="20"/>
    </row>
    <row r="18" spans="1:17" x14ac:dyDescent="0.25">
      <c r="A18" s="15" t="s">
        <v>304</v>
      </c>
      <c r="B18" s="32" t="s">
        <v>69</v>
      </c>
      <c r="C18" s="7" t="s">
        <v>73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2</v>
      </c>
      <c r="L18" s="17">
        <v>0</v>
      </c>
      <c r="M18" s="7" t="s">
        <v>141</v>
      </c>
      <c r="N18" s="18">
        <v>1</v>
      </c>
      <c r="O18" s="6">
        <f t="shared" si="0"/>
        <v>1</v>
      </c>
      <c r="P18" s="34" t="s">
        <v>363</v>
      </c>
      <c r="Q18" s="20"/>
    </row>
    <row r="19" spans="1:17" x14ac:dyDescent="0.25">
      <c r="A19" s="15" t="s">
        <v>28</v>
      </c>
      <c r="B19" s="32" t="s">
        <v>69</v>
      </c>
      <c r="C19" s="7" t="s">
        <v>73</v>
      </c>
      <c r="D19" s="7" t="s">
        <v>65</v>
      </c>
      <c r="E19" s="7" t="s">
        <v>71</v>
      </c>
      <c r="F19" s="7">
        <v>14</v>
      </c>
      <c r="G19" s="7">
        <v>3</v>
      </c>
      <c r="H19" s="7">
        <v>0</v>
      </c>
      <c r="I19" s="7">
        <v>14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376</v>
      </c>
      <c r="Q19" s="20"/>
    </row>
    <row r="20" spans="1:17" x14ac:dyDescent="0.25">
      <c r="A20" s="15" t="s">
        <v>29</v>
      </c>
      <c r="B20" s="32" t="s">
        <v>69</v>
      </c>
      <c r="C20" s="7" t="s">
        <v>76</v>
      </c>
      <c r="D20" s="7" t="s">
        <v>77</v>
      </c>
      <c r="E20" s="7" t="s">
        <v>1</v>
      </c>
      <c r="F20" s="7">
        <v>12</v>
      </c>
      <c r="G20" s="7">
        <v>3</v>
      </c>
      <c r="H20" s="7">
        <v>0</v>
      </c>
      <c r="I20" s="7">
        <v>12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40" t="s">
        <v>68</v>
      </c>
      <c r="Q20" s="20"/>
    </row>
    <row r="21" spans="1:17" ht="15.75" customHeight="1" x14ac:dyDescent="0.25">
      <c r="A21" s="15" t="s">
        <v>78</v>
      </c>
      <c r="B21" s="32" t="s">
        <v>63</v>
      </c>
      <c r="C21" s="7" t="s">
        <v>79</v>
      </c>
      <c r="D21" s="7" t="s">
        <v>65</v>
      </c>
      <c r="E21" s="7" t="s">
        <v>1</v>
      </c>
      <c r="F21" s="7">
        <v>8</v>
      </c>
      <c r="G21" s="7">
        <v>3</v>
      </c>
      <c r="H21" s="7">
        <v>0</v>
      </c>
      <c r="I21" s="7">
        <v>8</v>
      </c>
      <c r="J21" s="7">
        <v>0</v>
      </c>
      <c r="K21" s="17">
        <v>2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31</v>
      </c>
      <c r="B22" s="32" t="s">
        <v>69</v>
      </c>
      <c r="C22" s="7" t="s">
        <v>80</v>
      </c>
      <c r="D22" s="7" t="s">
        <v>77</v>
      </c>
      <c r="E22" s="7" t="s">
        <v>1</v>
      </c>
      <c r="F22" s="7">
        <v>12</v>
      </c>
      <c r="G22" s="7">
        <v>3</v>
      </c>
      <c r="H22" s="7">
        <v>0</v>
      </c>
      <c r="I22" s="7">
        <v>12</v>
      </c>
      <c r="J22" s="7">
        <v>0</v>
      </c>
      <c r="K22" s="17">
        <v>0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40" t="s">
        <v>68</v>
      </c>
      <c r="Q22" s="20"/>
    </row>
    <row r="23" spans="1:17" ht="15.75" customHeight="1" x14ac:dyDescent="0.25">
      <c r="A23" s="15" t="s">
        <v>32</v>
      </c>
      <c r="B23" s="32" t="s">
        <v>69</v>
      </c>
      <c r="C23" s="7" t="s">
        <v>81</v>
      </c>
      <c r="D23" s="7" t="s">
        <v>82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72</v>
      </c>
      <c r="Q23" s="20"/>
    </row>
    <row r="24" spans="1:17" ht="15.75" customHeight="1" x14ac:dyDescent="0.25">
      <c r="A24" s="15" t="s">
        <v>33</v>
      </c>
      <c r="B24" s="32" t="s">
        <v>69</v>
      </c>
      <c r="C24" s="7" t="s">
        <v>83</v>
      </c>
      <c r="D24" s="7" t="s">
        <v>84</v>
      </c>
      <c r="E24" s="7" t="s">
        <v>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141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34</v>
      </c>
      <c r="B25" s="32" t="s">
        <v>69</v>
      </c>
      <c r="C25" s="7" t="s">
        <v>85</v>
      </c>
      <c r="D25" s="7" t="s">
        <v>86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377</v>
      </c>
      <c r="Q25" s="20"/>
    </row>
    <row r="26" spans="1:17" ht="15.75" customHeight="1" x14ac:dyDescent="0.25">
      <c r="A26" s="15" t="s">
        <v>35</v>
      </c>
      <c r="B26" s="32" t="s">
        <v>287</v>
      </c>
      <c r="C26" s="7" t="s">
        <v>364</v>
      </c>
      <c r="D26" s="7" t="s">
        <v>86</v>
      </c>
      <c r="E26" s="7" t="s">
        <v>1</v>
      </c>
      <c r="F26" s="7">
        <v>10</v>
      </c>
      <c r="G26" s="7">
        <v>3</v>
      </c>
      <c r="H26" s="7">
        <v>0</v>
      </c>
      <c r="I26" s="7">
        <v>10</v>
      </c>
      <c r="J26" s="7">
        <v>0</v>
      </c>
      <c r="K26" s="17">
        <v>4</v>
      </c>
      <c r="L26" s="17">
        <v>0</v>
      </c>
      <c r="M26" s="7" t="s">
        <v>141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"/>
      <c r="Q27" s="1"/>
    </row>
    <row r="28" spans="1:17" ht="15.75" customHeight="1" x14ac:dyDescent="0.25">
      <c r="A28" s="15" t="s">
        <v>104</v>
      </c>
      <c r="B28" s="32" t="s">
        <v>69</v>
      </c>
      <c r="C28" s="7" t="s">
        <v>1</v>
      </c>
      <c r="D28" s="18" t="s">
        <v>1</v>
      </c>
      <c r="E28" s="7" t="s">
        <v>1</v>
      </c>
      <c r="F28" s="18" t="s">
        <v>1</v>
      </c>
      <c r="G28" s="18" t="s">
        <v>1</v>
      </c>
      <c r="H28" s="18" t="s">
        <v>1</v>
      </c>
      <c r="I28" s="18" t="s">
        <v>1</v>
      </c>
      <c r="J28" s="18" t="s">
        <v>1</v>
      </c>
      <c r="K28" s="18" t="s">
        <v>1</v>
      </c>
      <c r="L28" s="18" t="s">
        <v>1</v>
      </c>
      <c r="M28" s="18" t="s">
        <v>1</v>
      </c>
      <c r="N28" s="18" t="s">
        <v>1</v>
      </c>
      <c r="O28" s="33">
        <v>1</v>
      </c>
      <c r="P28" s="34" t="s">
        <v>72</v>
      </c>
      <c r="Q28" s="1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28">
    <cfRule type="cellIs" dxfId="877" priority="2" operator="between">
      <formula>0</formula>
      <formula>0.84</formula>
    </cfRule>
    <cfRule type="cellIs" dxfId="876" priority="3" operator="between">
      <formula>0.85</formula>
      <formula>0.9</formula>
    </cfRule>
    <cfRule type="cellIs" dxfId="875" priority="4" operator="between">
      <formula>0.91</formula>
      <formula>0.98</formula>
    </cfRule>
    <cfRule type="cellIs" dxfId="874" priority="5" operator="between">
      <formula>0.98</formula>
      <formula>1</formula>
    </cfRule>
  </conditionalFormatting>
  <conditionalFormatting sqref="H4:H26 J4:J26">
    <cfRule type="cellIs" dxfId="873" priority="6" operator="between">
      <formula>0</formula>
      <formula>0</formula>
    </cfRule>
    <cfRule type="cellIs" dxfId="872" priority="7" operator="between">
      <formula>3</formula>
      <formula>10</formula>
    </cfRule>
    <cfRule type="cellIs" dxfId="871" priority="8" operator="between">
      <formula>1</formula>
      <formula>2</formula>
    </cfRule>
  </conditionalFormatting>
  <conditionalFormatting sqref="M4:M26">
    <cfRule type="cellIs" dxfId="870" priority="9" operator="equal">
      <formula>"SI"</formula>
    </cfRule>
    <cfRule type="cellIs" dxfId="869" priority="10" operator="equal">
      <formula>"NO"</formula>
    </cfRule>
  </conditionalFormatting>
  <conditionalFormatting sqref="N4:O26 F28:N28">
    <cfRule type="cellIs" dxfId="868" priority="11" operator="between">
      <formula>0</formula>
      <formula>0.84</formula>
    </cfRule>
    <cfRule type="cellIs" dxfId="867" priority="12" operator="between">
      <formula>0.85</formula>
      <formula>0.9</formula>
    </cfRule>
    <cfRule type="cellIs" dxfId="866" priority="13" operator="between">
      <formula>0.91</formula>
      <formula>0.98</formula>
    </cfRule>
    <cfRule type="cellIs" dxfId="865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00.28515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378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7" si="0"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72</v>
      </c>
      <c r="Q5" s="1"/>
    </row>
    <row r="6" spans="1:17" x14ac:dyDescent="0.25">
      <c r="A6" s="15" t="s">
        <v>6</v>
      </c>
      <c r="B6" s="32" t="s">
        <v>69</v>
      </c>
      <c r="C6" s="7" t="s">
        <v>379</v>
      </c>
      <c r="D6" s="7" t="s">
        <v>180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0</v>
      </c>
      <c r="L6" s="17"/>
      <c r="M6" s="7" t="s">
        <v>67</v>
      </c>
      <c r="N6" s="6">
        <v>1</v>
      </c>
      <c r="O6" s="6">
        <f t="shared" si="0"/>
        <v>1</v>
      </c>
      <c r="P6" s="51" t="s">
        <v>294</v>
      </c>
      <c r="Q6" s="20"/>
    </row>
    <row r="7" spans="1:17" x14ac:dyDescent="0.25">
      <c r="A7" s="15" t="s">
        <v>7</v>
      </c>
      <c r="B7" s="32" t="s">
        <v>69</v>
      </c>
      <c r="C7" s="7" t="s">
        <v>367</v>
      </c>
      <c r="D7" s="7" t="s">
        <v>297</v>
      </c>
      <c r="E7" s="7" t="s">
        <v>1</v>
      </c>
      <c r="F7" s="7">
        <v>10</v>
      </c>
      <c r="G7" s="7">
        <v>3</v>
      </c>
      <c r="H7" s="7">
        <v>0</v>
      </c>
      <c r="I7" s="7">
        <v>10</v>
      </c>
      <c r="J7" s="7">
        <v>0</v>
      </c>
      <c r="K7" s="17">
        <v>4</v>
      </c>
      <c r="L7" s="17"/>
      <c r="M7" s="7" t="s">
        <v>67</v>
      </c>
      <c r="N7" s="6">
        <v>1</v>
      </c>
      <c r="O7" s="6">
        <f t="shared" si="0"/>
        <v>1</v>
      </c>
      <c r="P7" s="34" t="s">
        <v>373</v>
      </c>
      <c r="Q7" s="20"/>
    </row>
    <row r="8" spans="1:17" ht="15.75" customHeight="1" x14ac:dyDescent="0.25">
      <c r="A8" s="15" t="s">
        <v>9</v>
      </c>
      <c r="B8" s="32" t="s">
        <v>295</v>
      </c>
      <c r="C8" s="7" t="s">
        <v>296</v>
      </c>
      <c r="D8" s="7" t="s">
        <v>297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2</v>
      </c>
      <c r="L8" s="17">
        <v>0</v>
      </c>
      <c r="M8" s="7" t="s">
        <v>67</v>
      </c>
      <c r="N8" s="6">
        <v>1</v>
      </c>
      <c r="O8" s="6">
        <f t="shared" si="0"/>
        <v>1</v>
      </c>
      <c r="P8" s="34" t="s">
        <v>380</v>
      </c>
      <c r="Q8" s="20"/>
    </row>
    <row r="9" spans="1:17" x14ac:dyDescent="0.25">
      <c r="A9" s="15" t="s">
        <v>11</v>
      </c>
      <c r="B9" s="32" t="s">
        <v>295</v>
      </c>
      <c r="C9" s="7" t="s">
        <v>95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1</v>
      </c>
      <c r="L9" s="17"/>
      <c r="M9" s="7" t="s">
        <v>67</v>
      </c>
      <c r="N9" s="6">
        <v>1</v>
      </c>
      <c r="O9" s="6">
        <f t="shared" si="0"/>
        <v>1</v>
      </c>
      <c r="P9" s="40" t="s">
        <v>68</v>
      </c>
      <c r="Q9" s="20"/>
    </row>
    <row r="10" spans="1:17" x14ac:dyDescent="0.25">
      <c r="A10" s="15" t="s">
        <v>19</v>
      </c>
      <c r="B10" s="24" t="s">
        <v>63</v>
      </c>
      <c r="C10" s="7" t="s">
        <v>298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 t="s">
        <v>369</v>
      </c>
      <c r="L10" s="17"/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20</v>
      </c>
      <c r="B11" s="32" t="s">
        <v>63</v>
      </c>
      <c r="C11" s="16" t="s">
        <v>299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 t="s">
        <v>258</v>
      </c>
      <c r="L11" s="17"/>
      <c r="M11" s="7" t="s">
        <v>67</v>
      </c>
      <c r="N11" s="6">
        <v>1</v>
      </c>
      <c r="O11" s="6">
        <f t="shared" si="0"/>
        <v>1</v>
      </c>
      <c r="P11" s="40" t="s">
        <v>68</v>
      </c>
      <c r="Q11" s="20"/>
    </row>
    <row r="12" spans="1:17" x14ac:dyDescent="0.25">
      <c r="A12" s="15" t="s">
        <v>320</v>
      </c>
      <c r="B12" s="32" t="s">
        <v>295</v>
      </c>
      <c r="C12" s="16" t="s">
        <v>321</v>
      </c>
      <c r="D12" s="7" t="s">
        <v>65</v>
      </c>
      <c r="E12" s="7" t="s">
        <v>1</v>
      </c>
      <c r="F12" s="7">
        <v>8</v>
      </c>
      <c r="G12" s="7">
        <v>3</v>
      </c>
      <c r="H12" s="52">
        <v>0</v>
      </c>
      <c r="I12" s="7">
        <v>8</v>
      </c>
      <c r="J12" s="7">
        <v>0</v>
      </c>
      <c r="K12" s="17">
        <v>2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40" t="s">
        <v>68</v>
      </c>
      <c r="Q12" s="20"/>
    </row>
    <row r="13" spans="1:17" x14ac:dyDescent="0.25">
      <c r="A13" s="15" t="s">
        <v>206</v>
      </c>
      <c r="B13" s="32" t="s">
        <v>63</v>
      </c>
      <c r="C13" s="16" t="s">
        <v>207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24</v>
      </c>
      <c r="B14" s="32" t="s">
        <v>295</v>
      </c>
      <c r="C14" s="7" t="s">
        <v>342</v>
      </c>
      <c r="D14" s="7" t="s">
        <v>86</v>
      </c>
      <c r="E14" s="7" t="s">
        <v>1</v>
      </c>
      <c r="F14" s="7">
        <v>10</v>
      </c>
      <c r="G14" s="7">
        <v>3</v>
      </c>
      <c r="H14" s="7">
        <v>0</v>
      </c>
      <c r="I14" s="7">
        <v>10</v>
      </c>
      <c r="J14" s="7">
        <v>0</v>
      </c>
      <c r="K14" s="17">
        <v>0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123</v>
      </c>
      <c r="B15" s="32" t="s">
        <v>63</v>
      </c>
      <c r="C15" s="7" t="s">
        <v>124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72</v>
      </c>
      <c r="Q15" s="20"/>
    </row>
    <row r="16" spans="1:17" x14ac:dyDescent="0.25">
      <c r="A16" s="15" t="s">
        <v>26</v>
      </c>
      <c r="B16" s="32" t="s">
        <v>63</v>
      </c>
      <c r="C16" s="7" t="s">
        <v>64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 t="s">
        <v>307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40" t="s">
        <v>68</v>
      </c>
      <c r="Q16" s="20"/>
    </row>
    <row r="17" spans="1:17" x14ac:dyDescent="0.25">
      <c r="A17" s="15" t="s">
        <v>3</v>
      </c>
      <c r="B17" s="32" t="s">
        <v>69</v>
      </c>
      <c r="C17" s="7" t="s">
        <v>126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2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363</v>
      </c>
      <c r="Q17" s="20"/>
    </row>
    <row r="18" spans="1:17" x14ac:dyDescent="0.25">
      <c r="A18" s="15" t="s">
        <v>2</v>
      </c>
      <c r="B18" s="32" t="s">
        <v>69</v>
      </c>
      <c r="C18" s="7" t="s">
        <v>70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2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381</v>
      </c>
      <c r="Q18" s="20"/>
    </row>
    <row r="19" spans="1:17" x14ac:dyDescent="0.25">
      <c r="A19" s="15" t="s">
        <v>304</v>
      </c>
      <c r="B19" s="32" t="s">
        <v>69</v>
      </c>
      <c r="C19" s="7" t="s">
        <v>73</v>
      </c>
      <c r="D19" s="7" t="s">
        <v>65</v>
      </c>
      <c r="E19" s="7" t="s">
        <v>71</v>
      </c>
      <c r="F19" s="7">
        <v>14</v>
      </c>
      <c r="G19" s="7">
        <v>3</v>
      </c>
      <c r="H19" s="7">
        <v>0</v>
      </c>
      <c r="I19" s="7">
        <v>14</v>
      </c>
      <c r="J19" s="7">
        <v>0</v>
      </c>
      <c r="K19" s="17">
        <v>2</v>
      </c>
      <c r="L19" s="17">
        <v>0</v>
      </c>
      <c r="M19" s="7" t="s">
        <v>141</v>
      </c>
      <c r="N19" s="18">
        <v>1</v>
      </c>
      <c r="O19" s="6">
        <f t="shared" si="0"/>
        <v>1</v>
      </c>
      <c r="P19" s="34" t="s">
        <v>72</v>
      </c>
      <c r="Q19" s="20"/>
    </row>
    <row r="20" spans="1:17" x14ac:dyDescent="0.25">
      <c r="A20" s="15" t="s">
        <v>28</v>
      </c>
      <c r="B20" s="32" t="s">
        <v>69</v>
      </c>
      <c r="C20" s="7" t="s">
        <v>73</v>
      </c>
      <c r="D20" s="7" t="s">
        <v>65</v>
      </c>
      <c r="E20" s="7" t="s">
        <v>71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3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382</v>
      </c>
      <c r="Q20" s="20"/>
    </row>
    <row r="21" spans="1:17" ht="15.75" customHeight="1" x14ac:dyDescent="0.25">
      <c r="A21" s="15" t="s">
        <v>29</v>
      </c>
      <c r="B21" s="32" t="s">
        <v>69</v>
      </c>
      <c r="C21" s="7" t="s">
        <v>76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1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40" t="s">
        <v>68</v>
      </c>
      <c r="Q21" s="20"/>
    </row>
    <row r="22" spans="1:17" ht="15.75" customHeight="1" x14ac:dyDescent="0.25">
      <c r="A22" s="15" t="s">
        <v>78</v>
      </c>
      <c r="B22" s="32" t="s">
        <v>63</v>
      </c>
      <c r="C22" s="7" t="s">
        <v>79</v>
      </c>
      <c r="D22" s="7" t="s">
        <v>65</v>
      </c>
      <c r="E22" s="7" t="s">
        <v>1</v>
      </c>
      <c r="F22" s="7">
        <v>8</v>
      </c>
      <c r="G22" s="7">
        <v>3</v>
      </c>
      <c r="H22" s="7">
        <v>0</v>
      </c>
      <c r="I22" s="7">
        <v>8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31</v>
      </c>
      <c r="B23" s="32" t="s">
        <v>69</v>
      </c>
      <c r="C23" s="7" t="s">
        <v>80</v>
      </c>
      <c r="D23" s="7" t="s">
        <v>77</v>
      </c>
      <c r="E23" s="7" t="s">
        <v>1</v>
      </c>
      <c r="F23" s="7">
        <v>12</v>
      </c>
      <c r="G23" s="7">
        <v>3</v>
      </c>
      <c r="H23" s="7">
        <v>0</v>
      </c>
      <c r="I23" s="7">
        <v>12</v>
      </c>
      <c r="J23" s="7">
        <v>0</v>
      </c>
      <c r="K23" s="17">
        <v>0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40" t="s">
        <v>68</v>
      </c>
      <c r="Q23" s="20"/>
    </row>
    <row r="24" spans="1:17" ht="15.75" customHeight="1" x14ac:dyDescent="0.25">
      <c r="A24" s="15" t="s">
        <v>32</v>
      </c>
      <c r="B24" s="32" t="s">
        <v>69</v>
      </c>
      <c r="C24" s="7" t="s">
        <v>81</v>
      </c>
      <c r="D24" s="7" t="s">
        <v>82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33</v>
      </c>
      <c r="B25" s="32" t="s">
        <v>69</v>
      </c>
      <c r="C25" s="7" t="s">
        <v>83</v>
      </c>
      <c r="D25" s="7" t="s">
        <v>84</v>
      </c>
      <c r="E25" s="7" t="s">
        <v>1</v>
      </c>
      <c r="F25" s="7">
        <v>14</v>
      </c>
      <c r="G25" s="7">
        <v>3</v>
      </c>
      <c r="H25" s="7">
        <v>0</v>
      </c>
      <c r="I25" s="7">
        <v>14</v>
      </c>
      <c r="J25" s="7">
        <v>0</v>
      </c>
      <c r="K25" s="17">
        <v>3</v>
      </c>
      <c r="L25" s="17">
        <v>0</v>
      </c>
      <c r="M25" s="7" t="s">
        <v>141</v>
      </c>
      <c r="N25" s="18">
        <v>1</v>
      </c>
      <c r="O25" s="6">
        <f t="shared" si="0"/>
        <v>1</v>
      </c>
      <c r="P25" s="34" t="s">
        <v>72</v>
      </c>
      <c r="Q25" s="20"/>
    </row>
    <row r="26" spans="1:17" ht="15.75" customHeight="1" x14ac:dyDescent="0.25">
      <c r="A26" s="15" t="s">
        <v>34</v>
      </c>
      <c r="B26" s="32" t="s">
        <v>69</v>
      </c>
      <c r="C26" s="7" t="s">
        <v>85</v>
      </c>
      <c r="D26" s="7" t="s">
        <v>86</v>
      </c>
      <c r="E26" s="7" t="s">
        <v>1</v>
      </c>
      <c r="F26" s="7">
        <v>10</v>
      </c>
      <c r="G26" s="7">
        <v>3</v>
      </c>
      <c r="H26" s="7">
        <v>0</v>
      </c>
      <c r="I26" s="7">
        <v>10</v>
      </c>
      <c r="J26" s="7">
        <v>0</v>
      </c>
      <c r="K26" s="17">
        <v>3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5" t="s">
        <v>35</v>
      </c>
      <c r="B27" s="32" t="s">
        <v>287</v>
      </c>
      <c r="C27" s="7" t="s">
        <v>364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4</v>
      </c>
      <c r="L27" s="17">
        <v>0</v>
      </c>
      <c r="M27" s="7" t="s">
        <v>141</v>
      </c>
      <c r="N27" s="18">
        <v>1</v>
      </c>
      <c r="O27" s="6">
        <f t="shared" si="0"/>
        <v>1</v>
      </c>
      <c r="P27" s="34" t="s">
        <v>72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5" t="s">
        <v>104</v>
      </c>
      <c r="B29" s="32" t="s">
        <v>69</v>
      </c>
      <c r="C29" s="7" t="s">
        <v>1</v>
      </c>
      <c r="D29" s="18" t="s">
        <v>1</v>
      </c>
      <c r="E29" s="7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33">
        <v>1</v>
      </c>
      <c r="P29" s="34" t="s">
        <v>72</v>
      </c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9:N29">
    <cfRule type="cellIs" dxfId="864" priority="2" operator="between">
      <formula>0</formula>
      <formula>0.84</formula>
    </cfRule>
    <cfRule type="cellIs" dxfId="863" priority="3" operator="between">
      <formula>0.85</formula>
      <formula>0.9</formula>
    </cfRule>
    <cfRule type="cellIs" dxfId="862" priority="4" operator="between">
      <formula>0.91</formula>
      <formula>0.98</formula>
    </cfRule>
    <cfRule type="cellIs" dxfId="861" priority="5" operator="between">
      <formula>0.98</formula>
      <formula>1</formula>
    </cfRule>
  </conditionalFormatting>
  <conditionalFormatting sqref="H4:H27 J4:J27">
    <cfRule type="cellIs" dxfId="860" priority="6" operator="between">
      <formula>0</formula>
      <formula>0</formula>
    </cfRule>
    <cfRule type="cellIs" dxfId="859" priority="7" operator="between">
      <formula>3</formula>
      <formula>10</formula>
    </cfRule>
    <cfRule type="cellIs" dxfId="858" priority="8" operator="between">
      <formula>1</formula>
      <formula>2</formula>
    </cfRule>
  </conditionalFormatting>
  <conditionalFormatting sqref="M4:M27">
    <cfRule type="cellIs" dxfId="857" priority="9" operator="equal">
      <formula>"SI"</formula>
    </cfRule>
    <cfRule type="cellIs" dxfId="856" priority="10" operator="equal">
      <formula>"NO"</formula>
    </cfRule>
  </conditionalFormatting>
  <conditionalFormatting sqref="N4:O27 D29">
    <cfRule type="cellIs" dxfId="855" priority="11" operator="between">
      <formula>0</formula>
      <formula>0.84</formula>
    </cfRule>
    <cfRule type="cellIs" dxfId="854" priority="12" operator="between">
      <formula>0.85</formula>
      <formula>0.9</formula>
    </cfRule>
    <cfRule type="cellIs" dxfId="853" priority="13" operator="between">
      <formula>0.91</formula>
      <formula>0.98</formula>
    </cfRule>
    <cfRule type="cellIs" dxfId="852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78.42578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383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 t="shared" ref="O4:O27" si="0"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6</v>
      </c>
      <c r="L5" s="17">
        <v>0</v>
      </c>
      <c r="M5" s="7" t="s">
        <v>67</v>
      </c>
      <c r="N5" s="6">
        <v>1</v>
      </c>
      <c r="O5" s="6">
        <f t="shared" si="0"/>
        <v>1</v>
      </c>
      <c r="P5" s="34" t="s">
        <v>72</v>
      </c>
      <c r="Q5" s="1"/>
    </row>
    <row r="6" spans="1:17" x14ac:dyDescent="0.25">
      <c r="A6" s="15" t="s">
        <v>6</v>
      </c>
      <c r="B6" s="32" t="s">
        <v>69</v>
      </c>
      <c r="C6" s="7" t="s">
        <v>379</v>
      </c>
      <c r="D6" s="7" t="s">
        <v>180</v>
      </c>
      <c r="E6" s="7" t="s">
        <v>1</v>
      </c>
      <c r="F6" s="7">
        <v>10</v>
      </c>
      <c r="G6" s="7">
        <v>3</v>
      </c>
      <c r="H6" s="7">
        <v>0</v>
      </c>
      <c r="I6" s="7">
        <v>10</v>
      </c>
      <c r="J6" s="7">
        <v>0</v>
      </c>
      <c r="K6" s="17">
        <v>0</v>
      </c>
      <c r="L6" s="17"/>
      <c r="M6" s="7" t="s">
        <v>67</v>
      </c>
      <c r="N6" s="6">
        <v>1</v>
      </c>
      <c r="O6" s="6">
        <f t="shared" si="0"/>
        <v>1</v>
      </c>
      <c r="P6" s="40" t="s">
        <v>384</v>
      </c>
      <c r="Q6" s="20"/>
    </row>
    <row r="7" spans="1:17" x14ac:dyDescent="0.25">
      <c r="A7" s="15" t="s">
        <v>7</v>
      </c>
      <c r="B7" s="32" t="s">
        <v>69</v>
      </c>
      <c r="C7" s="7" t="s">
        <v>367</v>
      </c>
      <c r="D7" s="7" t="s">
        <v>297</v>
      </c>
      <c r="E7" s="7" t="s">
        <v>1</v>
      </c>
      <c r="F7" s="7">
        <v>10</v>
      </c>
      <c r="G7" s="7">
        <v>3</v>
      </c>
      <c r="H7" s="7">
        <v>0</v>
      </c>
      <c r="I7" s="7">
        <v>10</v>
      </c>
      <c r="J7" s="7">
        <v>0</v>
      </c>
      <c r="K7" s="17">
        <v>4</v>
      </c>
      <c r="L7" s="17"/>
      <c r="M7" s="7" t="s">
        <v>67</v>
      </c>
      <c r="N7" s="6">
        <v>1</v>
      </c>
      <c r="O7" s="6">
        <f t="shared" si="0"/>
        <v>1</v>
      </c>
      <c r="P7" s="34" t="s">
        <v>385</v>
      </c>
      <c r="Q7" s="20"/>
    </row>
    <row r="8" spans="1:17" ht="15.75" customHeight="1" x14ac:dyDescent="0.25">
      <c r="A8" s="15" t="s">
        <v>9</v>
      </c>
      <c r="B8" s="32" t="s">
        <v>295</v>
      </c>
      <c r="C8" s="7" t="s">
        <v>296</v>
      </c>
      <c r="D8" s="7" t="s">
        <v>297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2</v>
      </c>
      <c r="L8" s="17">
        <v>0</v>
      </c>
      <c r="M8" s="7" t="s">
        <v>67</v>
      </c>
      <c r="N8" s="6">
        <v>1</v>
      </c>
      <c r="O8" s="6">
        <f t="shared" si="0"/>
        <v>1</v>
      </c>
      <c r="P8" s="34" t="s">
        <v>386</v>
      </c>
      <c r="Q8" s="20"/>
    </row>
    <row r="9" spans="1:17" x14ac:dyDescent="0.25">
      <c r="A9" s="15" t="s">
        <v>11</v>
      </c>
      <c r="B9" s="32" t="s">
        <v>295</v>
      </c>
      <c r="C9" s="7" t="s">
        <v>95</v>
      </c>
      <c r="D9" s="7" t="s">
        <v>65</v>
      </c>
      <c r="E9" s="7" t="s">
        <v>1</v>
      </c>
      <c r="F9" s="7">
        <v>8</v>
      </c>
      <c r="G9" s="7">
        <v>3</v>
      </c>
      <c r="H9" s="7">
        <v>0</v>
      </c>
      <c r="I9" s="7">
        <v>8</v>
      </c>
      <c r="J9" s="7">
        <v>0</v>
      </c>
      <c r="K9" s="17">
        <v>1</v>
      </c>
      <c r="L9" s="17"/>
      <c r="M9" s="7" t="s">
        <v>67</v>
      </c>
      <c r="N9" s="6">
        <v>1</v>
      </c>
      <c r="O9" s="6">
        <f t="shared" si="0"/>
        <v>1</v>
      </c>
      <c r="P9" s="34" t="s">
        <v>72</v>
      </c>
      <c r="Q9" s="20"/>
    </row>
    <row r="10" spans="1:17" x14ac:dyDescent="0.25">
      <c r="A10" s="15" t="s">
        <v>19</v>
      </c>
      <c r="B10" s="24" t="s">
        <v>63</v>
      </c>
      <c r="C10" s="7" t="s">
        <v>298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 t="s">
        <v>369</v>
      </c>
      <c r="L10" s="17"/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20</v>
      </c>
      <c r="B11" s="32" t="s">
        <v>63</v>
      </c>
      <c r="C11" s="16" t="s">
        <v>299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 t="s">
        <v>258</v>
      </c>
      <c r="L11" s="17"/>
      <c r="M11" s="7" t="s">
        <v>67</v>
      </c>
      <c r="N11" s="6">
        <v>1</v>
      </c>
      <c r="O11" s="6">
        <f t="shared" si="0"/>
        <v>1</v>
      </c>
      <c r="P11" s="34" t="s">
        <v>72</v>
      </c>
      <c r="Q11" s="20"/>
    </row>
    <row r="12" spans="1:17" x14ac:dyDescent="0.25">
      <c r="A12" s="15" t="s">
        <v>320</v>
      </c>
      <c r="B12" s="32" t="s">
        <v>295</v>
      </c>
      <c r="C12" s="16" t="s">
        <v>321</v>
      </c>
      <c r="D12" s="7" t="s">
        <v>65</v>
      </c>
      <c r="E12" s="7" t="s">
        <v>1</v>
      </c>
      <c r="F12" s="7">
        <v>8</v>
      </c>
      <c r="G12" s="7">
        <v>3</v>
      </c>
      <c r="H12" s="52">
        <v>0</v>
      </c>
      <c r="I12" s="7">
        <v>8</v>
      </c>
      <c r="J12" s="7">
        <v>0</v>
      </c>
      <c r="K12" s="17">
        <v>2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34" t="s">
        <v>72</v>
      </c>
      <c r="Q12" s="20"/>
    </row>
    <row r="13" spans="1:17" x14ac:dyDescent="0.25">
      <c r="A13" s="15" t="s">
        <v>206</v>
      </c>
      <c r="B13" s="32" t="s">
        <v>63</v>
      </c>
      <c r="C13" s="16" t="s">
        <v>207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>
        <v>1</v>
      </c>
      <c r="L13" s="17">
        <v>0</v>
      </c>
      <c r="M13" s="7" t="s">
        <v>67</v>
      </c>
      <c r="N13" s="18">
        <v>1</v>
      </c>
      <c r="O13" s="6">
        <f t="shared" si="0"/>
        <v>1</v>
      </c>
      <c r="P13" s="40" t="s">
        <v>68</v>
      </c>
      <c r="Q13" s="20"/>
    </row>
    <row r="14" spans="1:17" x14ac:dyDescent="0.25">
      <c r="A14" s="15" t="s">
        <v>24</v>
      </c>
      <c r="B14" s="32" t="s">
        <v>295</v>
      </c>
      <c r="C14" s="7" t="s">
        <v>342</v>
      </c>
      <c r="D14" s="7" t="s">
        <v>86</v>
      </c>
      <c r="E14" s="7" t="s">
        <v>1</v>
      </c>
      <c r="F14" s="7">
        <v>10</v>
      </c>
      <c r="G14" s="7">
        <v>3</v>
      </c>
      <c r="H14" s="7">
        <v>0</v>
      </c>
      <c r="I14" s="7">
        <v>10</v>
      </c>
      <c r="J14" s="7">
        <v>0</v>
      </c>
      <c r="K14" s="17">
        <v>0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123</v>
      </c>
      <c r="B15" s="32" t="s">
        <v>63</v>
      </c>
      <c r="C15" s="7" t="s">
        <v>124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72</v>
      </c>
      <c r="Q15" s="20"/>
    </row>
    <row r="16" spans="1:17" x14ac:dyDescent="0.25">
      <c r="A16" s="15" t="s">
        <v>26</v>
      </c>
      <c r="B16" s="32" t="s">
        <v>63</v>
      </c>
      <c r="C16" s="7" t="s">
        <v>64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 t="s">
        <v>307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72</v>
      </c>
      <c r="Q16" s="20"/>
    </row>
    <row r="17" spans="1:17" x14ac:dyDescent="0.25">
      <c r="A17" s="15" t="s">
        <v>3</v>
      </c>
      <c r="B17" s="32" t="s">
        <v>69</v>
      </c>
      <c r="C17" s="7" t="s">
        <v>126</v>
      </c>
      <c r="D17" s="7" t="s">
        <v>65</v>
      </c>
      <c r="E17" s="7" t="s">
        <v>71</v>
      </c>
      <c r="F17" s="7">
        <v>14</v>
      </c>
      <c r="G17" s="7">
        <v>3</v>
      </c>
      <c r="H17" s="7">
        <v>0</v>
      </c>
      <c r="I17" s="7">
        <v>14</v>
      </c>
      <c r="J17" s="7">
        <v>0</v>
      </c>
      <c r="K17" s="17">
        <v>2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387</v>
      </c>
      <c r="Q17" s="20"/>
    </row>
    <row r="18" spans="1:17" x14ac:dyDescent="0.25">
      <c r="A18" s="15" t="s">
        <v>2</v>
      </c>
      <c r="B18" s="32" t="s">
        <v>69</v>
      </c>
      <c r="C18" s="7" t="s">
        <v>70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2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40" t="s">
        <v>68</v>
      </c>
      <c r="Q18" s="20"/>
    </row>
    <row r="19" spans="1:17" x14ac:dyDescent="0.25">
      <c r="A19" s="15" t="s">
        <v>304</v>
      </c>
      <c r="B19" s="32" t="s">
        <v>69</v>
      </c>
      <c r="C19" s="7" t="s">
        <v>73</v>
      </c>
      <c r="D19" s="7" t="s">
        <v>65</v>
      </c>
      <c r="E19" s="7" t="s">
        <v>71</v>
      </c>
      <c r="F19" s="7">
        <v>14</v>
      </c>
      <c r="G19" s="7">
        <v>3</v>
      </c>
      <c r="H19" s="7">
        <v>0</v>
      </c>
      <c r="I19" s="7">
        <v>14</v>
      </c>
      <c r="J19" s="7">
        <v>0</v>
      </c>
      <c r="K19" s="17">
        <v>2</v>
      </c>
      <c r="L19" s="17">
        <v>0</v>
      </c>
      <c r="M19" s="7" t="s">
        <v>141</v>
      </c>
      <c r="N19" s="18">
        <v>1</v>
      </c>
      <c r="O19" s="6">
        <f t="shared" si="0"/>
        <v>1</v>
      </c>
      <c r="P19" s="34" t="s">
        <v>72</v>
      </c>
      <c r="Q19" s="20"/>
    </row>
    <row r="20" spans="1:17" x14ac:dyDescent="0.25">
      <c r="A20" s="15" t="s">
        <v>28</v>
      </c>
      <c r="B20" s="32" t="s">
        <v>69</v>
      </c>
      <c r="C20" s="7" t="s">
        <v>73</v>
      </c>
      <c r="D20" s="7" t="s">
        <v>65</v>
      </c>
      <c r="E20" s="7" t="s">
        <v>71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3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72</v>
      </c>
      <c r="Q20" s="20"/>
    </row>
    <row r="21" spans="1:17" ht="15.75" customHeight="1" x14ac:dyDescent="0.25">
      <c r="A21" s="15" t="s">
        <v>29</v>
      </c>
      <c r="B21" s="32" t="s">
        <v>69</v>
      </c>
      <c r="C21" s="7" t="s">
        <v>76</v>
      </c>
      <c r="D21" s="7" t="s">
        <v>77</v>
      </c>
      <c r="E21" s="7" t="s">
        <v>1</v>
      </c>
      <c r="F21" s="7">
        <v>12</v>
      </c>
      <c r="G21" s="7">
        <v>3</v>
      </c>
      <c r="H21" s="7">
        <v>0</v>
      </c>
      <c r="I21" s="7">
        <v>12</v>
      </c>
      <c r="J21" s="7">
        <v>0</v>
      </c>
      <c r="K21" s="17">
        <v>1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388</v>
      </c>
      <c r="Q21" s="20"/>
    </row>
    <row r="22" spans="1:17" ht="15.75" customHeight="1" x14ac:dyDescent="0.25">
      <c r="A22" s="15" t="s">
        <v>78</v>
      </c>
      <c r="B22" s="32" t="s">
        <v>63</v>
      </c>
      <c r="C22" s="7" t="s">
        <v>79</v>
      </c>
      <c r="D22" s="7" t="s">
        <v>65</v>
      </c>
      <c r="E22" s="7" t="s">
        <v>1</v>
      </c>
      <c r="F22" s="7">
        <v>8</v>
      </c>
      <c r="G22" s="7">
        <v>3</v>
      </c>
      <c r="H22" s="7">
        <v>0</v>
      </c>
      <c r="I22" s="7">
        <v>8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40" t="s">
        <v>68</v>
      </c>
      <c r="Q22" s="20"/>
    </row>
    <row r="23" spans="1:17" ht="15.75" customHeight="1" x14ac:dyDescent="0.25">
      <c r="A23" s="15" t="s">
        <v>31</v>
      </c>
      <c r="B23" s="32" t="s">
        <v>69</v>
      </c>
      <c r="C23" s="7" t="s">
        <v>80</v>
      </c>
      <c r="D23" s="7" t="s">
        <v>77</v>
      </c>
      <c r="E23" s="7" t="s">
        <v>1</v>
      </c>
      <c r="F23" s="7">
        <v>12</v>
      </c>
      <c r="G23" s="7">
        <v>3</v>
      </c>
      <c r="H23" s="7">
        <v>0</v>
      </c>
      <c r="I23" s="7">
        <v>12</v>
      </c>
      <c r="J23" s="7">
        <v>0</v>
      </c>
      <c r="K23" s="17">
        <v>0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40" t="s">
        <v>68</v>
      </c>
      <c r="Q23" s="20"/>
    </row>
    <row r="24" spans="1:17" ht="15.75" customHeight="1" x14ac:dyDescent="0.25">
      <c r="A24" s="15" t="s">
        <v>32</v>
      </c>
      <c r="B24" s="32" t="s">
        <v>69</v>
      </c>
      <c r="C24" s="7" t="s">
        <v>81</v>
      </c>
      <c r="D24" s="7" t="s">
        <v>82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33</v>
      </c>
      <c r="B25" s="32" t="s">
        <v>69</v>
      </c>
      <c r="C25" s="7" t="s">
        <v>83</v>
      </c>
      <c r="D25" s="7" t="s">
        <v>84</v>
      </c>
      <c r="E25" s="7" t="s">
        <v>1</v>
      </c>
      <c r="F25" s="7">
        <v>14</v>
      </c>
      <c r="G25" s="7">
        <v>3</v>
      </c>
      <c r="H25" s="7">
        <v>0</v>
      </c>
      <c r="I25" s="7">
        <v>14</v>
      </c>
      <c r="J25" s="7">
        <v>0</v>
      </c>
      <c r="K25" s="17">
        <v>3</v>
      </c>
      <c r="L25" s="17">
        <v>0</v>
      </c>
      <c r="M25" s="7" t="s">
        <v>141</v>
      </c>
      <c r="N25" s="18">
        <v>1</v>
      </c>
      <c r="O25" s="6">
        <f t="shared" si="0"/>
        <v>1</v>
      </c>
      <c r="P25" s="34" t="s">
        <v>72</v>
      </c>
      <c r="Q25" s="20"/>
    </row>
    <row r="26" spans="1:17" ht="15.75" customHeight="1" x14ac:dyDescent="0.25">
      <c r="A26" s="15" t="s">
        <v>34</v>
      </c>
      <c r="B26" s="32" t="s">
        <v>69</v>
      </c>
      <c r="C26" s="7" t="s">
        <v>85</v>
      </c>
      <c r="D26" s="7" t="s">
        <v>86</v>
      </c>
      <c r="E26" s="7" t="s">
        <v>1</v>
      </c>
      <c r="F26" s="7">
        <v>10</v>
      </c>
      <c r="G26" s="7">
        <v>3</v>
      </c>
      <c r="H26" s="7">
        <v>0</v>
      </c>
      <c r="I26" s="7">
        <v>10</v>
      </c>
      <c r="J26" s="7">
        <v>0</v>
      </c>
      <c r="K26" s="17">
        <v>3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389</v>
      </c>
      <c r="Q26" s="20"/>
    </row>
    <row r="27" spans="1:17" ht="15.75" customHeight="1" x14ac:dyDescent="0.25">
      <c r="A27" s="15" t="s">
        <v>35</v>
      </c>
      <c r="B27" s="32" t="s">
        <v>287</v>
      </c>
      <c r="C27" s="7" t="s">
        <v>364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4</v>
      </c>
      <c r="L27" s="17">
        <v>0</v>
      </c>
      <c r="M27" s="7" t="s">
        <v>141</v>
      </c>
      <c r="N27" s="18">
        <v>1</v>
      </c>
      <c r="O27" s="6">
        <f t="shared" si="0"/>
        <v>1</v>
      </c>
      <c r="P27" s="34" t="s">
        <v>390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5" t="s">
        <v>104</v>
      </c>
      <c r="B29" s="32" t="s">
        <v>69</v>
      </c>
      <c r="C29" s="7" t="s">
        <v>1</v>
      </c>
      <c r="D29" s="18" t="s">
        <v>1</v>
      </c>
      <c r="E29" s="7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33">
        <v>1</v>
      </c>
      <c r="P29" s="34" t="s">
        <v>72</v>
      </c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9:N29">
    <cfRule type="cellIs" dxfId="851" priority="2" operator="between">
      <formula>0</formula>
      <formula>0.84</formula>
    </cfRule>
    <cfRule type="cellIs" dxfId="850" priority="3" operator="between">
      <formula>0.85</formula>
      <formula>0.9</formula>
    </cfRule>
    <cfRule type="cellIs" dxfId="849" priority="4" operator="between">
      <formula>0.91</formula>
      <formula>0.98</formula>
    </cfRule>
    <cfRule type="cellIs" dxfId="848" priority="5" operator="between">
      <formula>0.98</formula>
      <formula>1</formula>
    </cfRule>
  </conditionalFormatting>
  <conditionalFormatting sqref="H4:H27 J4:J27">
    <cfRule type="cellIs" dxfId="847" priority="6" operator="between">
      <formula>0</formula>
      <formula>0</formula>
    </cfRule>
    <cfRule type="cellIs" dxfId="846" priority="7" operator="between">
      <formula>3</formula>
      <formula>10</formula>
    </cfRule>
    <cfRule type="cellIs" dxfId="845" priority="8" operator="between">
      <formula>1</formula>
      <formula>2</formula>
    </cfRule>
  </conditionalFormatting>
  <conditionalFormatting sqref="M4:M27">
    <cfRule type="cellIs" dxfId="844" priority="9" operator="equal">
      <formula>"SI"</formula>
    </cfRule>
    <cfRule type="cellIs" dxfId="843" priority="10" operator="equal">
      <formula>"NO"</formula>
    </cfRule>
  </conditionalFormatting>
  <conditionalFormatting sqref="N4:O27 D29">
    <cfRule type="cellIs" dxfId="842" priority="11" operator="between">
      <formula>0</formula>
      <formula>0.84</formula>
    </cfRule>
    <cfRule type="cellIs" dxfId="841" priority="12" operator="between">
      <formula>0.85</formula>
      <formula>0.9</formula>
    </cfRule>
    <cfRule type="cellIs" dxfId="840" priority="13" operator="between">
      <formula>0.91</formula>
      <formula>0.98</formula>
    </cfRule>
    <cfRule type="cellIs" dxfId="839" priority="14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78.425781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391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40" t="s">
        <v>68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54" t="s">
        <v>72</v>
      </c>
      <c r="Q6" s="1"/>
    </row>
    <row r="7" spans="1:17" x14ac:dyDescent="0.25">
      <c r="A7" s="15" t="s">
        <v>6</v>
      </c>
      <c r="B7" s="32" t="s">
        <v>69</v>
      </c>
      <c r="C7" s="7" t="s">
        <v>379</v>
      </c>
      <c r="D7" s="7" t="s">
        <v>180</v>
      </c>
      <c r="E7" s="7" t="s">
        <v>1</v>
      </c>
      <c r="F7" s="7">
        <v>10</v>
      </c>
      <c r="G7" s="7">
        <v>3</v>
      </c>
      <c r="H7" s="7">
        <v>0</v>
      </c>
      <c r="I7" s="7">
        <v>10</v>
      </c>
      <c r="J7" s="7">
        <v>0</v>
      </c>
      <c r="K7" s="17">
        <v>0</v>
      </c>
      <c r="L7" s="17"/>
      <c r="M7" s="7" t="s">
        <v>67</v>
      </c>
      <c r="N7" s="6">
        <v>1</v>
      </c>
      <c r="O7" s="6">
        <f t="shared" ref="O7:O27" si="0">(((F7*G7)-H7-J7)/(F7*G7)*1)</f>
        <v>1</v>
      </c>
      <c r="P7" s="40" t="s">
        <v>384</v>
      </c>
      <c r="Q7" s="20"/>
    </row>
    <row r="8" spans="1:17" x14ac:dyDescent="0.25">
      <c r="A8" s="15" t="s">
        <v>7</v>
      </c>
      <c r="B8" s="32" t="s">
        <v>69</v>
      </c>
      <c r="C8" s="7" t="s">
        <v>367</v>
      </c>
      <c r="D8" s="7" t="s">
        <v>297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4</v>
      </c>
      <c r="L8" s="17"/>
      <c r="M8" s="7" t="s">
        <v>67</v>
      </c>
      <c r="N8" s="6">
        <v>1</v>
      </c>
      <c r="O8" s="6">
        <f t="shared" si="0"/>
        <v>1</v>
      </c>
      <c r="P8" s="34" t="s">
        <v>393</v>
      </c>
      <c r="Q8" s="20"/>
    </row>
    <row r="9" spans="1:17" ht="15.75" customHeight="1" x14ac:dyDescent="0.25">
      <c r="A9" s="15" t="s">
        <v>9</v>
      </c>
      <c r="B9" s="32" t="s">
        <v>295</v>
      </c>
      <c r="C9" s="7" t="s">
        <v>296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1</v>
      </c>
      <c r="L9" s="17">
        <v>0</v>
      </c>
      <c r="M9" s="7" t="s">
        <v>67</v>
      </c>
      <c r="N9" s="6">
        <v>1</v>
      </c>
      <c r="O9" s="6">
        <f t="shared" si="0"/>
        <v>1</v>
      </c>
      <c r="P9" s="34" t="s">
        <v>72</v>
      </c>
      <c r="Q9" s="20"/>
    </row>
    <row r="10" spans="1:17" x14ac:dyDescent="0.25">
      <c r="A10" s="15" t="s">
        <v>11</v>
      </c>
      <c r="B10" s="32" t="s">
        <v>295</v>
      </c>
      <c r="C10" s="7" t="s">
        <v>95</v>
      </c>
      <c r="D10" s="7" t="s">
        <v>65</v>
      </c>
      <c r="E10" s="7" t="s">
        <v>1</v>
      </c>
      <c r="F10" s="7">
        <v>8</v>
      </c>
      <c r="G10" s="7">
        <v>3</v>
      </c>
      <c r="H10" s="7">
        <v>0</v>
      </c>
      <c r="I10" s="7">
        <v>8</v>
      </c>
      <c r="J10" s="7">
        <v>0</v>
      </c>
      <c r="K10" s="17">
        <v>1</v>
      </c>
      <c r="L10" s="17"/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19</v>
      </c>
      <c r="B11" s="24" t="s">
        <v>63</v>
      </c>
      <c r="C11" s="7" t="s">
        <v>298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 t="s">
        <v>369</v>
      </c>
      <c r="L11" s="17"/>
      <c r="M11" s="7" t="s">
        <v>67</v>
      </c>
      <c r="N11" s="6">
        <v>1</v>
      </c>
      <c r="O11" s="6">
        <f t="shared" si="0"/>
        <v>1</v>
      </c>
      <c r="P11" s="34" t="s">
        <v>72</v>
      </c>
      <c r="Q11" s="20"/>
    </row>
    <row r="12" spans="1:17" x14ac:dyDescent="0.25">
      <c r="A12" s="15" t="s">
        <v>20</v>
      </c>
      <c r="B12" s="32" t="s">
        <v>63</v>
      </c>
      <c r="C12" s="16" t="s">
        <v>299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 t="s">
        <v>258</v>
      </c>
      <c r="L12" s="17"/>
      <c r="M12" s="7" t="s">
        <v>67</v>
      </c>
      <c r="N12" s="6">
        <v>1</v>
      </c>
      <c r="O12" s="6">
        <f t="shared" si="0"/>
        <v>1</v>
      </c>
      <c r="P12" s="40" t="s">
        <v>68</v>
      </c>
      <c r="Q12" s="20"/>
    </row>
    <row r="13" spans="1:17" x14ac:dyDescent="0.25">
      <c r="A13" s="15" t="s">
        <v>320</v>
      </c>
      <c r="B13" s="32" t="s">
        <v>295</v>
      </c>
      <c r="C13" s="16" t="s">
        <v>321</v>
      </c>
      <c r="D13" s="7" t="s">
        <v>65</v>
      </c>
      <c r="E13" s="7" t="s">
        <v>1</v>
      </c>
      <c r="F13" s="7">
        <v>8</v>
      </c>
      <c r="G13" s="7">
        <v>3</v>
      </c>
      <c r="H13" s="52">
        <v>0</v>
      </c>
      <c r="I13" s="7">
        <v>8</v>
      </c>
      <c r="J13" s="7">
        <v>0</v>
      </c>
      <c r="K13" s="17">
        <v>2</v>
      </c>
      <c r="L13" s="17">
        <v>0</v>
      </c>
      <c r="M13" s="7" t="s">
        <v>67</v>
      </c>
      <c r="N13" s="6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206</v>
      </c>
      <c r="B14" s="32" t="s">
        <v>63</v>
      </c>
      <c r="C14" s="16" t="s">
        <v>207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>
        <v>1</v>
      </c>
      <c r="L14" s="17">
        <v>0</v>
      </c>
      <c r="M14" s="7" t="s">
        <v>67</v>
      </c>
      <c r="N14" s="18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24</v>
      </c>
      <c r="B15" s="32" t="s">
        <v>295</v>
      </c>
      <c r="C15" s="7" t="s">
        <v>342</v>
      </c>
      <c r="D15" s="7" t="s">
        <v>86</v>
      </c>
      <c r="E15" s="7" t="s">
        <v>1</v>
      </c>
      <c r="F15" s="7">
        <v>10</v>
      </c>
      <c r="G15" s="7">
        <v>3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34" t="s">
        <v>72</v>
      </c>
      <c r="Q15" s="20"/>
    </row>
    <row r="16" spans="1:17" x14ac:dyDescent="0.25">
      <c r="A16" s="15" t="s">
        <v>123</v>
      </c>
      <c r="B16" s="32" t="s">
        <v>63</v>
      </c>
      <c r="C16" s="7" t="s">
        <v>124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>
        <v>1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72</v>
      </c>
      <c r="Q16" s="20"/>
    </row>
    <row r="17" spans="1:17" x14ac:dyDescent="0.25">
      <c r="A17" s="15" t="s">
        <v>26</v>
      </c>
      <c r="B17" s="32" t="s">
        <v>63</v>
      </c>
      <c r="C17" s="7" t="s">
        <v>64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 t="s">
        <v>307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40" t="s">
        <v>68</v>
      </c>
      <c r="Q17" s="20"/>
    </row>
    <row r="18" spans="1:17" x14ac:dyDescent="0.25">
      <c r="A18" s="15" t="s">
        <v>3</v>
      </c>
      <c r="B18" s="32" t="s">
        <v>69</v>
      </c>
      <c r="C18" s="7" t="s">
        <v>126</v>
      </c>
      <c r="D18" s="7" t="s">
        <v>65</v>
      </c>
      <c r="E18" s="7" t="s">
        <v>71</v>
      </c>
      <c r="F18" s="7">
        <v>14</v>
      </c>
      <c r="G18" s="7">
        <v>3</v>
      </c>
      <c r="H18" s="7">
        <v>0</v>
      </c>
      <c r="I18" s="7">
        <v>14</v>
      </c>
      <c r="J18" s="7">
        <v>0</v>
      </c>
      <c r="K18" s="17">
        <v>0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x14ac:dyDescent="0.25">
      <c r="A19" s="15" t="s">
        <v>2</v>
      </c>
      <c r="B19" s="32" t="s">
        <v>69</v>
      </c>
      <c r="C19" s="7" t="s">
        <v>70</v>
      </c>
      <c r="D19" s="7" t="s">
        <v>65</v>
      </c>
      <c r="E19" s="7" t="s">
        <v>71</v>
      </c>
      <c r="F19" s="7">
        <v>14</v>
      </c>
      <c r="G19" s="7">
        <v>3</v>
      </c>
      <c r="H19" s="7">
        <v>0</v>
      </c>
      <c r="I19" s="7">
        <v>14</v>
      </c>
      <c r="J19" s="7">
        <v>0</v>
      </c>
      <c r="K19" s="17">
        <v>2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72</v>
      </c>
      <c r="Q19" s="20"/>
    </row>
    <row r="20" spans="1:17" x14ac:dyDescent="0.25">
      <c r="A20" s="15" t="s">
        <v>304</v>
      </c>
      <c r="B20" s="32" t="s">
        <v>69</v>
      </c>
      <c r="C20" s="7" t="s">
        <v>73</v>
      </c>
      <c r="D20" s="7" t="s">
        <v>65</v>
      </c>
      <c r="E20" s="7" t="s">
        <v>71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2</v>
      </c>
      <c r="L20" s="17">
        <v>0</v>
      </c>
      <c r="M20" s="7" t="s">
        <v>141</v>
      </c>
      <c r="N20" s="18">
        <v>1</v>
      </c>
      <c r="O20" s="6">
        <f t="shared" si="0"/>
        <v>1</v>
      </c>
      <c r="P20" s="34" t="s">
        <v>72</v>
      </c>
      <c r="Q20" s="20"/>
    </row>
    <row r="21" spans="1:17" ht="15.75" customHeight="1" x14ac:dyDescent="0.25">
      <c r="A21" s="15" t="s">
        <v>28</v>
      </c>
      <c r="B21" s="32" t="s">
        <v>69</v>
      </c>
      <c r="C21" s="7" t="s">
        <v>73</v>
      </c>
      <c r="D21" s="7" t="s">
        <v>65</v>
      </c>
      <c r="E21" s="7" t="s">
        <v>71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29</v>
      </c>
      <c r="B22" s="32" t="s">
        <v>69</v>
      </c>
      <c r="C22" s="7" t="s">
        <v>76</v>
      </c>
      <c r="D22" s="7" t="s">
        <v>77</v>
      </c>
      <c r="E22" s="7" t="s">
        <v>1</v>
      </c>
      <c r="F22" s="7">
        <v>12</v>
      </c>
      <c r="G22" s="7">
        <v>3</v>
      </c>
      <c r="H22" s="7">
        <v>0</v>
      </c>
      <c r="I22" s="7">
        <v>12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78</v>
      </c>
      <c r="B23" s="32" t="s">
        <v>63</v>
      </c>
      <c r="C23" s="7" t="s">
        <v>79</v>
      </c>
      <c r="D23" s="7" t="s">
        <v>65</v>
      </c>
      <c r="E23" s="7" t="s">
        <v>1</v>
      </c>
      <c r="F23" s="7">
        <v>8</v>
      </c>
      <c r="G23" s="7">
        <v>3</v>
      </c>
      <c r="H23" s="7">
        <v>0</v>
      </c>
      <c r="I23" s="7">
        <v>8</v>
      </c>
      <c r="J23" s="7">
        <v>0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40" t="s">
        <v>68</v>
      </c>
      <c r="Q23" s="20"/>
    </row>
    <row r="24" spans="1:17" ht="15.75" customHeight="1" x14ac:dyDescent="0.25">
      <c r="A24" s="15" t="s">
        <v>31</v>
      </c>
      <c r="B24" s="32" t="s">
        <v>69</v>
      </c>
      <c r="C24" s="7" t="s">
        <v>80</v>
      </c>
      <c r="D24" s="7" t="s">
        <v>77</v>
      </c>
      <c r="E24" s="7" t="s">
        <v>1</v>
      </c>
      <c r="F24" s="7">
        <v>12</v>
      </c>
      <c r="G24" s="7">
        <v>3</v>
      </c>
      <c r="H24" s="7">
        <v>0</v>
      </c>
      <c r="I24" s="7">
        <v>12</v>
      </c>
      <c r="J24" s="7">
        <v>0</v>
      </c>
      <c r="K24" s="17">
        <v>0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40" t="s">
        <v>68</v>
      </c>
      <c r="Q24" s="20"/>
    </row>
    <row r="25" spans="1:17" ht="15.75" customHeight="1" x14ac:dyDescent="0.25">
      <c r="A25" s="15" t="s">
        <v>32</v>
      </c>
      <c r="B25" s="32" t="s">
        <v>69</v>
      </c>
      <c r="C25" s="7" t="s">
        <v>81</v>
      </c>
      <c r="D25" s="7" t="s">
        <v>82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72</v>
      </c>
      <c r="Q25" s="20"/>
    </row>
    <row r="26" spans="1:17" ht="15.75" customHeight="1" x14ac:dyDescent="0.25">
      <c r="A26" s="15" t="s">
        <v>33</v>
      </c>
      <c r="B26" s="32" t="s">
        <v>69</v>
      </c>
      <c r="C26" s="7" t="s">
        <v>364</v>
      </c>
      <c r="D26" s="7" t="s">
        <v>84</v>
      </c>
      <c r="E26" s="7" t="s">
        <v>1</v>
      </c>
      <c r="F26" s="7">
        <v>14</v>
      </c>
      <c r="G26" s="7">
        <v>3</v>
      </c>
      <c r="H26" s="7">
        <v>0</v>
      </c>
      <c r="I26" s="7">
        <v>14</v>
      </c>
      <c r="J26" s="7">
        <v>0</v>
      </c>
      <c r="K26" s="17">
        <v>3</v>
      </c>
      <c r="L26" s="17">
        <v>0</v>
      </c>
      <c r="M26" s="7" t="s">
        <v>141</v>
      </c>
      <c r="N26" s="18">
        <v>1</v>
      </c>
      <c r="O26" s="6">
        <f t="shared" si="0"/>
        <v>1</v>
      </c>
      <c r="P26" s="40" t="s">
        <v>68</v>
      </c>
      <c r="Q26" s="20"/>
    </row>
    <row r="27" spans="1:17" ht="15.75" customHeight="1" x14ac:dyDescent="0.25">
      <c r="A27" s="15" t="s">
        <v>34</v>
      </c>
      <c r="B27" s="32" t="s">
        <v>69</v>
      </c>
      <c r="C27" s="7" t="s">
        <v>85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3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72</v>
      </c>
      <c r="Q27" s="20"/>
    </row>
    <row r="28" spans="1:17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"/>
      <c r="Q28" s="1"/>
    </row>
    <row r="29" spans="1:17" ht="15.75" customHeight="1" x14ac:dyDescent="0.25">
      <c r="A29" s="15" t="s">
        <v>104</v>
      </c>
      <c r="B29" s="32" t="s">
        <v>69</v>
      </c>
      <c r="C29" s="7" t="s">
        <v>1</v>
      </c>
      <c r="D29" s="18" t="s">
        <v>1</v>
      </c>
      <c r="E29" s="7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  <c r="K29" s="18" t="s">
        <v>1</v>
      </c>
      <c r="L29" s="18" t="s">
        <v>1</v>
      </c>
      <c r="M29" s="18" t="s">
        <v>1</v>
      </c>
      <c r="N29" s="18" t="s">
        <v>1</v>
      </c>
      <c r="O29" s="33">
        <v>1</v>
      </c>
      <c r="P29" s="34" t="s">
        <v>72</v>
      </c>
      <c r="Q29" s="1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29:N29">
    <cfRule type="cellIs" dxfId="838" priority="2" operator="between">
      <formula>0</formula>
      <formula>0.84</formula>
    </cfRule>
    <cfRule type="cellIs" dxfId="837" priority="3" operator="between">
      <formula>0.85</formula>
      <formula>0.9</formula>
    </cfRule>
    <cfRule type="cellIs" dxfId="836" priority="4" operator="between">
      <formula>0.91</formula>
      <formula>0.98</formula>
    </cfRule>
    <cfRule type="cellIs" dxfId="835" priority="5" operator="between">
      <formula>0.98</formula>
      <formula>1</formula>
    </cfRule>
  </conditionalFormatting>
  <conditionalFormatting sqref="H4:H5 J4:J5 H7:H27 J7:J27">
    <cfRule type="cellIs" dxfId="834" priority="6" operator="between">
      <formula>0</formula>
      <formula>0</formula>
    </cfRule>
    <cfRule type="cellIs" dxfId="833" priority="7" operator="between">
      <formula>3</formula>
      <formula>10</formula>
    </cfRule>
    <cfRule type="cellIs" dxfId="832" priority="8" operator="between">
      <formula>1</formula>
      <formula>2</formula>
    </cfRule>
  </conditionalFormatting>
  <conditionalFormatting sqref="M4:M27 N6">
    <cfRule type="cellIs" dxfId="831" priority="9" operator="equal">
      <formula>"SI"</formula>
    </cfRule>
    <cfRule type="cellIs" dxfId="830" priority="10" operator="equal">
      <formula>"NO"</formula>
    </cfRule>
  </conditionalFormatting>
  <conditionalFormatting sqref="N4:O5">
    <cfRule type="cellIs" dxfId="829" priority="11" operator="between">
      <formula>0</formula>
      <formula>0.84</formula>
    </cfRule>
    <cfRule type="cellIs" dxfId="828" priority="12" operator="between">
      <formula>0.85</formula>
      <formula>0.9</formula>
    </cfRule>
    <cfRule type="cellIs" dxfId="827" priority="13" operator="between">
      <formula>0.91</formula>
      <formula>0.98</formula>
    </cfRule>
    <cfRule type="cellIs" dxfId="826" priority="14" operator="between">
      <formula>0.98</formula>
      <formula>1</formula>
    </cfRule>
  </conditionalFormatting>
  <conditionalFormatting sqref="N7:O27 D29">
    <cfRule type="cellIs" dxfId="825" priority="15" operator="between">
      <formula>0</formula>
      <formula>0.84</formula>
    </cfRule>
    <cfRule type="cellIs" dxfId="824" priority="16" operator="between">
      <formula>0.85</formula>
      <formula>0.9</formula>
    </cfRule>
    <cfRule type="cellIs" dxfId="823" priority="17" operator="between">
      <formula>0.91</formula>
      <formula>0.98</formula>
    </cfRule>
    <cfRule type="cellIs" dxfId="822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394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40" t="s">
        <v>68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34" t="s">
        <v>72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5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3</v>
      </c>
      <c r="L7" s="17"/>
      <c r="M7" s="7" t="s">
        <v>67</v>
      </c>
      <c r="N7" s="6">
        <v>1</v>
      </c>
      <c r="O7" s="6">
        <f t="shared" ref="O7:O28" si="0">(((F7*G7)-H7-J7)/(F7*G7)*1)</f>
        <v>1</v>
      </c>
      <c r="P7" s="51" t="s">
        <v>397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34" t="s">
        <v>398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398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40" t="s">
        <v>68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34" t="s">
        <v>72</v>
      </c>
      <c r="Q11" s="20"/>
    </row>
    <row r="12" spans="1:17" x14ac:dyDescent="0.25">
      <c r="A12" s="15" t="s">
        <v>19</v>
      </c>
      <c r="B12" s="24" t="s">
        <v>63</v>
      </c>
      <c r="C12" s="7" t="s">
        <v>298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 t="s">
        <v>369</v>
      </c>
      <c r="L12" s="17"/>
      <c r="M12" s="7" t="s">
        <v>67</v>
      </c>
      <c r="N12" s="6">
        <v>1</v>
      </c>
      <c r="O12" s="6">
        <f t="shared" si="0"/>
        <v>1</v>
      </c>
      <c r="P12" s="34" t="s">
        <v>72</v>
      </c>
      <c r="Q12" s="20"/>
    </row>
    <row r="13" spans="1:17" x14ac:dyDescent="0.25">
      <c r="A13" s="15" t="s">
        <v>20</v>
      </c>
      <c r="B13" s="32" t="s">
        <v>63</v>
      </c>
      <c r="C13" s="16" t="s">
        <v>299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258</v>
      </c>
      <c r="L13" s="17"/>
      <c r="M13" s="7" t="s">
        <v>67</v>
      </c>
      <c r="N13" s="6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320</v>
      </c>
      <c r="B14" s="32" t="s">
        <v>295</v>
      </c>
      <c r="C14" s="16" t="s">
        <v>321</v>
      </c>
      <c r="D14" s="7" t="s">
        <v>65</v>
      </c>
      <c r="E14" s="7" t="s">
        <v>1</v>
      </c>
      <c r="F14" s="7">
        <v>8</v>
      </c>
      <c r="G14" s="7">
        <v>3</v>
      </c>
      <c r="H14" s="52">
        <v>0</v>
      </c>
      <c r="I14" s="7">
        <v>8</v>
      </c>
      <c r="J14" s="7">
        <v>0</v>
      </c>
      <c r="K14" s="17">
        <v>2</v>
      </c>
      <c r="L14" s="17">
        <v>0</v>
      </c>
      <c r="M14" s="7" t="s">
        <v>67</v>
      </c>
      <c r="N14" s="6">
        <v>1</v>
      </c>
      <c r="O14" s="6">
        <f t="shared" si="0"/>
        <v>1</v>
      </c>
      <c r="P14" s="40" t="s">
        <v>68</v>
      </c>
      <c r="Q14" s="20"/>
    </row>
    <row r="15" spans="1:17" x14ac:dyDescent="0.25">
      <c r="A15" s="15" t="s">
        <v>206</v>
      </c>
      <c r="B15" s="32" t="s">
        <v>63</v>
      </c>
      <c r="C15" s="16" t="s">
        <v>207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40" t="s">
        <v>68</v>
      </c>
      <c r="Q15" s="20"/>
    </row>
    <row r="16" spans="1:17" x14ac:dyDescent="0.25">
      <c r="A16" s="15" t="s">
        <v>24</v>
      </c>
      <c r="B16" s="32" t="s">
        <v>295</v>
      </c>
      <c r="C16" s="7" t="s">
        <v>342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72</v>
      </c>
      <c r="Q16" s="20"/>
    </row>
    <row r="17" spans="1:17" x14ac:dyDescent="0.25">
      <c r="A17" s="15" t="s">
        <v>123</v>
      </c>
      <c r="B17" s="32" t="s">
        <v>63</v>
      </c>
      <c r="C17" s="7" t="s">
        <v>124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72</v>
      </c>
      <c r="Q17" s="20"/>
    </row>
    <row r="18" spans="1:17" x14ac:dyDescent="0.25">
      <c r="A18" s="15" t="s">
        <v>26</v>
      </c>
      <c r="B18" s="32" t="s">
        <v>63</v>
      </c>
      <c r="C18" s="7" t="s">
        <v>64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 t="s">
        <v>307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x14ac:dyDescent="0.25">
      <c r="A19" s="15" t="s">
        <v>3</v>
      </c>
      <c r="B19" s="32" t="s">
        <v>69</v>
      </c>
      <c r="C19" s="7" t="s">
        <v>126</v>
      </c>
      <c r="D19" s="7" t="s">
        <v>65</v>
      </c>
      <c r="E19" s="7" t="s">
        <v>71</v>
      </c>
      <c r="F19" s="7">
        <v>14</v>
      </c>
      <c r="G19" s="7">
        <v>3</v>
      </c>
      <c r="H19" s="7">
        <v>0</v>
      </c>
      <c r="I19" s="7">
        <v>14</v>
      </c>
      <c r="J19" s="7">
        <v>0</v>
      </c>
      <c r="K19" s="17">
        <v>0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55" t="s">
        <v>399</v>
      </c>
      <c r="Q19" s="20"/>
    </row>
    <row r="20" spans="1:17" x14ac:dyDescent="0.25">
      <c r="A20" s="15" t="s">
        <v>2</v>
      </c>
      <c r="B20" s="32" t="s">
        <v>69</v>
      </c>
      <c r="C20" s="7" t="s">
        <v>70</v>
      </c>
      <c r="D20" s="7" t="s">
        <v>65</v>
      </c>
      <c r="E20" s="7" t="s">
        <v>71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72</v>
      </c>
      <c r="Q20" s="20"/>
    </row>
    <row r="21" spans="1:17" ht="15.75" customHeight="1" x14ac:dyDescent="0.25">
      <c r="A21" s="15" t="s">
        <v>304</v>
      </c>
      <c r="B21" s="32" t="s">
        <v>69</v>
      </c>
      <c r="C21" s="7" t="s">
        <v>73</v>
      </c>
      <c r="D21" s="7" t="s">
        <v>65</v>
      </c>
      <c r="E21" s="7" t="s">
        <v>71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2</v>
      </c>
      <c r="L21" s="17">
        <v>0</v>
      </c>
      <c r="M21" s="7" t="s">
        <v>141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28</v>
      </c>
      <c r="B22" s="32" t="s">
        <v>69</v>
      </c>
      <c r="C22" s="7" t="s">
        <v>73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4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29</v>
      </c>
      <c r="B23" s="32" t="s">
        <v>69</v>
      </c>
      <c r="C23" s="7" t="s">
        <v>76</v>
      </c>
      <c r="D23" s="7" t="s">
        <v>77</v>
      </c>
      <c r="E23" s="7" t="s">
        <v>1</v>
      </c>
      <c r="F23" s="7">
        <v>12</v>
      </c>
      <c r="G23" s="7">
        <v>3</v>
      </c>
      <c r="H23" s="7">
        <v>0</v>
      </c>
      <c r="I23" s="7">
        <v>12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40" t="s">
        <v>68</v>
      </c>
      <c r="Q23" s="20"/>
    </row>
    <row r="24" spans="1:17" ht="15.75" customHeight="1" x14ac:dyDescent="0.25">
      <c r="A24" s="15" t="s">
        <v>78</v>
      </c>
      <c r="B24" s="32" t="s">
        <v>63</v>
      </c>
      <c r="C24" s="7" t="s">
        <v>79</v>
      </c>
      <c r="D24" s="7" t="s">
        <v>65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40" t="s">
        <v>68</v>
      </c>
      <c r="Q24" s="20"/>
    </row>
    <row r="25" spans="1:17" ht="15.75" customHeight="1" x14ac:dyDescent="0.25">
      <c r="A25" s="15" t="s">
        <v>31</v>
      </c>
      <c r="B25" s="32" t="s">
        <v>69</v>
      </c>
      <c r="C25" s="7" t="s">
        <v>80</v>
      </c>
      <c r="D25" s="7" t="s">
        <v>77</v>
      </c>
      <c r="E25" s="7" t="s">
        <v>1</v>
      </c>
      <c r="F25" s="7">
        <v>12</v>
      </c>
      <c r="G25" s="7">
        <v>3</v>
      </c>
      <c r="H25" s="7">
        <v>0</v>
      </c>
      <c r="I25" s="7">
        <v>12</v>
      </c>
      <c r="J25" s="7">
        <v>0</v>
      </c>
      <c r="K25" s="17">
        <v>0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72</v>
      </c>
      <c r="Q25" s="20"/>
    </row>
    <row r="26" spans="1:17" ht="15.75" customHeight="1" x14ac:dyDescent="0.25">
      <c r="A26" s="15" t="s">
        <v>32</v>
      </c>
      <c r="B26" s="32" t="s">
        <v>69</v>
      </c>
      <c r="C26" s="7" t="s">
        <v>81</v>
      </c>
      <c r="D26" s="7" t="s">
        <v>82</v>
      </c>
      <c r="E26" s="7" t="s">
        <v>1</v>
      </c>
      <c r="F26" s="7">
        <v>10</v>
      </c>
      <c r="G26" s="7">
        <v>3</v>
      </c>
      <c r="H26" s="7">
        <v>0</v>
      </c>
      <c r="I26" s="7">
        <v>10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5" t="s">
        <v>33</v>
      </c>
      <c r="B27" s="32" t="s">
        <v>69</v>
      </c>
      <c r="C27" s="7" t="s">
        <v>364</v>
      </c>
      <c r="D27" s="7" t="s">
        <v>84</v>
      </c>
      <c r="E27" s="7" t="s">
        <v>1</v>
      </c>
      <c r="F27" s="7">
        <v>14</v>
      </c>
      <c r="G27" s="7">
        <v>3</v>
      </c>
      <c r="H27" s="7">
        <v>0</v>
      </c>
      <c r="I27" s="7">
        <v>14</v>
      </c>
      <c r="J27" s="7">
        <v>0</v>
      </c>
      <c r="K27" s="17">
        <v>3</v>
      </c>
      <c r="L27" s="17">
        <v>0</v>
      </c>
      <c r="M27" s="7" t="s">
        <v>141</v>
      </c>
      <c r="N27" s="18">
        <v>1</v>
      </c>
      <c r="O27" s="6">
        <f t="shared" si="0"/>
        <v>1</v>
      </c>
      <c r="P27" s="34" t="s">
        <v>72</v>
      </c>
      <c r="Q27" s="20"/>
    </row>
    <row r="28" spans="1:17" ht="15.75" customHeight="1" x14ac:dyDescent="0.25">
      <c r="A28" s="15" t="s">
        <v>34</v>
      </c>
      <c r="B28" s="32" t="s">
        <v>69</v>
      </c>
      <c r="C28" s="7" t="s">
        <v>85</v>
      </c>
      <c r="D28" s="7" t="s">
        <v>86</v>
      </c>
      <c r="E28" s="7" t="s">
        <v>1</v>
      </c>
      <c r="F28" s="7">
        <v>10</v>
      </c>
      <c r="G28" s="7">
        <v>3</v>
      </c>
      <c r="H28" s="7">
        <v>0</v>
      </c>
      <c r="I28" s="7">
        <v>10</v>
      </c>
      <c r="J28" s="7">
        <v>0</v>
      </c>
      <c r="K28" s="17">
        <v>3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72</v>
      </c>
      <c r="Q28" s="20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5" t="s">
        <v>104</v>
      </c>
      <c r="B30" s="32" t="s">
        <v>69</v>
      </c>
      <c r="C30" s="7" t="s">
        <v>1</v>
      </c>
      <c r="D30" s="18" t="s">
        <v>1</v>
      </c>
      <c r="E30" s="7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33">
        <v>1</v>
      </c>
      <c r="P30" s="34" t="s">
        <v>72</v>
      </c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20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0">
    <cfRule type="cellIs" dxfId="821" priority="2" operator="between">
      <formula>0</formula>
      <formula>0.84</formula>
    </cfRule>
    <cfRule type="cellIs" dxfId="820" priority="3" operator="between">
      <formula>0.85</formula>
      <formula>0.9</formula>
    </cfRule>
    <cfRule type="cellIs" dxfId="819" priority="4" operator="between">
      <formula>0.91</formula>
      <formula>0.98</formula>
    </cfRule>
    <cfRule type="cellIs" dxfId="818" priority="5" operator="between">
      <formula>0.98</formula>
      <formula>1</formula>
    </cfRule>
  </conditionalFormatting>
  <conditionalFormatting sqref="H4:H5 J4:J5 H7:H28 J7:J28">
    <cfRule type="cellIs" dxfId="817" priority="6" operator="between">
      <formula>0</formula>
      <formula>0</formula>
    </cfRule>
    <cfRule type="cellIs" dxfId="816" priority="7" operator="between">
      <formula>3</formula>
      <formula>10</formula>
    </cfRule>
    <cfRule type="cellIs" dxfId="815" priority="8" operator="between">
      <formula>1</formula>
      <formula>2</formula>
    </cfRule>
  </conditionalFormatting>
  <conditionalFormatting sqref="M4:M28 N6">
    <cfRule type="cellIs" dxfId="814" priority="9" operator="equal">
      <formula>"SI"</formula>
    </cfRule>
    <cfRule type="cellIs" dxfId="813" priority="10" operator="equal">
      <formula>"NO"</formula>
    </cfRule>
  </conditionalFormatting>
  <conditionalFormatting sqref="N4:O5">
    <cfRule type="cellIs" dxfId="812" priority="11" operator="between">
      <formula>0</formula>
      <formula>0.84</formula>
    </cfRule>
    <cfRule type="cellIs" dxfId="811" priority="12" operator="between">
      <formula>0.85</formula>
      <formula>0.9</formula>
    </cfRule>
    <cfRule type="cellIs" dxfId="810" priority="13" operator="between">
      <formula>0.91</formula>
      <formula>0.98</formula>
    </cfRule>
    <cfRule type="cellIs" dxfId="809" priority="14" operator="between">
      <formula>0.98</formula>
      <formula>1</formula>
    </cfRule>
  </conditionalFormatting>
  <conditionalFormatting sqref="N7:O28 F30:N30">
    <cfRule type="cellIs" dxfId="808" priority="15" operator="between">
      <formula>0</formula>
      <formula>0.84</formula>
    </cfRule>
    <cfRule type="cellIs" dxfId="807" priority="16" operator="between">
      <formula>0.85</formula>
      <formula>0.9</formula>
    </cfRule>
    <cfRule type="cellIs" dxfId="806" priority="17" operator="between">
      <formula>0.91</formula>
      <formula>0.98</formula>
    </cfRule>
    <cfRule type="cellIs" dxfId="805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400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34" t="s">
        <v>72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5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3</v>
      </c>
      <c r="L7" s="17"/>
      <c r="M7" s="7" t="s">
        <v>67</v>
      </c>
      <c r="N7" s="6">
        <v>1</v>
      </c>
      <c r="O7" s="6">
        <f t="shared" ref="O7:O28" si="0">(((F7*G7)-H7-J7)/(F7*G7)*1)</f>
        <v>1</v>
      </c>
      <c r="P7" s="34" t="s">
        <v>72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34" t="s">
        <v>398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398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40" t="s">
        <v>72</v>
      </c>
      <c r="Q11" s="20"/>
    </row>
    <row r="12" spans="1:17" x14ac:dyDescent="0.25">
      <c r="A12" s="15" t="s">
        <v>19</v>
      </c>
      <c r="B12" s="24" t="s">
        <v>63</v>
      </c>
      <c r="C12" s="7" t="s">
        <v>298</v>
      </c>
      <c r="D12" s="7" t="s">
        <v>65</v>
      </c>
      <c r="E12" s="7" t="s">
        <v>1</v>
      </c>
      <c r="F12" s="7">
        <v>8</v>
      </c>
      <c r="G12" s="7">
        <v>3</v>
      </c>
      <c r="H12" s="7">
        <v>0</v>
      </c>
      <c r="I12" s="7">
        <v>8</v>
      </c>
      <c r="J12" s="7">
        <v>0</v>
      </c>
      <c r="K12" s="17" t="s">
        <v>369</v>
      </c>
      <c r="L12" s="17"/>
      <c r="M12" s="7" t="s">
        <v>67</v>
      </c>
      <c r="N12" s="6">
        <v>1</v>
      </c>
      <c r="O12" s="6">
        <f t="shared" si="0"/>
        <v>1</v>
      </c>
      <c r="P12" s="34" t="s">
        <v>72</v>
      </c>
      <c r="Q12" s="20"/>
    </row>
    <row r="13" spans="1:17" x14ac:dyDescent="0.25">
      <c r="A13" s="15" t="s">
        <v>20</v>
      </c>
      <c r="B13" s="32" t="s">
        <v>63</v>
      </c>
      <c r="C13" s="16" t="s">
        <v>299</v>
      </c>
      <c r="D13" s="7" t="s">
        <v>65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258</v>
      </c>
      <c r="L13" s="17"/>
      <c r="M13" s="7" t="s">
        <v>67</v>
      </c>
      <c r="N13" s="6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320</v>
      </c>
      <c r="B14" s="32" t="s">
        <v>295</v>
      </c>
      <c r="C14" s="16" t="s">
        <v>321</v>
      </c>
      <c r="D14" s="7" t="s">
        <v>65</v>
      </c>
      <c r="E14" s="7" t="s">
        <v>1</v>
      </c>
      <c r="F14" s="7">
        <v>8</v>
      </c>
      <c r="G14" s="7">
        <v>3</v>
      </c>
      <c r="H14" s="52">
        <v>0</v>
      </c>
      <c r="I14" s="7">
        <v>8</v>
      </c>
      <c r="J14" s="7">
        <v>0</v>
      </c>
      <c r="K14" s="17">
        <v>2</v>
      </c>
      <c r="L14" s="17">
        <v>0</v>
      </c>
      <c r="M14" s="7" t="s">
        <v>67</v>
      </c>
      <c r="N14" s="6">
        <v>1</v>
      </c>
      <c r="O14" s="6">
        <f t="shared" si="0"/>
        <v>1</v>
      </c>
      <c r="P14" s="40" t="s">
        <v>68</v>
      </c>
      <c r="Q14" s="20"/>
    </row>
    <row r="15" spans="1:17" x14ac:dyDescent="0.25">
      <c r="A15" s="15" t="s">
        <v>206</v>
      </c>
      <c r="B15" s="32" t="s">
        <v>63</v>
      </c>
      <c r="C15" s="16" t="s">
        <v>207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>
        <v>1</v>
      </c>
      <c r="L15" s="17">
        <v>0</v>
      </c>
      <c r="M15" s="7" t="s">
        <v>67</v>
      </c>
      <c r="N15" s="18">
        <v>1</v>
      </c>
      <c r="O15" s="6">
        <f t="shared" si="0"/>
        <v>1</v>
      </c>
      <c r="P15" s="40" t="s">
        <v>68</v>
      </c>
      <c r="Q15" s="20"/>
    </row>
    <row r="16" spans="1:17" x14ac:dyDescent="0.25">
      <c r="A16" s="15" t="s">
        <v>24</v>
      </c>
      <c r="B16" s="32" t="s">
        <v>295</v>
      </c>
      <c r="C16" s="7" t="s">
        <v>342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0</v>
      </c>
      <c r="M16" s="7" t="s">
        <v>67</v>
      </c>
      <c r="N16" s="18">
        <v>1</v>
      </c>
      <c r="O16" s="6">
        <f t="shared" si="0"/>
        <v>1</v>
      </c>
      <c r="P16" s="34" t="s">
        <v>72</v>
      </c>
      <c r="Q16" s="20"/>
    </row>
    <row r="17" spans="1:17" x14ac:dyDescent="0.25">
      <c r="A17" s="15" t="s">
        <v>123</v>
      </c>
      <c r="B17" s="32" t="s">
        <v>63</v>
      </c>
      <c r="C17" s="7" t="s">
        <v>124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72</v>
      </c>
      <c r="Q17" s="20"/>
    </row>
    <row r="18" spans="1:17" x14ac:dyDescent="0.25">
      <c r="A18" s="15" t="s">
        <v>26</v>
      </c>
      <c r="B18" s="32" t="s">
        <v>63</v>
      </c>
      <c r="C18" s="7" t="s">
        <v>64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>
        <v>3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40" t="s">
        <v>68</v>
      </c>
      <c r="Q18" s="20"/>
    </row>
    <row r="19" spans="1:17" x14ac:dyDescent="0.25">
      <c r="A19" s="15" t="s">
        <v>3</v>
      </c>
      <c r="B19" s="32" t="s">
        <v>69</v>
      </c>
      <c r="C19" s="7" t="s">
        <v>126</v>
      </c>
      <c r="D19" s="7" t="s">
        <v>65</v>
      </c>
      <c r="E19" s="7" t="s">
        <v>71</v>
      </c>
      <c r="F19" s="7">
        <v>14</v>
      </c>
      <c r="G19" s="7">
        <v>3</v>
      </c>
      <c r="H19" s="7">
        <v>0</v>
      </c>
      <c r="I19" s="7">
        <v>14</v>
      </c>
      <c r="J19" s="7">
        <v>0</v>
      </c>
      <c r="K19" s="17">
        <v>0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72</v>
      </c>
      <c r="Q19" s="20"/>
    </row>
    <row r="20" spans="1:17" x14ac:dyDescent="0.25">
      <c r="A20" s="15" t="s">
        <v>2</v>
      </c>
      <c r="B20" s="32" t="s">
        <v>69</v>
      </c>
      <c r="C20" s="7" t="s">
        <v>70</v>
      </c>
      <c r="D20" s="7" t="s">
        <v>65</v>
      </c>
      <c r="E20" s="7" t="s">
        <v>71</v>
      </c>
      <c r="F20" s="7">
        <v>14</v>
      </c>
      <c r="G20" s="7">
        <v>3</v>
      </c>
      <c r="H20" s="7">
        <v>0</v>
      </c>
      <c r="I20" s="7">
        <v>14</v>
      </c>
      <c r="J20" s="7">
        <v>0</v>
      </c>
      <c r="K20" s="17">
        <v>2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401</v>
      </c>
      <c r="Q20" s="20"/>
    </row>
    <row r="21" spans="1:17" ht="15.75" customHeight="1" x14ac:dyDescent="0.25">
      <c r="A21" s="15" t="s">
        <v>304</v>
      </c>
      <c r="B21" s="32" t="s">
        <v>69</v>
      </c>
      <c r="C21" s="7" t="s">
        <v>73</v>
      </c>
      <c r="D21" s="7" t="s">
        <v>65</v>
      </c>
      <c r="E21" s="7" t="s">
        <v>71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2</v>
      </c>
      <c r="L21" s="17">
        <v>0</v>
      </c>
      <c r="M21" s="7" t="s">
        <v>141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28</v>
      </c>
      <c r="B22" s="32" t="s">
        <v>69</v>
      </c>
      <c r="C22" s="7" t="s">
        <v>73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4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29</v>
      </c>
      <c r="B23" s="32" t="s">
        <v>69</v>
      </c>
      <c r="C23" s="7" t="s">
        <v>76</v>
      </c>
      <c r="D23" s="7" t="s">
        <v>77</v>
      </c>
      <c r="E23" s="7" t="s">
        <v>1</v>
      </c>
      <c r="F23" s="7">
        <v>12</v>
      </c>
      <c r="G23" s="7">
        <v>3</v>
      </c>
      <c r="H23" s="7">
        <v>0</v>
      </c>
      <c r="I23" s="7">
        <v>12</v>
      </c>
      <c r="J23" s="7">
        <v>0</v>
      </c>
      <c r="K23" s="17">
        <v>1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72</v>
      </c>
      <c r="Q23" s="20"/>
    </row>
    <row r="24" spans="1:17" ht="15.75" customHeight="1" x14ac:dyDescent="0.25">
      <c r="A24" s="15" t="s">
        <v>78</v>
      </c>
      <c r="B24" s="32" t="s">
        <v>63</v>
      </c>
      <c r="C24" s="7" t="s">
        <v>79</v>
      </c>
      <c r="D24" s="7" t="s">
        <v>65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>
        <v>2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31</v>
      </c>
      <c r="B25" s="32" t="s">
        <v>69</v>
      </c>
      <c r="C25" s="7" t="s">
        <v>80</v>
      </c>
      <c r="D25" s="7" t="s">
        <v>77</v>
      </c>
      <c r="E25" s="7" t="s">
        <v>1</v>
      </c>
      <c r="F25" s="7">
        <v>12</v>
      </c>
      <c r="G25" s="7">
        <v>3</v>
      </c>
      <c r="H25" s="7">
        <v>0</v>
      </c>
      <c r="I25" s="7">
        <v>12</v>
      </c>
      <c r="J25" s="7">
        <v>0</v>
      </c>
      <c r="K25" s="17">
        <v>0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72</v>
      </c>
      <c r="Q25" s="20"/>
    </row>
    <row r="26" spans="1:17" ht="15.75" customHeight="1" x14ac:dyDescent="0.25">
      <c r="A26" s="15" t="s">
        <v>32</v>
      </c>
      <c r="B26" s="32" t="s">
        <v>69</v>
      </c>
      <c r="C26" s="7" t="s">
        <v>81</v>
      </c>
      <c r="D26" s="7" t="s">
        <v>82</v>
      </c>
      <c r="E26" s="7" t="s">
        <v>1</v>
      </c>
      <c r="F26" s="7">
        <v>10</v>
      </c>
      <c r="G26" s="7">
        <v>3</v>
      </c>
      <c r="H26" s="7">
        <v>0</v>
      </c>
      <c r="I26" s="7">
        <v>10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5" t="s">
        <v>33</v>
      </c>
      <c r="B27" s="32" t="s">
        <v>69</v>
      </c>
      <c r="C27" s="7" t="s">
        <v>364</v>
      </c>
      <c r="D27" s="7" t="s">
        <v>84</v>
      </c>
      <c r="E27" s="7" t="s">
        <v>1</v>
      </c>
      <c r="F27" s="7">
        <v>14</v>
      </c>
      <c r="G27" s="7">
        <v>3</v>
      </c>
      <c r="H27" s="7">
        <v>0</v>
      </c>
      <c r="I27" s="7">
        <v>14</v>
      </c>
      <c r="J27" s="7">
        <v>0</v>
      </c>
      <c r="K27" s="17">
        <v>3</v>
      </c>
      <c r="L27" s="17">
        <v>0</v>
      </c>
      <c r="M27" s="7" t="s">
        <v>141</v>
      </c>
      <c r="N27" s="18">
        <v>1</v>
      </c>
      <c r="O27" s="6">
        <f t="shared" si="0"/>
        <v>1</v>
      </c>
      <c r="P27" s="34" t="s">
        <v>72</v>
      </c>
      <c r="Q27" s="20"/>
    </row>
    <row r="28" spans="1:17" ht="15.75" customHeight="1" x14ac:dyDescent="0.25">
      <c r="A28" s="15" t="s">
        <v>34</v>
      </c>
      <c r="B28" s="32" t="s">
        <v>69</v>
      </c>
      <c r="C28" s="7" t="s">
        <v>85</v>
      </c>
      <c r="D28" s="7" t="s">
        <v>86</v>
      </c>
      <c r="E28" s="7" t="s">
        <v>1</v>
      </c>
      <c r="F28" s="7">
        <v>10</v>
      </c>
      <c r="G28" s="7">
        <v>3</v>
      </c>
      <c r="H28" s="7">
        <v>0</v>
      </c>
      <c r="I28" s="7">
        <v>10</v>
      </c>
      <c r="J28" s="7">
        <v>0</v>
      </c>
      <c r="K28" s="17">
        <v>3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72</v>
      </c>
      <c r="Q28" s="20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5" t="s">
        <v>104</v>
      </c>
      <c r="B30" s="32" t="s">
        <v>69</v>
      </c>
      <c r="C30" s="7" t="s">
        <v>1</v>
      </c>
      <c r="D30" s="18" t="s">
        <v>1</v>
      </c>
      <c r="E30" s="7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33">
        <v>1</v>
      </c>
      <c r="P30" s="34" t="s">
        <v>72</v>
      </c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20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0">
    <cfRule type="cellIs" dxfId="804" priority="2" operator="between">
      <formula>0</formula>
      <formula>0.84</formula>
    </cfRule>
    <cfRule type="cellIs" dxfId="803" priority="3" operator="between">
      <formula>0.85</formula>
      <formula>0.9</formula>
    </cfRule>
    <cfRule type="cellIs" dxfId="802" priority="4" operator="between">
      <formula>0.91</formula>
      <formula>0.98</formula>
    </cfRule>
    <cfRule type="cellIs" dxfId="801" priority="5" operator="between">
      <formula>0.98</formula>
      <formula>1</formula>
    </cfRule>
  </conditionalFormatting>
  <conditionalFormatting sqref="H4:H5 J4:J5 H7:H28 J7:J28">
    <cfRule type="cellIs" dxfId="800" priority="6" operator="between">
      <formula>0</formula>
      <formula>0</formula>
    </cfRule>
    <cfRule type="cellIs" dxfId="799" priority="7" operator="between">
      <formula>3</formula>
      <formula>10</formula>
    </cfRule>
    <cfRule type="cellIs" dxfId="798" priority="8" operator="between">
      <formula>1</formula>
      <formula>2</formula>
    </cfRule>
  </conditionalFormatting>
  <conditionalFormatting sqref="M4:M28 N6">
    <cfRule type="cellIs" dxfId="797" priority="9" operator="equal">
      <formula>"SI"</formula>
    </cfRule>
    <cfRule type="cellIs" dxfId="796" priority="10" operator="equal">
      <formula>"NO"</formula>
    </cfRule>
  </conditionalFormatting>
  <conditionalFormatting sqref="N4:O5">
    <cfRule type="cellIs" dxfId="795" priority="11" operator="between">
      <formula>0</formula>
      <formula>0.84</formula>
    </cfRule>
    <cfRule type="cellIs" dxfId="794" priority="12" operator="between">
      <formula>0.85</formula>
      <formula>0.9</formula>
    </cfRule>
    <cfRule type="cellIs" dxfId="793" priority="13" operator="between">
      <formula>0.91</formula>
      <formula>0.98</formula>
    </cfRule>
    <cfRule type="cellIs" dxfId="792" priority="14" operator="between">
      <formula>0.98</formula>
      <formula>1</formula>
    </cfRule>
  </conditionalFormatting>
  <conditionalFormatting sqref="N7:O28 F30:N30">
    <cfRule type="cellIs" dxfId="791" priority="15" operator="between">
      <formula>0</formula>
      <formula>0.84</formula>
    </cfRule>
    <cfRule type="cellIs" dxfId="790" priority="16" operator="between">
      <formula>0.85</formula>
      <formula>0.9</formula>
    </cfRule>
    <cfRule type="cellIs" dxfId="789" priority="17" operator="between">
      <formula>0.91</formula>
      <formula>0.98</formula>
    </cfRule>
    <cfRule type="cellIs" dxfId="788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402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34" t="s">
        <v>72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3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3</v>
      </c>
      <c r="L7" s="17"/>
      <c r="M7" s="7" t="s">
        <v>67</v>
      </c>
      <c r="N7" s="6">
        <v>1</v>
      </c>
      <c r="O7" s="6">
        <f t="shared" ref="O7:O30" si="0">(((F7*G7)-H7-J7)/(F7*G7)*1)</f>
        <v>1</v>
      </c>
      <c r="P7" s="34" t="s">
        <v>72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34" t="s">
        <v>398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398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56" t="s">
        <v>403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34" t="s">
        <v>72</v>
      </c>
      <c r="Q11" s="20"/>
    </row>
    <row r="12" spans="1:17" x14ac:dyDescent="0.25">
      <c r="A12" s="15" t="s">
        <v>13</v>
      </c>
      <c r="B12" s="32" t="s">
        <v>295</v>
      </c>
      <c r="C12" s="7" t="s">
        <v>404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10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51" t="s">
        <v>294</v>
      </c>
      <c r="Q12" s="20"/>
    </row>
    <row r="13" spans="1:17" x14ac:dyDescent="0.25">
      <c r="A13" s="15" t="s">
        <v>18</v>
      </c>
      <c r="B13" s="32" t="s">
        <v>63</v>
      </c>
      <c r="C13" s="7" t="s">
        <v>405</v>
      </c>
      <c r="D13" s="7" t="s">
        <v>180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406</v>
      </c>
      <c r="L13" s="17"/>
      <c r="M13" s="7" t="s">
        <v>67</v>
      </c>
      <c r="N13" s="6">
        <v>1</v>
      </c>
      <c r="O13" s="6">
        <f t="shared" si="0"/>
        <v>1</v>
      </c>
      <c r="P13" s="51" t="s">
        <v>407</v>
      </c>
      <c r="Q13" s="20"/>
    </row>
    <row r="14" spans="1:17" x14ac:dyDescent="0.25">
      <c r="A14" s="15" t="s">
        <v>19</v>
      </c>
      <c r="B14" s="24" t="s">
        <v>63</v>
      </c>
      <c r="C14" s="7" t="s">
        <v>298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369</v>
      </c>
      <c r="L14" s="17"/>
      <c r="M14" s="7" t="s">
        <v>67</v>
      </c>
      <c r="N14" s="6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20</v>
      </c>
      <c r="B15" s="32" t="s">
        <v>63</v>
      </c>
      <c r="C15" s="16" t="s">
        <v>299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258</v>
      </c>
      <c r="L15" s="17"/>
      <c r="M15" s="7" t="s">
        <v>67</v>
      </c>
      <c r="N15" s="6">
        <v>1</v>
      </c>
      <c r="O15" s="6">
        <f t="shared" si="0"/>
        <v>1</v>
      </c>
      <c r="P15" s="34" t="s">
        <v>72</v>
      </c>
      <c r="Q15" s="20"/>
    </row>
    <row r="16" spans="1:17" x14ac:dyDescent="0.25">
      <c r="A16" s="15" t="s">
        <v>320</v>
      </c>
      <c r="B16" s="32" t="s">
        <v>295</v>
      </c>
      <c r="C16" s="16" t="s">
        <v>321</v>
      </c>
      <c r="D16" s="7" t="s">
        <v>65</v>
      </c>
      <c r="E16" s="7" t="s">
        <v>1</v>
      </c>
      <c r="F16" s="7">
        <v>8</v>
      </c>
      <c r="G16" s="7">
        <v>3</v>
      </c>
      <c r="H16" s="52">
        <v>0</v>
      </c>
      <c r="I16" s="7">
        <v>8</v>
      </c>
      <c r="J16" s="7">
        <v>0</v>
      </c>
      <c r="K16" s="17">
        <v>2</v>
      </c>
      <c r="L16" s="17">
        <v>0</v>
      </c>
      <c r="M16" s="7" t="s">
        <v>67</v>
      </c>
      <c r="N16" s="6">
        <v>1</v>
      </c>
      <c r="O16" s="6">
        <f t="shared" si="0"/>
        <v>1</v>
      </c>
      <c r="P16" s="34" t="s">
        <v>72</v>
      </c>
      <c r="Q16" s="20"/>
    </row>
    <row r="17" spans="1:17" x14ac:dyDescent="0.25">
      <c r="A17" s="15" t="s">
        <v>206</v>
      </c>
      <c r="B17" s="32" t="s">
        <v>63</v>
      </c>
      <c r="C17" s="16" t="s">
        <v>207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34" t="s">
        <v>72</v>
      </c>
      <c r="Q17" s="20"/>
    </row>
    <row r="18" spans="1:17" x14ac:dyDescent="0.25">
      <c r="A18" s="15" t="s">
        <v>24</v>
      </c>
      <c r="B18" s="32" t="s">
        <v>295</v>
      </c>
      <c r="C18" s="7" t="s">
        <v>342</v>
      </c>
      <c r="D18" s="7" t="s">
        <v>86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x14ac:dyDescent="0.25">
      <c r="A19" s="15" t="s">
        <v>123</v>
      </c>
      <c r="B19" s="32" t="s">
        <v>63</v>
      </c>
      <c r="C19" s="7" t="s">
        <v>124</v>
      </c>
      <c r="D19" s="7" t="s">
        <v>65</v>
      </c>
      <c r="E19" s="7" t="s">
        <v>1</v>
      </c>
      <c r="F19" s="7">
        <v>8</v>
      </c>
      <c r="G19" s="7">
        <v>3</v>
      </c>
      <c r="H19" s="7">
        <v>0</v>
      </c>
      <c r="I19" s="7">
        <v>8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72</v>
      </c>
      <c r="Q19" s="20"/>
    </row>
    <row r="20" spans="1:17" x14ac:dyDescent="0.25">
      <c r="A20" s="15" t="s">
        <v>26</v>
      </c>
      <c r="B20" s="32" t="s">
        <v>63</v>
      </c>
      <c r="C20" s="7" t="s">
        <v>64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56" t="s">
        <v>403</v>
      </c>
      <c r="Q20" s="20"/>
    </row>
    <row r="21" spans="1:17" ht="15.75" customHeight="1" x14ac:dyDescent="0.25">
      <c r="A21" s="15" t="s">
        <v>3</v>
      </c>
      <c r="B21" s="32" t="s">
        <v>69</v>
      </c>
      <c r="C21" s="7" t="s">
        <v>126</v>
      </c>
      <c r="D21" s="7" t="s">
        <v>65</v>
      </c>
      <c r="E21" s="7" t="s">
        <v>71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0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2</v>
      </c>
      <c r="B22" s="32" t="s">
        <v>69</v>
      </c>
      <c r="C22" s="7" t="s">
        <v>70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304</v>
      </c>
      <c r="B23" s="32" t="s">
        <v>69</v>
      </c>
      <c r="C23" s="7" t="s">
        <v>73</v>
      </c>
      <c r="D23" s="7" t="s">
        <v>65</v>
      </c>
      <c r="E23" s="7" t="s">
        <v>71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0</v>
      </c>
      <c r="L23" s="17">
        <v>0</v>
      </c>
      <c r="M23" s="7" t="s">
        <v>141</v>
      </c>
      <c r="N23" s="18">
        <v>1</v>
      </c>
      <c r="O23" s="6">
        <f t="shared" si="0"/>
        <v>1</v>
      </c>
      <c r="P23" s="34" t="s">
        <v>72</v>
      </c>
      <c r="Q23" s="20"/>
    </row>
    <row r="24" spans="1:17" ht="15.75" customHeight="1" x14ac:dyDescent="0.25">
      <c r="A24" s="15" t="s">
        <v>28</v>
      </c>
      <c r="B24" s="32" t="s">
        <v>69</v>
      </c>
      <c r="C24" s="7" t="s">
        <v>73</v>
      </c>
      <c r="D24" s="7" t="s">
        <v>65</v>
      </c>
      <c r="E24" s="7" t="s">
        <v>71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29</v>
      </c>
      <c r="B25" s="32" t="s">
        <v>69</v>
      </c>
      <c r="C25" s="7" t="s">
        <v>76</v>
      </c>
      <c r="D25" s="7" t="s">
        <v>77</v>
      </c>
      <c r="E25" s="7" t="s">
        <v>1</v>
      </c>
      <c r="F25" s="7">
        <v>12</v>
      </c>
      <c r="G25" s="7">
        <v>3</v>
      </c>
      <c r="H25" s="7">
        <v>0</v>
      </c>
      <c r="I25" s="7">
        <v>12</v>
      </c>
      <c r="J25" s="7">
        <v>0</v>
      </c>
      <c r="K25" s="17">
        <v>1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72</v>
      </c>
      <c r="Q25" s="20"/>
    </row>
    <row r="26" spans="1:17" ht="15.75" customHeight="1" x14ac:dyDescent="0.25">
      <c r="A26" s="15" t="s">
        <v>78</v>
      </c>
      <c r="B26" s="32" t="s">
        <v>63</v>
      </c>
      <c r="C26" s="7" t="s">
        <v>79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2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5" t="s">
        <v>31</v>
      </c>
      <c r="B27" s="32" t="s">
        <v>69</v>
      </c>
      <c r="C27" s="7" t="s">
        <v>80</v>
      </c>
      <c r="D27" s="7" t="s">
        <v>77</v>
      </c>
      <c r="E27" s="7" t="s">
        <v>1</v>
      </c>
      <c r="F27" s="7">
        <v>12</v>
      </c>
      <c r="G27" s="7">
        <v>3</v>
      </c>
      <c r="H27" s="7">
        <v>0</v>
      </c>
      <c r="I27" s="7">
        <v>12</v>
      </c>
      <c r="J27" s="7">
        <v>0</v>
      </c>
      <c r="K27" s="17">
        <v>0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72</v>
      </c>
      <c r="Q27" s="20"/>
    </row>
    <row r="28" spans="1:17" ht="15.75" customHeight="1" x14ac:dyDescent="0.25">
      <c r="A28" s="15" t="s">
        <v>32</v>
      </c>
      <c r="B28" s="32" t="s">
        <v>69</v>
      </c>
      <c r="C28" s="7" t="s">
        <v>81</v>
      </c>
      <c r="D28" s="7" t="s">
        <v>82</v>
      </c>
      <c r="E28" s="7" t="s">
        <v>1</v>
      </c>
      <c r="F28" s="7">
        <v>10</v>
      </c>
      <c r="G28" s="7">
        <v>3</v>
      </c>
      <c r="H28" s="7">
        <v>0</v>
      </c>
      <c r="I28" s="7">
        <v>10</v>
      </c>
      <c r="J28" s="7">
        <v>0</v>
      </c>
      <c r="K28" s="17">
        <v>4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72</v>
      </c>
      <c r="Q28" s="20"/>
    </row>
    <row r="29" spans="1:17" ht="15.75" customHeight="1" x14ac:dyDescent="0.25">
      <c r="A29" s="15" t="s">
        <v>33</v>
      </c>
      <c r="B29" s="32" t="s">
        <v>69</v>
      </c>
      <c r="C29" s="7" t="s">
        <v>364</v>
      </c>
      <c r="D29" s="7" t="s">
        <v>84</v>
      </c>
      <c r="E29" s="7" t="s">
        <v>1</v>
      </c>
      <c r="F29" s="7">
        <v>14</v>
      </c>
      <c r="G29" s="7">
        <v>3</v>
      </c>
      <c r="H29" s="7">
        <v>0</v>
      </c>
      <c r="I29" s="7">
        <v>14</v>
      </c>
      <c r="J29" s="7">
        <v>0</v>
      </c>
      <c r="K29" s="17">
        <v>3</v>
      </c>
      <c r="L29" s="17">
        <v>0</v>
      </c>
      <c r="M29" s="7" t="s">
        <v>141</v>
      </c>
      <c r="N29" s="18">
        <v>1</v>
      </c>
      <c r="O29" s="6">
        <f t="shared" si="0"/>
        <v>1</v>
      </c>
      <c r="P29" s="34" t="s">
        <v>72</v>
      </c>
      <c r="Q29" s="20"/>
    </row>
    <row r="30" spans="1:17" ht="15.75" customHeight="1" x14ac:dyDescent="0.25">
      <c r="A30" s="15" t="s">
        <v>34</v>
      </c>
      <c r="B30" s="32" t="s">
        <v>69</v>
      </c>
      <c r="C30" s="7" t="s">
        <v>85</v>
      </c>
      <c r="D30" s="7" t="s">
        <v>86</v>
      </c>
      <c r="E30" s="7" t="s">
        <v>1</v>
      </c>
      <c r="F30" s="7">
        <v>10</v>
      </c>
      <c r="G30" s="7">
        <v>3</v>
      </c>
      <c r="H30" s="7">
        <v>0</v>
      </c>
      <c r="I30" s="7">
        <v>10</v>
      </c>
      <c r="J30" s="7">
        <v>0</v>
      </c>
      <c r="K30" s="17">
        <v>3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72</v>
      </c>
      <c r="Q30" s="20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0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0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32:N32">
    <cfRule type="cellIs" dxfId="787" priority="2" operator="between">
      <formula>0</formula>
      <formula>0.84</formula>
    </cfRule>
    <cfRule type="cellIs" dxfId="786" priority="3" operator="between">
      <formula>0.85</formula>
      <formula>0.9</formula>
    </cfRule>
    <cfRule type="cellIs" dxfId="785" priority="4" operator="between">
      <formula>0.91</formula>
      <formula>0.98</formula>
    </cfRule>
    <cfRule type="cellIs" dxfId="784" priority="5" operator="between">
      <formula>0.98</formula>
      <formula>1</formula>
    </cfRule>
  </conditionalFormatting>
  <conditionalFormatting sqref="H4:H5 J4:J5 H7:H30 J7:J30">
    <cfRule type="cellIs" dxfId="783" priority="6" operator="between">
      <formula>0</formula>
      <formula>0</formula>
    </cfRule>
    <cfRule type="cellIs" dxfId="782" priority="7" operator="between">
      <formula>3</formula>
      <formula>10</formula>
    </cfRule>
    <cfRule type="cellIs" dxfId="781" priority="8" operator="between">
      <formula>1</formula>
      <formula>2</formula>
    </cfRule>
  </conditionalFormatting>
  <conditionalFormatting sqref="M4:M30 N6">
    <cfRule type="cellIs" dxfId="780" priority="9" operator="equal">
      <formula>"SI"</formula>
    </cfRule>
    <cfRule type="cellIs" dxfId="779" priority="10" operator="equal">
      <formula>"NO"</formula>
    </cfRule>
  </conditionalFormatting>
  <conditionalFormatting sqref="N4:O5">
    <cfRule type="cellIs" dxfId="778" priority="11" operator="between">
      <formula>0</formula>
      <formula>0.84</formula>
    </cfRule>
    <cfRule type="cellIs" dxfId="777" priority="12" operator="between">
      <formula>0.85</formula>
      <formula>0.9</formula>
    </cfRule>
    <cfRule type="cellIs" dxfId="776" priority="13" operator="between">
      <formula>0.91</formula>
      <formula>0.98</formula>
    </cfRule>
    <cfRule type="cellIs" dxfId="775" priority="14" operator="between">
      <formula>0.98</formula>
      <formula>1</formula>
    </cfRule>
  </conditionalFormatting>
  <conditionalFormatting sqref="N7:O30 D32">
    <cfRule type="cellIs" dxfId="774" priority="15" operator="between">
      <formula>0</formula>
      <formula>0.84</formula>
    </cfRule>
    <cfRule type="cellIs" dxfId="773" priority="16" operator="between">
      <formula>0.85</formula>
      <formula>0.9</formula>
    </cfRule>
    <cfRule type="cellIs" dxfId="772" priority="17" operator="between">
      <formula>0.91</formula>
      <formula>0.98</formula>
    </cfRule>
    <cfRule type="cellIs" dxfId="771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408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4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6" t="s">
        <v>403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56" t="s">
        <v>403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 t="shared" ref="O7:O30" si="0">(((F7*G7)-H7-J7)/(F7*G7)*1)</f>
        <v>1</v>
      </c>
      <c r="P7" s="56" t="s">
        <v>403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34" t="s">
        <v>72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409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56" t="s">
        <v>403</v>
      </c>
      <c r="Q11" s="20"/>
    </row>
    <row r="12" spans="1:17" x14ac:dyDescent="0.25">
      <c r="A12" s="15" t="s">
        <v>13</v>
      </c>
      <c r="B12" s="32" t="s">
        <v>295</v>
      </c>
      <c r="C12" s="7" t="s">
        <v>404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10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34" t="s">
        <v>410</v>
      </c>
      <c r="Q12" s="20"/>
    </row>
    <row r="13" spans="1:17" x14ac:dyDescent="0.25">
      <c r="A13" s="15" t="s">
        <v>18</v>
      </c>
      <c r="B13" s="32" t="s">
        <v>63</v>
      </c>
      <c r="C13" s="7" t="s">
        <v>405</v>
      </c>
      <c r="D13" s="7" t="s">
        <v>180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406</v>
      </c>
      <c r="L13" s="17"/>
      <c r="M13" s="7" t="s">
        <v>67</v>
      </c>
      <c r="N13" s="6">
        <v>1</v>
      </c>
      <c r="O13" s="6">
        <f t="shared" si="0"/>
        <v>1</v>
      </c>
      <c r="P13" s="51" t="s">
        <v>294</v>
      </c>
      <c r="Q13" s="20"/>
    </row>
    <row r="14" spans="1:17" x14ac:dyDescent="0.25">
      <c r="A14" s="15" t="s">
        <v>19</v>
      </c>
      <c r="B14" s="24" t="s">
        <v>63</v>
      </c>
      <c r="C14" s="7" t="s">
        <v>298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369</v>
      </c>
      <c r="L14" s="17"/>
      <c r="M14" s="7" t="s">
        <v>67</v>
      </c>
      <c r="N14" s="6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20</v>
      </c>
      <c r="B15" s="32" t="s">
        <v>63</v>
      </c>
      <c r="C15" s="16" t="s">
        <v>299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258</v>
      </c>
      <c r="L15" s="17"/>
      <c r="M15" s="7" t="s">
        <v>67</v>
      </c>
      <c r="N15" s="6">
        <v>1</v>
      </c>
      <c r="O15" s="6">
        <f t="shared" si="0"/>
        <v>1</v>
      </c>
      <c r="P15" s="34" t="s">
        <v>72</v>
      </c>
      <c r="Q15" s="20"/>
    </row>
    <row r="16" spans="1:17" x14ac:dyDescent="0.25">
      <c r="A16" s="15" t="s">
        <v>320</v>
      </c>
      <c r="B16" s="32" t="s">
        <v>295</v>
      </c>
      <c r="C16" s="16" t="s">
        <v>321</v>
      </c>
      <c r="D16" s="7" t="s">
        <v>65</v>
      </c>
      <c r="E16" s="7" t="s">
        <v>1</v>
      </c>
      <c r="F16" s="7">
        <v>8</v>
      </c>
      <c r="G16" s="7">
        <v>3</v>
      </c>
      <c r="H16" s="52">
        <v>0</v>
      </c>
      <c r="I16" s="7">
        <v>8</v>
      </c>
      <c r="J16" s="7">
        <v>0</v>
      </c>
      <c r="K16" s="17">
        <v>2</v>
      </c>
      <c r="L16" s="17">
        <v>0</v>
      </c>
      <c r="M16" s="7" t="s">
        <v>67</v>
      </c>
      <c r="N16" s="6">
        <v>1</v>
      </c>
      <c r="O16" s="6">
        <f t="shared" si="0"/>
        <v>1</v>
      </c>
      <c r="P16" s="34" t="s">
        <v>72</v>
      </c>
      <c r="Q16" s="20"/>
    </row>
    <row r="17" spans="1:17" x14ac:dyDescent="0.25">
      <c r="A17" s="15" t="s">
        <v>206</v>
      </c>
      <c r="B17" s="32" t="s">
        <v>63</v>
      </c>
      <c r="C17" s="16" t="s">
        <v>207</v>
      </c>
      <c r="D17" s="7" t="s">
        <v>65</v>
      </c>
      <c r="E17" s="7" t="s">
        <v>1</v>
      </c>
      <c r="F17" s="7">
        <v>8</v>
      </c>
      <c r="G17" s="7">
        <v>3</v>
      </c>
      <c r="H17" s="7">
        <v>0</v>
      </c>
      <c r="I17" s="7">
        <v>8</v>
      </c>
      <c r="J17" s="7">
        <v>0</v>
      </c>
      <c r="K17" s="17">
        <v>1</v>
      </c>
      <c r="L17" s="17">
        <v>0</v>
      </c>
      <c r="M17" s="7" t="s">
        <v>67</v>
      </c>
      <c r="N17" s="18">
        <v>1</v>
      </c>
      <c r="O17" s="6">
        <f t="shared" si="0"/>
        <v>1</v>
      </c>
      <c r="P17" s="56" t="s">
        <v>403</v>
      </c>
      <c r="Q17" s="20"/>
    </row>
    <row r="18" spans="1:17" x14ac:dyDescent="0.25">
      <c r="A18" s="15" t="s">
        <v>24</v>
      </c>
      <c r="B18" s="32" t="s">
        <v>295</v>
      </c>
      <c r="C18" s="7" t="s">
        <v>342</v>
      </c>
      <c r="D18" s="7" t="s">
        <v>86</v>
      </c>
      <c r="E18" s="7" t="s">
        <v>1</v>
      </c>
      <c r="F18" s="7">
        <v>10</v>
      </c>
      <c r="G18" s="7">
        <v>3</v>
      </c>
      <c r="H18" s="7">
        <v>0</v>
      </c>
      <c r="I18" s="7">
        <v>10</v>
      </c>
      <c r="J18" s="7">
        <v>2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0.93333333333333335</v>
      </c>
      <c r="P18" s="34" t="s">
        <v>411</v>
      </c>
      <c r="Q18" s="20"/>
    </row>
    <row r="19" spans="1:17" x14ac:dyDescent="0.25">
      <c r="A19" s="15" t="s">
        <v>123</v>
      </c>
      <c r="B19" s="32" t="s">
        <v>63</v>
      </c>
      <c r="C19" s="7" t="s">
        <v>124</v>
      </c>
      <c r="D19" s="7" t="s">
        <v>65</v>
      </c>
      <c r="E19" s="7" t="s">
        <v>1</v>
      </c>
      <c r="F19" s="7">
        <v>8</v>
      </c>
      <c r="G19" s="7">
        <v>3</v>
      </c>
      <c r="H19" s="7">
        <v>0</v>
      </c>
      <c r="I19" s="7">
        <v>8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56" t="s">
        <v>403</v>
      </c>
      <c r="Q19" s="20"/>
    </row>
    <row r="20" spans="1:17" x14ac:dyDescent="0.25">
      <c r="A20" s="15" t="s">
        <v>26</v>
      </c>
      <c r="B20" s="32" t="s">
        <v>63</v>
      </c>
      <c r="C20" s="7" t="s">
        <v>64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56" t="s">
        <v>403</v>
      </c>
      <c r="Q20" s="20"/>
    </row>
    <row r="21" spans="1:17" ht="15.75" customHeight="1" x14ac:dyDescent="0.25">
      <c r="A21" s="15" t="s">
        <v>3</v>
      </c>
      <c r="B21" s="32" t="s">
        <v>69</v>
      </c>
      <c r="C21" s="7" t="s">
        <v>126</v>
      </c>
      <c r="D21" s="7" t="s">
        <v>65</v>
      </c>
      <c r="E21" s="7" t="s">
        <v>71</v>
      </c>
      <c r="F21" s="7">
        <v>14</v>
      </c>
      <c r="G21" s="7">
        <v>3</v>
      </c>
      <c r="H21" s="7">
        <v>0</v>
      </c>
      <c r="I21" s="7">
        <v>14</v>
      </c>
      <c r="J21" s="7">
        <v>0</v>
      </c>
      <c r="K21" s="17">
        <v>0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2</v>
      </c>
      <c r="B22" s="32" t="s">
        <v>69</v>
      </c>
      <c r="C22" s="7" t="s">
        <v>70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1</v>
      </c>
      <c r="K22" s="17">
        <v>2</v>
      </c>
      <c r="L22" s="17">
        <v>0</v>
      </c>
      <c r="M22" s="7" t="s">
        <v>67</v>
      </c>
      <c r="N22" s="18">
        <v>1</v>
      </c>
      <c r="O22" s="6">
        <f t="shared" si="0"/>
        <v>0.97619047619047616</v>
      </c>
      <c r="P22" s="34" t="s">
        <v>412</v>
      </c>
      <c r="Q22" s="20"/>
    </row>
    <row r="23" spans="1:17" ht="15.75" customHeight="1" x14ac:dyDescent="0.25">
      <c r="A23" s="15" t="s">
        <v>304</v>
      </c>
      <c r="B23" s="32" t="s">
        <v>69</v>
      </c>
      <c r="C23" s="7" t="s">
        <v>73</v>
      </c>
      <c r="D23" s="7" t="s">
        <v>65</v>
      </c>
      <c r="E23" s="7" t="s">
        <v>71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0</v>
      </c>
      <c r="L23" s="17">
        <v>0</v>
      </c>
      <c r="M23" s="7" t="s">
        <v>141</v>
      </c>
      <c r="N23" s="18">
        <v>1</v>
      </c>
      <c r="O23" s="6">
        <f t="shared" si="0"/>
        <v>1</v>
      </c>
      <c r="P23" s="34" t="s">
        <v>72</v>
      </c>
      <c r="Q23" s="20"/>
    </row>
    <row r="24" spans="1:17" ht="15.75" customHeight="1" x14ac:dyDescent="0.25">
      <c r="A24" s="15" t="s">
        <v>28</v>
      </c>
      <c r="B24" s="32" t="s">
        <v>69</v>
      </c>
      <c r="C24" s="7" t="s">
        <v>73</v>
      </c>
      <c r="D24" s="7" t="s">
        <v>65</v>
      </c>
      <c r="E24" s="7" t="s">
        <v>71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29</v>
      </c>
      <c r="B25" s="32" t="s">
        <v>69</v>
      </c>
      <c r="C25" s="7" t="s">
        <v>76</v>
      </c>
      <c r="D25" s="7" t="s">
        <v>77</v>
      </c>
      <c r="E25" s="7" t="s">
        <v>1</v>
      </c>
      <c r="F25" s="7">
        <v>12</v>
      </c>
      <c r="G25" s="7">
        <v>3</v>
      </c>
      <c r="H25" s="7">
        <v>0</v>
      </c>
      <c r="I25" s="7">
        <v>12</v>
      </c>
      <c r="J25" s="7">
        <v>0</v>
      </c>
      <c r="K25" s="17">
        <v>1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56" t="s">
        <v>403</v>
      </c>
      <c r="Q25" s="20"/>
    </row>
    <row r="26" spans="1:17" ht="15.75" customHeight="1" x14ac:dyDescent="0.25">
      <c r="A26" s="15" t="s">
        <v>78</v>
      </c>
      <c r="B26" s="32" t="s">
        <v>63</v>
      </c>
      <c r="C26" s="7" t="s">
        <v>79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2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5" t="s">
        <v>31</v>
      </c>
      <c r="B27" s="32" t="s">
        <v>69</v>
      </c>
      <c r="C27" s="7" t="s">
        <v>80</v>
      </c>
      <c r="D27" s="7" t="s">
        <v>77</v>
      </c>
      <c r="E27" s="7" t="s">
        <v>1</v>
      </c>
      <c r="F27" s="7">
        <v>12</v>
      </c>
      <c r="G27" s="7">
        <v>3</v>
      </c>
      <c r="H27" s="7">
        <v>0</v>
      </c>
      <c r="I27" s="7">
        <v>12</v>
      </c>
      <c r="J27" s="7">
        <v>0</v>
      </c>
      <c r="K27" s="17">
        <v>0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413</v>
      </c>
      <c r="Q27" s="20"/>
    </row>
    <row r="28" spans="1:17" ht="15.75" customHeight="1" x14ac:dyDescent="0.25">
      <c r="A28" s="15" t="s">
        <v>32</v>
      </c>
      <c r="B28" s="32" t="s">
        <v>69</v>
      </c>
      <c r="C28" s="7" t="s">
        <v>81</v>
      </c>
      <c r="D28" s="7" t="s">
        <v>82</v>
      </c>
      <c r="E28" s="7" t="s">
        <v>1</v>
      </c>
      <c r="F28" s="7">
        <v>10</v>
      </c>
      <c r="G28" s="7">
        <v>3</v>
      </c>
      <c r="H28" s="7">
        <v>0</v>
      </c>
      <c r="I28" s="7">
        <v>10</v>
      </c>
      <c r="J28" s="7">
        <v>0</v>
      </c>
      <c r="K28" s="17">
        <v>4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72</v>
      </c>
      <c r="Q28" s="20"/>
    </row>
    <row r="29" spans="1:17" ht="15.75" customHeight="1" x14ac:dyDescent="0.25">
      <c r="A29" s="15" t="s">
        <v>33</v>
      </c>
      <c r="B29" s="32" t="s">
        <v>69</v>
      </c>
      <c r="C29" s="7" t="s">
        <v>364</v>
      </c>
      <c r="D29" s="7" t="s">
        <v>84</v>
      </c>
      <c r="E29" s="7" t="s">
        <v>1</v>
      </c>
      <c r="F29" s="7">
        <v>14</v>
      </c>
      <c r="G29" s="7">
        <v>3</v>
      </c>
      <c r="H29" s="7">
        <v>0</v>
      </c>
      <c r="I29" s="7">
        <v>14</v>
      </c>
      <c r="J29" s="7">
        <v>0</v>
      </c>
      <c r="K29" s="17">
        <v>3</v>
      </c>
      <c r="L29" s="17">
        <v>0</v>
      </c>
      <c r="M29" s="7" t="s">
        <v>141</v>
      </c>
      <c r="N29" s="18">
        <v>1</v>
      </c>
      <c r="O29" s="6">
        <f t="shared" si="0"/>
        <v>1</v>
      </c>
      <c r="P29" s="34" t="s">
        <v>72</v>
      </c>
      <c r="Q29" s="20"/>
    </row>
    <row r="30" spans="1:17" ht="15.75" customHeight="1" x14ac:dyDescent="0.25">
      <c r="A30" s="15" t="s">
        <v>34</v>
      </c>
      <c r="B30" s="32" t="s">
        <v>69</v>
      </c>
      <c r="C30" s="7" t="s">
        <v>85</v>
      </c>
      <c r="D30" s="7" t="s">
        <v>86</v>
      </c>
      <c r="E30" s="7" t="s">
        <v>1</v>
      </c>
      <c r="F30" s="7">
        <v>10</v>
      </c>
      <c r="G30" s="7">
        <v>3</v>
      </c>
      <c r="H30" s="7">
        <v>0</v>
      </c>
      <c r="I30" s="7">
        <v>10</v>
      </c>
      <c r="J30" s="7">
        <v>0</v>
      </c>
      <c r="K30" s="17">
        <v>3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72</v>
      </c>
      <c r="Q30" s="20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0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0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F32:N32">
    <cfRule type="cellIs" dxfId="770" priority="2" operator="between">
      <formula>0</formula>
      <formula>0.84</formula>
    </cfRule>
    <cfRule type="cellIs" dxfId="769" priority="3" operator="between">
      <formula>0.85</formula>
      <formula>0.9</formula>
    </cfRule>
    <cfRule type="cellIs" dxfId="768" priority="4" operator="between">
      <formula>0.91</formula>
      <formula>0.98</formula>
    </cfRule>
    <cfRule type="cellIs" dxfId="767" priority="5" operator="between">
      <formula>0.98</formula>
      <formula>1</formula>
    </cfRule>
  </conditionalFormatting>
  <conditionalFormatting sqref="H4:H5 J4:J5 H7:H30 J7:J30">
    <cfRule type="cellIs" dxfId="766" priority="6" operator="between">
      <formula>0</formula>
      <formula>0</formula>
    </cfRule>
    <cfRule type="cellIs" dxfId="765" priority="7" operator="between">
      <formula>3</formula>
      <formula>10</formula>
    </cfRule>
    <cfRule type="cellIs" dxfId="764" priority="8" operator="between">
      <formula>1</formula>
      <formula>2</formula>
    </cfRule>
  </conditionalFormatting>
  <conditionalFormatting sqref="M4:M30 N6">
    <cfRule type="cellIs" dxfId="763" priority="9" operator="equal">
      <formula>"SI"</formula>
    </cfRule>
    <cfRule type="cellIs" dxfId="762" priority="10" operator="equal">
      <formula>"NO"</formula>
    </cfRule>
  </conditionalFormatting>
  <conditionalFormatting sqref="N4:O5">
    <cfRule type="cellIs" dxfId="761" priority="11" operator="between">
      <formula>0</formula>
      <formula>0.84</formula>
    </cfRule>
    <cfRule type="cellIs" dxfId="760" priority="12" operator="between">
      <formula>0.85</formula>
      <formula>0.9</formula>
    </cfRule>
    <cfRule type="cellIs" dxfId="759" priority="13" operator="between">
      <formula>0.91</formula>
      <formula>0.98</formula>
    </cfRule>
    <cfRule type="cellIs" dxfId="758" priority="14" operator="between">
      <formula>0.98</formula>
      <formula>1</formula>
    </cfRule>
  </conditionalFormatting>
  <conditionalFormatting sqref="N7:O30 D32">
    <cfRule type="cellIs" dxfId="757" priority="15" operator="between">
      <formula>0</formula>
      <formula>0.84</formula>
    </cfRule>
    <cfRule type="cellIs" dxfId="756" priority="16" operator="between">
      <formula>0.85</formula>
      <formula>0.9</formula>
    </cfRule>
    <cfRule type="cellIs" dxfId="755" priority="17" operator="between">
      <formula>0.91</formula>
      <formula>0.98</formula>
    </cfRule>
    <cfRule type="cellIs" dxfId="754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414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56" t="s">
        <v>403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4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34" t="s">
        <v>72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3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 t="shared" ref="O7:O30" si="0">(((F7*G7)-H7-J7)/(F7*G7)*1)</f>
        <v>1</v>
      </c>
      <c r="P7" s="34" t="s">
        <v>72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56" t="s">
        <v>403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410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34" t="s">
        <v>72</v>
      </c>
      <c r="Q11" s="20"/>
    </row>
    <row r="12" spans="1:17" x14ac:dyDescent="0.25">
      <c r="A12" s="15" t="s">
        <v>13</v>
      </c>
      <c r="B12" s="32" t="s">
        <v>295</v>
      </c>
      <c r="C12" s="7" t="s">
        <v>404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10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34" t="s">
        <v>410</v>
      </c>
      <c r="Q12" s="20"/>
    </row>
    <row r="13" spans="1:17" x14ac:dyDescent="0.25">
      <c r="A13" s="15" t="s">
        <v>18</v>
      </c>
      <c r="B13" s="32" t="s">
        <v>63</v>
      </c>
      <c r="C13" s="7" t="s">
        <v>405</v>
      </c>
      <c r="D13" s="7" t="s">
        <v>180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406</v>
      </c>
      <c r="L13" s="17"/>
      <c r="M13" s="7" t="s">
        <v>67</v>
      </c>
      <c r="N13" s="6">
        <v>1</v>
      </c>
      <c r="O13" s="6">
        <f t="shared" si="0"/>
        <v>1</v>
      </c>
      <c r="P13" s="51" t="s">
        <v>294</v>
      </c>
      <c r="Q13" s="20"/>
    </row>
    <row r="14" spans="1:17" x14ac:dyDescent="0.25">
      <c r="A14" s="15" t="s">
        <v>19</v>
      </c>
      <c r="B14" s="24" t="s">
        <v>63</v>
      </c>
      <c r="C14" s="7" t="s">
        <v>298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369</v>
      </c>
      <c r="L14" s="17"/>
      <c r="M14" s="7" t="s">
        <v>67</v>
      </c>
      <c r="N14" s="6">
        <v>1</v>
      </c>
      <c r="O14" s="6">
        <f t="shared" si="0"/>
        <v>1</v>
      </c>
      <c r="P14" s="34" t="s">
        <v>72</v>
      </c>
      <c r="Q14" s="20"/>
    </row>
    <row r="15" spans="1:17" x14ac:dyDescent="0.25">
      <c r="A15" s="15" t="s">
        <v>20</v>
      </c>
      <c r="B15" s="32" t="s">
        <v>63</v>
      </c>
      <c r="C15" s="16" t="s">
        <v>299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258</v>
      </c>
      <c r="L15" s="17"/>
      <c r="M15" s="7" t="s">
        <v>67</v>
      </c>
      <c r="N15" s="6">
        <v>1</v>
      </c>
      <c r="O15" s="6">
        <f t="shared" si="0"/>
        <v>1</v>
      </c>
      <c r="P15" s="34" t="s">
        <v>72</v>
      </c>
      <c r="Q15" s="20"/>
    </row>
    <row r="16" spans="1:17" ht="13.5" customHeight="1" x14ac:dyDescent="0.25">
      <c r="A16" s="15" t="s">
        <v>21</v>
      </c>
      <c r="B16" s="32" t="s">
        <v>295</v>
      </c>
      <c r="C16" s="16" t="s">
        <v>415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0</v>
      </c>
      <c r="M16" s="7" t="s">
        <v>67</v>
      </c>
      <c r="N16" s="6">
        <v>1</v>
      </c>
      <c r="O16" s="6">
        <f t="shared" si="0"/>
        <v>1</v>
      </c>
      <c r="P16" s="57" t="s">
        <v>294</v>
      </c>
      <c r="Q16" s="20"/>
    </row>
    <row r="17" spans="1:17" x14ac:dyDescent="0.25">
      <c r="A17" s="15" t="s">
        <v>320</v>
      </c>
      <c r="B17" s="32" t="s">
        <v>295</v>
      </c>
      <c r="C17" s="16" t="s">
        <v>321</v>
      </c>
      <c r="D17" s="7" t="s">
        <v>65</v>
      </c>
      <c r="E17" s="7" t="s">
        <v>1</v>
      </c>
      <c r="F17" s="7">
        <v>8</v>
      </c>
      <c r="G17" s="7">
        <v>3</v>
      </c>
      <c r="H17" s="52">
        <v>0</v>
      </c>
      <c r="I17" s="7">
        <v>8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 t="shared" si="0"/>
        <v>1</v>
      </c>
      <c r="P17" s="55" t="s">
        <v>403</v>
      </c>
      <c r="Q17" s="20"/>
    </row>
    <row r="18" spans="1:17" x14ac:dyDescent="0.25">
      <c r="A18" s="15" t="s">
        <v>206</v>
      </c>
      <c r="B18" s="32" t="s">
        <v>63</v>
      </c>
      <c r="C18" s="16" t="s">
        <v>207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>
        <v>1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x14ac:dyDescent="0.25">
      <c r="A19" s="15" t="s">
        <v>24</v>
      </c>
      <c r="B19" s="32" t="s">
        <v>295</v>
      </c>
      <c r="C19" s="7" t="s">
        <v>342</v>
      </c>
      <c r="D19" s="7" t="s">
        <v>86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72</v>
      </c>
      <c r="Q19" s="20"/>
    </row>
    <row r="20" spans="1:17" x14ac:dyDescent="0.25">
      <c r="A20" s="15" t="s">
        <v>123</v>
      </c>
      <c r="B20" s="32" t="s">
        <v>63</v>
      </c>
      <c r="C20" s="7" t="s">
        <v>124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72</v>
      </c>
      <c r="Q20" s="20"/>
    </row>
    <row r="21" spans="1:17" ht="15.75" customHeight="1" x14ac:dyDescent="0.25">
      <c r="A21" s="15" t="s">
        <v>26</v>
      </c>
      <c r="B21" s="32" t="s">
        <v>63</v>
      </c>
      <c r="C21" s="7" t="s">
        <v>64</v>
      </c>
      <c r="D21" s="7" t="s">
        <v>65</v>
      </c>
      <c r="E21" s="7" t="s">
        <v>1</v>
      </c>
      <c r="F21" s="7">
        <v>8</v>
      </c>
      <c r="G21" s="7">
        <v>3</v>
      </c>
      <c r="H21" s="7">
        <v>0</v>
      </c>
      <c r="I21" s="7">
        <v>8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56" t="s">
        <v>403</v>
      </c>
      <c r="Q21" s="20"/>
    </row>
    <row r="22" spans="1:17" ht="15.75" customHeight="1" x14ac:dyDescent="0.25">
      <c r="A22" s="15" t="s">
        <v>3</v>
      </c>
      <c r="B22" s="32" t="s">
        <v>69</v>
      </c>
      <c r="C22" s="7" t="s">
        <v>126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2</v>
      </c>
      <c r="B23" s="32" t="s">
        <v>69</v>
      </c>
      <c r="C23" s="7" t="s">
        <v>70</v>
      </c>
      <c r="D23" s="7" t="s">
        <v>65</v>
      </c>
      <c r="E23" s="7" t="s">
        <v>71</v>
      </c>
      <c r="F23" s="7">
        <v>14</v>
      </c>
      <c r="G23" s="7">
        <v>3</v>
      </c>
      <c r="H23" s="7">
        <v>0</v>
      </c>
      <c r="I23" s="7">
        <v>14</v>
      </c>
      <c r="J23" s="7">
        <v>1</v>
      </c>
      <c r="K23" s="17">
        <v>2</v>
      </c>
      <c r="L23" s="17">
        <v>0</v>
      </c>
      <c r="M23" s="7" t="s">
        <v>67</v>
      </c>
      <c r="N23" s="18">
        <v>1</v>
      </c>
      <c r="O23" s="6">
        <f t="shared" si="0"/>
        <v>0.97619047619047616</v>
      </c>
      <c r="P23" s="34" t="s">
        <v>412</v>
      </c>
      <c r="Q23" s="20"/>
    </row>
    <row r="24" spans="1:17" ht="15.75" customHeight="1" x14ac:dyDescent="0.25">
      <c r="A24" s="15" t="s">
        <v>304</v>
      </c>
      <c r="B24" s="32" t="s">
        <v>69</v>
      </c>
      <c r="C24" s="7" t="s">
        <v>73</v>
      </c>
      <c r="D24" s="7" t="s">
        <v>65</v>
      </c>
      <c r="E24" s="7" t="s">
        <v>71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141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28</v>
      </c>
      <c r="B25" s="32" t="s">
        <v>69</v>
      </c>
      <c r="C25" s="7" t="s">
        <v>73</v>
      </c>
      <c r="D25" s="7" t="s">
        <v>65</v>
      </c>
      <c r="E25" s="7" t="s">
        <v>71</v>
      </c>
      <c r="F25" s="7">
        <v>14</v>
      </c>
      <c r="G25" s="7">
        <v>3</v>
      </c>
      <c r="H25" s="7">
        <v>0</v>
      </c>
      <c r="I25" s="7">
        <v>14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351</v>
      </c>
      <c r="Q25" s="20"/>
    </row>
    <row r="26" spans="1:17" ht="15.75" customHeight="1" x14ac:dyDescent="0.25">
      <c r="A26" s="15" t="s">
        <v>29</v>
      </c>
      <c r="B26" s="32" t="s">
        <v>69</v>
      </c>
      <c r="C26" s="7" t="s">
        <v>76</v>
      </c>
      <c r="D26" s="7" t="s">
        <v>77</v>
      </c>
      <c r="E26" s="7" t="s">
        <v>1</v>
      </c>
      <c r="F26" s="7">
        <v>12</v>
      </c>
      <c r="G26" s="7">
        <v>3</v>
      </c>
      <c r="H26" s="7">
        <v>0</v>
      </c>
      <c r="I26" s="7">
        <v>12</v>
      </c>
      <c r="J26" s="7">
        <v>1</v>
      </c>
      <c r="K26" s="17">
        <v>1</v>
      </c>
      <c r="L26" s="17">
        <v>0</v>
      </c>
      <c r="M26" s="7" t="s">
        <v>67</v>
      </c>
      <c r="N26" s="18">
        <v>1</v>
      </c>
      <c r="O26" s="6">
        <f t="shared" si="0"/>
        <v>0.97222222222222221</v>
      </c>
      <c r="P26" s="34" t="s">
        <v>416</v>
      </c>
      <c r="Q26" s="20"/>
    </row>
    <row r="27" spans="1:17" ht="15.75" customHeight="1" x14ac:dyDescent="0.25">
      <c r="A27" s="15" t="s">
        <v>78</v>
      </c>
      <c r="B27" s="32" t="s">
        <v>63</v>
      </c>
      <c r="C27" s="7" t="s">
        <v>79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351</v>
      </c>
      <c r="Q27" s="20"/>
    </row>
    <row r="28" spans="1:17" ht="15.75" customHeight="1" x14ac:dyDescent="0.25">
      <c r="A28" s="15" t="s">
        <v>31</v>
      </c>
      <c r="B28" s="32" t="s">
        <v>69</v>
      </c>
      <c r="C28" s="7" t="s">
        <v>80</v>
      </c>
      <c r="D28" s="7" t="s">
        <v>77</v>
      </c>
      <c r="E28" s="7" t="s">
        <v>1</v>
      </c>
      <c r="F28" s="7">
        <v>12</v>
      </c>
      <c r="G28" s="7">
        <v>3</v>
      </c>
      <c r="H28" s="7">
        <v>0</v>
      </c>
      <c r="I28" s="7">
        <v>12</v>
      </c>
      <c r="J28" s="7">
        <v>0</v>
      </c>
      <c r="K28" s="17">
        <v>0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413</v>
      </c>
      <c r="Q28" s="20"/>
    </row>
    <row r="29" spans="1:17" ht="15.75" customHeight="1" x14ac:dyDescent="0.25">
      <c r="A29" s="15" t="s">
        <v>32</v>
      </c>
      <c r="B29" s="32" t="s">
        <v>69</v>
      </c>
      <c r="C29" s="7" t="s">
        <v>81</v>
      </c>
      <c r="D29" s="7" t="s">
        <v>82</v>
      </c>
      <c r="E29" s="7" t="s">
        <v>1</v>
      </c>
      <c r="F29" s="7">
        <v>10</v>
      </c>
      <c r="G29" s="7">
        <v>3</v>
      </c>
      <c r="H29" s="7">
        <v>0</v>
      </c>
      <c r="I29" s="7">
        <v>10</v>
      </c>
      <c r="J29" s="7">
        <v>0</v>
      </c>
      <c r="K29" s="17">
        <v>4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56" t="s">
        <v>403</v>
      </c>
      <c r="Q29" s="20"/>
    </row>
    <row r="30" spans="1:17" ht="15.75" customHeight="1" x14ac:dyDescent="0.25">
      <c r="A30" s="15" t="s">
        <v>33</v>
      </c>
      <c r="B30" s="32" t="s">
        <v>69</v>
      </c>
      <c r="C30" s="7" t="s">
        <v>83</v>
      </c>
      <c r="D30" s="7" t="s">
        <v>84</v>
      </c>
      <c r="E30" s="7" t="s">
        <v>1</v>
      </c>
      <c r="F30" s="7">
        <v>14</v>
      </c>
      <c r="G30" s="7">
        <v>3</v>
      </c>
      <c r="H30" s="7">
        <v>2</v>
      </c>
      <c r="I30" s="7">
        <v>14</v>
      </c>
      <c r="J30" s="7">
        <v>1</v>
      </c>
      <c r="K30" s="17">
        <v>3</v>
      </c>
      <c r="L30" s="17">
        <v>0</v>
      </c>
      <c r="M30" s="7" t="s">
        <v>141</v>
      </c>
      <c r="N30" s="18">
        <v>1</v>
      </c>
      <c r="O30" s="6">
        <f t="shared" si="0"/>
        <v>0.9285714285714286</v>
      </c>
      <c r="P30" s="34" t="s">
        <v>417</v>
      </c>
      <c r="Q30" s="20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0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0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2">
    <cfRule type="cellIs" dxfId="753" priority="2" operator="between">
      <formula>0</formula>
      <formula>0.84</formula>
    </cfRule>
    <cfRule type="cellIs" dxfId="752" priority="3" operator="between">
      <formula>0.85</formula>
      <formula>0.9</formula>
    </cfRule>
    <cfRule type="cellIs" dxfId="751" priority="4" operator="between">
      <formula>0.91</formula>
      <formula>0.98</formula>
    </cfRule>
    <cfRule type="cellIs" dxfId="750" priority="5" operator="between">
      <formula>0.98</formula>
      <formula>1</formula>
    </cfRule>
  </conditionalFormatting>
  <conditionalFormatting sqref="F32:N32">
    <cfRule type="cellIs" dxfId="749" priority="6" operator="between">
      <formula>0</formula>
      <formula>0.84</formula>
    </cfRule>
    <cfRule type="cellIs" dxfId="748" priority="7" operator="between">
      <formula>0.85</formula>
      <formula>0.9</formula>
    </cfRule>
    <cfRule type="cellIs" dxfId="747" priority="8" operator="between">
      <formula>0.91</formula>
      <formula>0.98</formula>
    </cfRule>
    <cfRule type="cellIs" dxfId="746" priority="9" operator="between">
      <formula>0.98</formula>
      <formula>1</formula>
    </cfRule>
  </conditionalFormatting>
  <conditionalFormatting sqref="H4:H5 J4:J5 H7:H30 J7:J30">
    <cfRule type="cellIs" dxfId="745" priority="10" operator="between">
      <formula>0</formula>
      <formula>0</formula>
    </cfRule>
    <cfRule type="cellIs" dxfId="744" priority="11" operator="between">
      <formula>3</formula>
      <formula>10</formula>
    </cfRule>
    <cfRule type="cellIs" dxfId="743" priority="12" operator="between">
      <formula>1</formula>
      <formula>2</formula>
    </cfRule>
  </conditionalFormatting>
  <conditionalFormatting sqref="M4:M30 N6">
    <cfRule type="cellIs" dxfId="742" priority="13" operator="equal">
      <formula>"SI"</formula>
    </cfRule>
    <cfRule type="cellIs" dxfId="741" priority="14" operator="equal">
      <formula>"NO"</formula>
    </cfRule>
  </conditionalFormatting>
  <conditionalFormatting sqref="N4:O5">
    <cfRule type="cellIs" dxfId="740" priority="15" operator="between">
      <formula>0</formula>
      <formula>0.84</formula>
    </cfRule>
    <cfRule type="cellIs" dxfId="739" priority="16" operator="between">
      <formula>0.85</formula>
      <formula>0.9</formula>
    </cfRule>
    <cfRule type="cellIs" dxfId="738" priority="17" operator="between">
      <formula>0.91</formula>
      <formula>0.98</formula>
    </cfRule>
    <cfRule type="cellIs" dxfId="737" priority="18" operator="between">
      <formula>0.98</formula>
      <formula>1</formula>
    </cfRule>
  </conditionalFormatting>
  <conditionalFormatting sqref="N7:O30">
    <cfRule type="cellIs" dxfId="736" priority="19" operator="between">
      <formula>0</formula>
      <formula>0.84</formula>
    </cfRule>
    <cfRule type="cellIs" dxfId="735" priority="20" operator="between">
      <formula>0.85</formula>
      <formula>0.9</formula>
    </cfRule>
    <cfRule type="cellIs" dxfId="734" priority="21" operator="between">
      <formula>0.91</formula>
      <formula>0.98</formula>
    </cfRule>
    <cfRule type="cellIs" dxfId="733" priority="22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418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4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6" t="s">
        <v>403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5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 t="shared" ref="O7:O30" si="0">(((F7*G7)-H7-J7)/(F7*G7)*1)</f>
        <v>1</v>
      </c>
      <c r="P7" s="34" t="s">
        <v>72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34" t="s">
        <v>72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410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56" t="s">
        <v>403</v>
      </c>
      <c r="Q11" s="20"/>
    </row>
    <row r="12" spans="1:17" x14ac:dyDescent="0.25">
      <c r="A12" s="15" t="s">
        <v>13</v>
      </c>
      <c r="B12" s="32" t="s">
        <v>295</v>
      </c>
      <c r="C12" s="7" t="s">
        <v>404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10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34" t="s">
        <v>72</v>
      </c>
      <c r="Q12" s="20"/>
    </row>
    <row r="13" spans="1:17" x14ac:dyDescent="0.25">
      <c r="A13" s="15" t="s">
        <v>18</v>
      </c>
      <c r="B13" s="32" t="s">
        <v>63</v>
      </c>
      <c r="C13" s="7" t="s">
        <v>405</v>
      </c>
      <c r="D13" s="7" t="s">
        <v>180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406</v>
      </c>
      <c r="L13" s="17"/>
      <c r="M13" s="7" t="s">
        <v>67</v>
      </c>
      <c r="N13" s="6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19</v>
      </c>
      <c r="B14" s="24" t="s">
        <v>63</v>
      </c>
      <c r="C14" s="7" t="s">
        <v>298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369</v>
      </c>
      <c r="L14" s="17"/>
      <c r="M14" s="7" t="s">
        <v>67</v>
      </c>
      <c r="N14" s="6">
        <v>1</v>
      </c>
      <c r="O14" s="6">
        <f t="shared" si="0"/>
        <v>1</v>
      </c>
      <c r="P14" s="34" t="s">
        <v>419</v>
      </c>
      <c r="Q14" s="20"/>
    </row>
    <row r="15" spans="1:17" x14ac:dyDescent="0.25">
      <c r="A15" s="15" t="s">
        <v>20</v>
      </c>
      <c r="B15" s="32" t="s">
        <v>63</v>
      </c>
      <c r="C15" s="16" t="s">
        <v>299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258</v>
      </c>
      <c r="L15" s="17"/>
      <c r="M15" s="7" t="s">
        <v>67</v>
      </c>
      <c r="N15" s="6">
        <v>1</v>
      </c>
      <c r="O15" s="6">
        <f t="shared" si="0"/>
        <v>1</v>
      </c>
      <c r="P15" s="56" t="s">
        <v>403</v>
      </c>
      <c r="Q15" s="20"/>
    </row>
    <row r="16" spans="1:17" ht="13.5" customHeight="1" x14ac:dyDescent="0.25">
      <c r="A16" s="15" t="s">
        <v>21</v>
      </c>
      <c r="B16" s="32" t="s">
        <v>295</v>
      </c>
      <c r="C16" s="16" t="s">
        <v>415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0</v>
      </c>
      <c r="M16" s="7" t="s">
        <v>67</v>
      </c>
      <c r="N16" s="6">
        <v>1</v>
      </c>
      <c r="O16" s="6">
        <f t="shared" si="0"/>
        <v>1</v>
      </c>
      <c r="P16" s="56" t="s">
        <v>403</v>
      </c>
      <c r="Q16" s="20"/>
    </row>
    <row r="17" spans="1:17" x14ac:dyDescent="0.25">
      <c r="A17" s="15" t="s">
        <v>320</v>
      </c>
      <c r="B17" s="32" t="s">
        <v>295</v>
      </c>
      <c r="C17" s="16" t="s">
        <v>321</v>
      </c>
      <c r="D17" s="7" t="s">
        <v>65</v>
      </c>
      <c r="E17" s="7" t="s">
        <v>1</v>
      </c>
      <c r="F17" s="7">
        <v>8</v>
      </c>
      <c r="G17" s="7">
        <v>3</v>
      </c>
      <c r="H17" s="52">
        <v>0</v>
      </c>
      <c r="I17" s="7">
        <v>8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 t="shared" si="0"/>
        <v>1</v>
      </c>
      <c r="P17" s="56" t="s">
        <v>403</v>
      </c>
      <c r="Q17" s="20"/>
    </row>
    <row r="18" spans="1:17" x14ac:dyDescent="0.25">
      <c r="A18" s="15" t="s">
        <v>206</v>
      </c>
      <c r="B18" s="32" t="s">
        <v>63</v>
      </c>
      <c r="C18" s="16" t="s">
        <v>207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 t="s">
        <v>420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x14ac:dyDescent="0.25">
      <c r="A19" s="15" t="s">
        <v>24</v>
      </c>
      <c r="B19" s="32" t="s">
        <v>295</v>
      </c>
      <c r="C19" s="7" t="s">
        <v>342</v>
      </c>
      <c r="D19" s="7" t="s">
        <v>86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56" t="s">
        <v>403</v>
      </c>
      <c r="Q19" s="20"/>
    </row>
    <row r="20" spans="1:17" x14ac:dyDescent="0.25">
      <c r="A20" s="15" t="s">
        <v>123</v>
      </c>
      <c r="B20" s="32" t="s">
        <v>63</v>
      </c>
      <c r="C20" s="7" t="s">
        <v>124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421</v>
      </c>
      <c r="Q20" s="20"/>
    </row>
    <row r="21" spans="1:17" ht="15.75" customHeight="1" x14ac:dyDescent="0.25">
      <c r="A21" s="15" t="s">
        <v>26</v>
      </c>
      <c r="B21" s="32" t="s">
        <v>63</v>
      </c>
      <c r="C21" s="7" t="s">
        <v>64</v>
      </c>
      <c r="D21" s="7" t="s">
        <v>65</v>
      </c>
      <c r="E21" s="7" t="s">
        <v>1</v>
      </c>
      <c r="F21" s="7">
        <v>8</v>
      </c>
      <c r="G21" s="7">
        <v>3</v>
      </c>
      <c r="H21" s="7">
        <v>0</v>
      </c>
      <c r="I21" s="7">
        <v>8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3</v>
      </c>
      <c r="B22" s="32" t="s">
        <v>69</v>
      </c>
      <c r="C22" s="7" t="s">
        <v>126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2</v>
      </c>
      <c r="B23" s="32" t="s">
        <v>69</v>
      </c>
      <c r="C23" s="7" t="s">
        <v>70</v>
      </c>
      <c r="D23" s="7" t="s">
        <v>65</v>
      </c>
      <c r="E23" s="7" t="s">
        <v>71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72</v>
      </c>
      <c r="Q23" s="20"/>
    </row>
    <row r="24" spans="1:17" ht="15.75" customHeight="1" x14ac:dyDescent="0.25">
      <c r="A24" s="15" t="s">
        <v>304</v>
      </c>
      <c r="B24" s="32" t="s">
        <v>69</v>
      </c>
      <c r="C24" s="7" t="s">
        <v>73</v>
      </c>
      <c r="D24" s="7" t="s">
        <v>65</v>
      </c>
      <c r="E24" s="7" t="s">
        <v>71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28</v>
      </c>
      <c r="B25" s="32" t="s">
        <v>69</v>
      </c>
      <c r="C25" s="7" t="s">
        <v>73</v>
      </c>
      <c r="D25" s="7" t="s">
        <v>65</v>
      </c>
      <c r="E25" s="7" t="s">
        <v>71</v>
      </c>
      <c r="F25" s="7">
        <v>14</v>
      </c>
      <c r="G25" s="7">
        <v>3</v>
      </c>
      <c r="H25" s="7">
        <v>0</v>
      </c>
      <c r="I25" s="7">
        <v>14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351</v>
      </c>
      <c r="Q25" s="20"/>
    </row>
    <row r="26" spans="1:17" ht="15.75" customHeight="1" x14ac:dyDescent="0.25">
      <c r="A26" s="15" t="s">
        <v>29</v>
      </c>
      <c r="B26" s="32" t="s">
        <v>69</v>
      </c>
      <c r="C26" s="7" t="s">
        <v>76</v>
      </c>
      <c r="D26" s="7" t="s">
        <v>77</v>
      </c>
      <c r="E26" s="7" t="s">
        <v>1</v>
      </c>
      <c r="F26" s="7">
        <v>12</v>
      </c>
      <c r="G26" s="7">
        <v>3</v>
      </c>
      <c r="H26" s="7">
        <v>0</v>
      </c>
      <c r="I26" s="7">
        <v>12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351</v>
      </c>
      <c r="Q26" s="20"/>
    </row>
    <row r="27" spans="1:17" ht="15.75" customHeight="1" x14ac:dyDescent="0.25">
      <c r="A27" s="15" t="s">
        <v>78</v>
      </c>
      <c r="B27" s="32" t="s">
        <v>63</v>
      </c>
      <c r="C27" s="7" t="s">
        <v>79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351</v>
      </c>
      <c r="Q27" s="20"/>
    </row>
    <row r="28" spans="1:17" ht="15.75" customHeight="1" x14ac:dyDescent="0.25">
      <c r="A28" s="15" t="s">
        <v>31</v>
      </c>
      <c r="B28" s="32" t="s">
        <v>69</v>
      </c>
      <c r="C28" s="7" t="s">
        <v>80</v>
      </c>
      <c r="D28" s="7" t="s">
        <v>77</v>
      </c>
      <c r="E28" s="7" t="s">
        <v>1</v>
      </c>
      <c r="F28" s="7">
        <v>12</v>
      </c>
      <c r="G28" s="7">
        <v>3</v>
      </c>
      <c r="H28" s="7">
        <v>0</v>
      </c>
      <c r="I28" s="7">
        <v>12</v>
      </c>
      <c r="J28" s="7">
        <v>0</v>
      </c>
      <c r="K28" s="17">
        <v>0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351</v>
      </c>
      <c r="Q28" s="20"/>
    </row>
    <row r="29" spans="1:17" ht="15.75" customHeight="1" x14ac:dyDescent="0.25">
      <c r="A29" s="15" t="s">
        <v>32</v>
      </c>
      <c r="B29" s="32" t="s">
        <v>69</v>
      </c>
      <c r="C29" s="7" t="s">
        <v>81</v>
      </c>
      <c r="D29" s="7" t="s">
        <v>82</v>
      </c>
      <c r="E29" s="7" t="s">
        <v>1</v>
      </c>
      <c r="F29" s="7">
        <v>10</v>
      </c>
      <c r="G29" s="7">
        <v>3</v>
      </c>
      <c r="H29" s="7">
        <v>0</v>
      </c>
      <c r="I29" s="7">
        <v>10</v>
      </c>
      <c r="J29" s="7">
        <v>0</v>
      </c>
      <c r="K29" s="17">
        <v>4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34" t="s">
        <v>351</v>
      </c>
      <c r="Q29" s="20"/>
    </row>
    <row r="30" spans="1:17" ht="15.75" customHeight="1" x14ac:dyDescent="0.25">
      <c r="A30" s="15" t="s">
        <v>33</v>
      </c>
      <c r="B30" s="32" t="s">
        <v>69</v>
      </c>
      <c r="C30" s="7" t="s">
        <v>83</v>
      </c>
      <c r="D30" s="7" t="s">
        <v>84</v>
      </c>
      <c r="E30" s="7" t="s">
        <v>1</v>
      </c>
      <c r="F30" s="7">
        <v>14</v>
      </c>
      <c r="G30" s="7">
        <v>3</v>
      </c>
      <c r="H30" s="7">
        <v>0</v>
      </c>
      <c r="I30" s="7">
        <v>14</v>
      </c>
      <c r="J30" s="7">
        <v>0</v>
      </c>
      <c r="K30" s="17">
        <v>4</v>
      </c>
      <c r="L30" s="17">
        <v>0</v>
      </c>
      <c r="M30" s="7" t="s">
        <v>141</v>
      </c>
      <c r="N30" s="18">
        <v>1</v>
      </c>
      <c r="O30" s="6">
        <f t="shared" si="0"/>
        <v>1</v>
      </c>
      <c r="P30" s="34" t="s">
        <v>351</v>
      </c>
      <c r="Q30" s="20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0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0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2">
    <cfRule type="cellIs" dxfId="732" priority="2" operator="between">
      <formula>0</formula>
      <formula>0.84</formula>
    </cfRule>
    <cfRule type="cellIs" dxfId="731" priority="3" operator="between">
      <formula>0.85</formula>
      <formula>0.9</formula>
    </cfRule>
    <cfRule type="cellIs" dxfId="730" priority="4" operator="between">
      <formula>0.91</formula>
      <formula>0.98</formula>
    </cfRule>
    <cfRule type="cellIs" dxfId="729" priority="5" operator="between">
      <formula>0.98</formula>
      <formula>1</formula>
    </cfRule>
  </conditionalFormatting>
  <conditionalFormatting sqref="F32:N32">
    <cfRule type="cellIs" dxfId="728" priority="6" operator="between">
      <formula>0</formula>
      <formula>0.84</formula>
    </cfRule>
    <cfRule type="cellIs" dxfId="727" priority="7" operator="between">
      <formula>0.85</formula>
      <formula>0.9</formula>
    </cfRule>
    <cfRule type="cellIs" dxfId="726" priority="8" operator="between">
      <formula>0.91</formula>
      <formula>0.98</formula>
    </cfRule>
    <cfRule type="cellIs" dxfId="725" priority="9" operator="between">
      <formula>0.98</formula>
      <formula>1</formula>
    </cfRule>
  </conditionalFormatting>
  <conditionalFormatting sqref="H4:H5 J4:J5 H7:H30 J7:J30">
    <cfRule type="cellIs" dxfId="724" priority="10" operator="between">
      <formula>0</formula>
      <formula>0</formula>
    </cfRule>
    <cfRule type="cellIs" dxfId="723" priority="11" operator="between">
      <formula>3</formula>
      <formula>10</formula>
    </cfRule>
    <cfRule type="cellIs" dxfId="722" priority="12" operator="between">
      <formula>1</formula>
      <formula>2</formula>
    </cfRule>
  </conditionalFormatting>
  <conditionalFormatting sqref="M4:M30 N6">
    <cfRule type="cellIs" dxfId="721" priority="13" operator="equal">
      <formula>"SI"</formula>
    </cfRule>
    <cfRule type="cellIs" dxfId="720" priority="14" operator="equal">
      <formula>"NO"</formula>
    </cfRule>
  </conditionalFormatting>
  <conditionalFormatting sqref="N4:O5">
    <cfRule type="cellIs" dxfId="719" priority="15" operator="between">
      <formula>0</formula>
      <formula>0.84</formula>
    </cfRule>
    <cfRule type="cellIs" dxfId="718" priority="16" operator="between">
      <formula>0.85</formula>
      <formula>0.9</formula>
    </cfRule>
    <cfRule type="cellIs" dxfId="717" priority="17" operator="between">
      <formula>0.91</formula>
      <formula>0.98</formula>
    </cfRule>
    <cfRule type="cellIs" dxfId="716" priority="18" operator="between">
      <formula>0.98</formula>
      <formula>1</formula>
    </cfRule>
  </conditionalFormatting>
  <conditionalFormatting sqref="N7:O30">
    <cfRule type="cellIs" dxfId="715" priority="19" operator="between">
      <formula>0</formula>
      <formula>0.84</formula>
    </cfRule>
    <cfRule type="cellIs" dxfId="714" priority="20" operator="between">
      <formula>0.85</formula>
      <formula>0.9</formula>
    </cfRule>
    <cfRule type="cellIs" dxfId="713" priority="21" operator="between">
      <formula>0.91</formula>
      <formula>0.98</formula>
    </cfRule>
    <cfRule type="cellIs" dxfId="712" priority="22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422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72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4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6" t="s">
        <v>403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5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 t="shared" ref="O7:O30" si="0">(((F7*G7)-H7-J7)/(F7*G7)*1)</f>
        <v>1</v>
      </c>
      <c r="P7" s="34" t="s">
        <v>72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34" t="s">
        <v>72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410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72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56" t="s">
        <v>403</v>
      </c>
      <c r="Q11" s="20"/>
    </row>
    <row r="12" spans="1:17" x14ac:dyDescent="0.25">
      <c r="A12" s="15" t="s">
        <v>13</v>
      </c>
      <c r="B12" s="32" t="s">
        <v>295</v>
      </c>
      <c r="C12" s="7" t="s">
        <v>404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10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34" t="s">
        <v>72</v>
      </c>
      <c r="Q12" s="20"/>
    </row>
    <row r="13" spans="1:17" x14ac:dyDescent="0.25">
      <c r="A13" s="15" t="s">
        <v>18</v>
      </c>
      <c r="B13" s="32" t="s">
        <v>63</v>
      </c>
      <c r="C13" s="7" t="s">
        <v>405</v>
      </c>
      <c r="D13" s="7" t="s">
        <v>180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406</v>
      </c>
      <c r="L13" s="17"/>
      <c r="M13" s="7" t="s">
        <v>67</v>
      </c>
      <c r="N13" s="6">
        <v>1</v>
      </c>
      <c r="O13" s="6">
        <f t="shared" si="0"/>
        <v>1</v>
      </c>
      <c r="P13" s="34" t="s">
        <v>72</v>
      </c>
      <c r="Q13" s="20"/>
    </row>
    <row r="14" spans="1:17" x14ac:dyDescent="0.25">
      <c r="A14" s="15" t="s">
        <v>19</v>
      </c>
      <c r="B14" s="24" t="s">
        <v>63</v>
      </c>
      <c r="C14" s="7" t="s">
        <v>298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369</v>
      </c>
      <c r="L14" s="17"/>
      <c r="M14" s="7" t="s">
        <v>67</v>
      </c>
      <c r="N14" s="6">
        <v>1</v>
      </c>
      <c r="O14" s="6">
        <f t="shared" si="0"/>
        <v>1</v>
      </c>
      <c r="P14" s="34" t="s">
        <v>419</v>
      </c>
      <c r="Q14" s="20"/>
    </row>
    <row r="15" spans="1:17" x14ac:dyDescent="0.25">
      <c r="A15" s="15" t="s">
        <v>20</v>
      </c>
      <c r="B15" s="32" t="s">
        <v>63</v>
      </c>
      <c r="C15" s="16" t="s">
        <v>299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258</v>
      </c>
      <c r="L15" s="17"/>
      <c r="M15" s="7" t="s">
        <v>67</v>
      </c>
      <c r="N15" s="6">
        <v>1</v>
      </c>
      <c r="O15" s="6">
        <f t="shared" si="0"/>
        <v>1</v>
      </c>
      <c r="P15" s="56" t="s">
        <v>403</v>
      </c>
      <c r="Q15" s="20"/>
    </row>
    <row r="16" spans="1:17" ht="13.5" customHeight="1" x14ac:dyDescent="0.25">
      <c r="A16" s="15" t="s">
        <v>21</v>
      </c>
      <c r="B16" s="32" t="s">
        <v>295</v>
      </c>
      <c r="C16" s="16" t="s">
        <v>415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0</v>
      </c>
      <c r="M16" s="7" t="s">
        <v>67</v>
      </c>
      <c r="N16" s="6">
        <v>1</v>
      </c>
      <c r="O16" s="6">
        <f t="shared" si="0"/>
        <v>1</v>
      </c>
      <c r="P16" s="56" t="s">
        <v>403</v>
      </c>
      <c r="Q16" s="20"/>
    </row>
    <row r="17" spans="1:17" x14ac:dyDescent="0.25">
      <c r="A17" s="15" t="s">
        <v>320</v>
      </c>
      <c r="B17" s="32" t="s">
        <v>295</v>
      </c>
      <c r="C17" s="16" t="s">
        <v>321</v>
      </c>
      <c r="D17" s="7" t="s">
        <v>65</v>
      </c>
      <c r="E17" s="7" t="s">
        <v>1</v>
      </c>
      <c r="F17" s="7">
        <v>8</v>
      </c>
      <c r="G17" s="7">
        <v>3</v>
      </c>
      <c r="H17" s="52">
        <v>0</v>
      </c>
      <c r="I17" s="7">
        <v>8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 t="shared" si="0"/>
        <v>1</v>
      </c>
      <c r="P17" s="56" t="s">
        <v>403</v>
      </c>
      <c r="Q17" s="20"/>
    </row>
    <row r="18" spans="1:17" x14ac:dyDescent="0.25">
      <c r="A18" s="15" t="s">
        <v>206</v>
      </c>
      <c r="B18" s="32" t="s">
        <v>63</v>
      </c>
      <c r="C18" s="16" t="s">
        <v>207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 t="s">
        <v>420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72</v>
      </c>
      <c r="Q18" s="20"/>
    </row>
    <row r="19" spans="1:17" x14ac:dyDescent="0.25">
      <c r="A19" s="15" t="s">
        <v>24</v>
      </c>
      <c r="B19" s="32" t="s">
        <v>295</v>
      </c>
      <c r="C19" s="7" t="s">
        <v>342</v>
      </c>
      <c r="D19" s="7" t="s">
        <v>86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56" t="s">
        <v>403</v>
      </c>
      <c r="Q19" s="20"/>
    </row>
    <row r="20" spans="1:17" x14ac:dyDescent="0.25">
      <c r="A20" s="15" t="s">
        <v>123</v>
      </c>
      <c r="B20" s="32" t="s">
        <v>63</v>
      </c>
      <c r="C20" s="7" t="s">
        <v>124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421</v>
      </c>
      <c r="Q20" s="20"/>
    </row>
    <row r="21" spans="1:17" ht="15.75" customHeight="1" x14ac:dyDescent="0.25">
      <c r="A21" s="15" t="s">
        <v>26</v>
      </c>
      <c r="B21" s="32" t="s">
        <v>63</v>
      </c>
      <c r="C21" s="7" t="s">
        <v>64</v>
      </c>
      <c r="D21" s="7" t="s">
        <v>65</v>
      </c>
      <c r="E21" s="7" t="s">
        <v>1</v>
      </c>
      <c r="F21" s="7">
        <v>8</v>
      </c>
      <c r="G21" s="7">
        <v>3</v>
      </c>
      <c r="H21" s="7">
        <v>0</v>
      </c>
      <c r="I21" s="7">
        <v>8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72</v>
      </c>
      <c r="Q21" s="20"/>
    </row>
    <row r="22" spans="1:17" ht="15.75" customHeight="1" x14ac:dyDescent="0.25">
      <c r="A22" s="15" t="s">
        <v>3</v>
      </c>
      <c r="B22" s="32" t="s">
        <v>69</v>
      </c>
      <c r="C22" s="7" t="s">
        <v>126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72</v>
      </c>
      <c r="Q22" s="20"/>
    </row>
    <row r="23" spans="1:17" ht="15.75" customHeight="1" x14ac:dyDescent="0.25">
      <c r="A23" s="15" t="s">
        <v>2</v>
      </c>
      <c r="B23" s="32" t="s">
        <v>69</v>
      </c>
      <c r="C23" s="7" t="s">
        <v>70</v>
      </c>
      <c r="D23" s="7" t="s">
        <v>65</v>
      </c>
      <c r="E23" s="7" t="s">
        <v>71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72</v>
      </c>
      <c r="Q23" s="20"/>
    </row>
    <row r="24" spans="1:17" ht="15.75" customHeight="1" x14ac:dyDescent="0.25">
      <c r="A24" s="15" t="s">
        <v>304</v>
      </c>
      <c r="B24" s="32" t="s">
        <v>69</v>
      </c>
      <c r="C24" s="7" t="s">
        <v>73</v>
      </c>
      <c r="D24" s="7" t="s">
        <v>65</v>
      </c>
      <c r="E24" s="7" t="s">
        <v>71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72</v>
      </c>
      <c r="Q24" s="20"/>
    </row>
    <row r="25" spans="1:17" ht="15.75" customHeight="1" x14ac:dyDescent="0.25">
      <c r="A25" s="15" t="s">
        <v>28</v>
      </c>
      <c r="B25" s="32" t="s">
        <v>69</v>
      </c>
      <c r="C25" s="7" t="s">
        <v>73</v>
      </c>
      <c r="D25" s="7" t="s">
        <v>65</v>
      </c>
      <c r="E25" s="7" t="s">
        <v>71</v>
      </c>
      <c r="F25" s="7">
        <v>14</v>
      </c>
      <c r="G25" s="7">
        <v>3</v>
      </c>
      <c r="H25" s="7">
        <v>0</v>
      </c>
      <c r="I25" s="7">
        <v>14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351</v>
      </c>
      <c r="Q25" s="20"/>
    </row>
    <row r="26" spans="1:17" ht="15.75" customHeight="1" x14ac:dyDescent="0.25">
      <c r="A26" s="15" t="s">
        <v>29</v>
      </c>
      <c r="B26" s="32" t="s">
        <v>69</v>
      </c>
      <c r="C26" s="7" t="s">
        <v>76</v>
      </c>
      <c r="D26" s="7" t="s">
        <v>77</v>
      </c>
      <c r="E26" s="7" t="s">
        <v>1</v>
      </c>
      <c r="F26" s="7">
        <v>12</v>
      </c>
      <c r="G26" s="7">
        <v>3</v>
      </c>
      <c r="H26" s="7">
        <v>0</v>
      </c>
      <c r="I26" s="7">
        <v>12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351</v>
      </c>
      <c r="Q26" s="20"/>
    </row>
    <row r="27" spans="1:17" ht="15.75" customHeight="1" x14ac:dyDescent="0.25">
      <c r="A27" s="15" t="s">
        <v>78</v>
      </c>
      <c r="B27" s="32" t="s">
        <v>63</v>
      </c>
      <c r="C27" s="7" t="s">
        <v>79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351</v>
      </c>
      <c r="Q27" s="20"/>
    </row>
    <row r="28" spans="1:17" ht="15.75" customHeight="1" x14ac:dyDescent="0.25">
      <c r="A28" s="15" t="s">
        <v>31</v>
      </c>
      <c r="B28" s="32" t="s">
        <v>69</v>
      </c>
      <c r="C28" s="7" t="s">
        <v>80</v>
      </c>
      <c r="D28" s="7" t="s">
        <v>77</v>
      </c>
      <c r="E28" s="7" t="s">
        <v>1</v>
      </c>
      <c r="F28" s="7">
        <v>12</v>
      </c>
      <c r="G28" s="7">
        <v>3</v>
      </c>
      <c r="H28" s="7">
        <v>0</v>
      </c>
      <c r="I28" s="7">
        <v>12</v>
      </c>
      <c r="J28" s="7">
        <v>0</v>
      </c>
      <c r="K28" s="17">
        <v>0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351</v>
      </c>
      <c r="Q28" s="20"/>
    </row>
    <row r="29" spans="1:17" ht="15.75" customHeight="1" x14ac:dyDescent="0.25">
      <c r="A29" s="15" t="s">
        <v>32</v>
      </c>
      <c r="B29" s="32" t="s">
        <v>69</v>
      </c>
      <c r="C29" s="7" t="s">
        <v>81</v>
      </c>
      <c r="D29" s="7" t="s">
        <v>82</v>
      </c>
      <c r="E29" s="7" t="s">
        <v>1</v>
      </c>
      <c r="F29" s="7">
        <v>10</v>
      </c>
      <c r="G29" s="7">
        <v>3</v>
      </c>
      <c r="H29" s="7">
        <v>0</v>
      </c>
      <c r="I29" s="7">
        <v>10</v>
      </c>
      <c r="J29" s="7">
        <v>0</v>
      </c>
      <c r="K29" s="17">
        <v>4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34" t="s">
        <v>351</v>
      </c>
      <c r="Q29" s="20"/>
    </row>
    <row r="30" spans="1:17" ht="15.75" customHeight="1" x14ac:dyDescent="0.25">
      <c r="A30" s="15" t="s">
        <v>33</v>
      </c>
      <c r="B30" s="32" t="s">
        <v>69</v>
      </c>
      <c r="C30" s="7" t="s">
        <v>83</v>
      </c>
      <c r="D30" s="7" t="s">
        <v>84</v>
      </c>
      <c r="E30" s="7" t="s">
        <v>1</v>
      </c>
      <c r="F30" s="7">
        <v>14</v>
      </c>
      <c r="G30" s="7">
        <v>3</v>
      </c>
      <c r="H30" s="7">
        <v>0</v>
      </c>
      <c r="I30" s="7">
        <v>14</v>
      </c>
      <c r="J30" s="7">
        <v>0</v>
      </c>
      <c r="K30" s="17">
        <v>4</v>
      </c>
      <c r="L30" s="17">
        <v>0</v>
      </c>
      <c r="M30" s="7" t="s">
        <v>141</v>
      </c>
      <c r="N30" s="18">
        <v>1</v>
      </c>
      <c r="O30" s="6">
        <f t="shared" si="0"/>
        <v>1</v>
      </c>
      <c r="P30" s="34" t="s">
        <v>351</v>
      </c>
      <c r="Q30" s="20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5" t="s">
        <v>104</v>
      </c>
      <c r="B32" s="32" t="s">
        <v>69</v>
      </c>
      <c r="C32" s="7" t="s">
        <v>1</v>
      </c>
      <c r="D32" s="18" t="s">
        <v>1</v>
      </c>
      <c r="E32" s="7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  <c r="K32" s="18" t="s">
        <v>1</v>
      </c>
      <c r="L32" s="18" t="s">
        <v>1</v>
      </c>
      <c r="M32" s="18" t="s">
        <v>1</v>
      </c>
      <c r="N32" s="18" t="s">
        <v>1</v>
      </c>
      <c r="O32" s="33">
        <v>1</v>
      </c>
      <c r="P32" s="34" t="s">
        <v>72</v>
      </c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0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0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2">
    <cfRule type="cellIs" dxfId="711" priority="2" operator="between">
      <formula>0</formula>
      <formula>0.84</formula>
    </cfRule>
    <cfRule type="cellIs" dxfId="710" priority="3" operator="between">
      <formula>0.85</formula>
      <formula>0.9</formula>
    </cfRule>
    <cfRule type="cellIs" dxfId="709" priority="4" operator="between">
      <formula>0.91</formula>
      <formula>0.98</formula>
    </cfRule>
    <cfRule type="cellIs" dxfId="708" priority="5" operator="between">
      <formula>0.98</formula>
      <formula>1</formula>
    </cfRule>
  </conditionalFormatting>
  <conditionalFormatting sqref="F32:N32">
    <cfRule type="cellIs" dxfId="707" priority="6" operator="between">
      <formula>0</formula>
      <formula>0.84</formula>
    </cfRule>
    <cfRule type="cellIs" dxfId="706" priority="7" operator="between">
      <formula>0.85</formula>
      <formula>0.9</formula>
    </cfRule>
    <cfRule type="cellIs" dxfId="705" priority="8" operator="between">
      <formula>0.91</formula>
      <formula>0.98</formula>
    </cfRule>
    <cfRule type="cellIs" dxfId="704" priority="9" operator="between">
      <formula>0.98</formula>
      <formula>1</formula>
    </cfRule>
  </conditionalFormatting>
  <conditionalFormatting sqref="H4:H5 J4:J5 H7:H30 J7:J30">
    <cfRule type="cellIs" dxfId="703" priority="10" operator="between">
      <formula>0</formula>
      <formula>0</formula>
    </cfRule>
    <cfRule type="cellIs" dxfId="702" priority="11" operator="between">
      <formula>3</formula>
      <formula>10</formula>
    </cfRule>
    <cfRule type="cellIs" dxfId="701" priority="12" operator="between">
      <formula>1</formula>
      <formula>2</formula>
    </cfRule>
  </conditionalFormatting>
  <conditionalFormatting sqref="M4:M30 N6">
    <cfRule type="cellIs" dxfId="700" priority="13" operator="equal">
      <formula>"SI"</formula>
    </cfRule>
    <cfRule type="cellIs" dxfId="699" priority="14" operator="equal">
      <formula>"NO"</formula>
    </cfRule>
  </conditionalFormatting>
  <conditionalFormatting sqref="N4:O5">
    <cfRule type="cellIs" dxfId="698" priority="15" operator="between">
      <formula>0</formula>
      <formula>0.84</formula>
    </cfRule>
    <cfRule type="cellIs" dxfId="697" priority="16" operator="between">
      <formula>0.85</formula>
      <formula>0.9</formula>
    </cfRule>
    <cfRule type="cellIs" dxfId="696" priority="17" operator="between">
      <formula>0.91</formula>
      <formula>0.98</formula>
    </cfRule>
    <cfRule type="cellIs" dxfId="695" priority="18" operator="between">
      <formula>0.98</formula>
      <formula>1</formula>
    </cfRule>
  </conditionalFormatting>
  <conditionalFormatting sqref="N7:O30">
    <cfRule type="cellIs" dxfId="694" priority="19" operator="between">
      <formula>0</formula>
      <formula>0.84</formula>
    </cfRule>
    <cfRule type="cellIs" dxfId="693" priority="20" operator="between">
      <formula>0.85</formula>
      <formula>0.9</formula>
    </cfRule>
    <cfRule type="cellIs" dxfId="692" priority="21" operator="between">
      <formula>0.91</formula>
      <formula>0.98</formula>
    </cfRule>
    <cfRule type="cellIs" dxfId="691" priority="22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423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56" t="s">
        <v>424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4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34" t="s">
        <v>72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5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 t="shared" ref="O7:O29" si="0">(((F7*G7)-H7-J7)/(F7*G7)*1)</f>
        <v>1</v>
      </c>
      <c r="P7" s="34" t="s">
        <v>72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56" t="s">
        <v>403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410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425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56" t="s">
        <v>403</v>
      </c>
      <c r="Q11" s="20"/>
    </row>
    <row r="12" spans="1:17" x14ac:dyDescent="0.25">
      <c r="A12" s="15" t="s">
        <v>13</v>
      </c>
      <c r="B12" s="32" t="s">
        <v>295</v>
      </c>
      <c r="C12" s="7" t="s">
        <v>404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4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56" t="s">
        <v>403</v>
      </c>
      <c r="Q12" s="20"/>
    </row>
    <row r="13" spans="1:17" x14ac:dyDescent="0.25">
      <c r="A13" s="15" t="s">
        <v>18</v>
      </c>
      <c r="B13" s="32" t="s">
        <v>63</v>
      </c>
      <c r="C13" s="7" t="s">
        <v>405</v>
      </c>
      <c r="D13" s="7" t="s">
        <v>180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406</v>
      </c>
      <c r="L13" s="17"/>
      <c r="M13" s="7" t="s">
        <v>67</v>
      </c>
      <c r="N13" s="6">
        <v>1</v>
      </c>
      <c r="O13" s="6">
        <f t="shared" si="0"/>
        <v>1</v>
      </c>
      <c r="P13" s="56" t="s">
        <v>403</v>
      </c>
      <c r="Q13" s="20"/>
    </row>
    <row r="14" spans="1:17" x14ac:dyDescent="0.25">
      <c r="A14" s="15" t="s">
        <v>19</v>
      </c>
      <c r="B14" s="24" t="s">
        <v>63</v>
      </c>
      <c r="C14" s="7" t="s">
        <v>298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369</v>
      </c>
      <c r="L14" s="17"/>
      <c r="M14" s="7" t="s">
        <v>67</v>
      </c>
      <c r="N14" s="6">
        <v>1</v>
      </c>
      <c r="O14" s="6">
        <f t="shared" si="0"/>
        <v>1</v>
      </c>
      <c r="P14" s="34" t="s">
        <v>351</v>
      </c>
      <c r="Q14" s="20"/>
    </row>
    <row r="15" spans="1:17" x14ac:dyDescent="0.25">
      <c r="A15" s="15" t="s">
        <v>20</v>
      </c>
      <c r="B15" s="32" t="s">
        <v>63</v>
      </c>
      <c r="C15" s="16" t="s">
        <v>299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258</v>
      </c>
      <c r="L15" s="17"/>
      <c r="M15" s="7" t="s">
        <v>67</v>
      </c>
      <c r="N15" s="6">
        <v>1</v>
      </c>
      <c r="O15" s="6">
        <f t="shared" si="0"/>
        <v>1</v>
      </c>
      <c r="P15" s="34" t="s">
        <v>351</v>
      </c>
      <c r="Q15" s="20"/>
    </row>
    <row r="16" spans="1:17" ht="13.5" customHeight="1" x14ac:dyDescent="0.25">
      <c r="A16" s="15" t="s">
        <v>21</v>
      </c>
      <c r="B16" s="32" t="s">
        <v>295</v>
      </c>
      <c r="C16" s="16" t="s">
        <v>415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0</v>
      </c>
      <c r="M16" s="7" t="s">
        <v>67</v>
      </c>
      <c r="N16" s="6">
        <v>1</v>
      </c>
      <c r="O16" s="6">
        <f t="shared" si="0"/>
        <v>1</v>
      </c>
      <c r="P16" s="56" t="s">
        <v>403</v>
      </c>
      <c r="Q16" s="20"/>
    </row>
    <row r="17" spans="1:17" x14ac:dyDescent="0.25">
      <c r="A17" s="15" t="s">
        <v>320</v>
      </c>
      <c r="B17" s="32" t="s">
        <v>295</v>
      </c>
      <c r="C17" s="16" t="s">
        <v>321</v>
      </c>
      <c r="D17" s="7" t="s">
        <v>65</v>
      </c>
      <c r="E17" s="7" t="s">
        <v>1</v>
      </c>
      <c r="F17" s="7">
        <v>8</v>
      </c>
      <c r="G17" s="7">
        <v>3</v>
      </c>
      <c r="H17" s="52">
        <v>0</v>
      </c>
      <c r="I17" s="7">
        <v>8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 t="shared" si="0"/>
        <v>1</v>
      </c>
      <c r="P17" s="34" t="s">
        <v>351</v>
      </c>
      <c r="Q17" s="20"/>
    </row>
    <row r="18" spans="1:17" x14ac:dyDescent="0.25">
      <c r="A18" s="15" t="s">
        <v>206</v>
      </c>
      <c r="B18" s="32" t="s">
        <v>63</v>
      </c>
      <c r="C18" s="16" t="s">
        <v>207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 t="s">
        <v>420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56" t="s">
        <v>403</v>
      </c>
      <c r="Q18" s="20"/>
    </row>
    <row r="19" spans="1:17" x14ac:dyDescent="0.25">
      <c r="A19" s="15" t="s">
        <v>24</v>
      </c>
      <c r="B19" s="32" t="s">
        <v>295</v>
      </c>
      <c r="C19" s="7" t="s">
        <v>342</v>
      </c>
      <c r="D19" s="7" t="s">
        <v>86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34" t="s">
        <v>426</v>
      </c>
      <c r="Q19" s="20"/>
    </row>
    <row r="20" spans="1:17" x14ac:dyDescent="0.25">
      <c r="A20" s="15" t="s">
        <v>123</v>
      </c>
      <c r="B20" s="32" t="s">
        <v>63</v>
      </c>
      <c r="C20" s="7" t="s">
        <v>124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351</v>
      </c>
      <c r="Q20" s="20"/>
    </row>
    <row r="21" spans="1:17" ht="15.75" customHeight="1" x14ac:dyDescent="0.25">
      <c r="A21" s="15" t="s">
        <v>26</v>
      </c>
      <c r="B21" s="32" t="s">
        <v>63</v>
      </c>
      <c r="C21" s="7" t="s">
        <v>64</v>
      </c>
      <c r="D21" s="7" t="s">
        <v>65</v>
      </c>
      <c r="E21" s="7" t="s">
        <v>1</v>
      </c>
      <c r="F21" s="7">
        <v>8</v>
      </c>
      <c r="G21" s="7">
        <v>3</v>
      </c>
      <c r="H21" s="7">
        <v>0</v>
      </c>
      <c r="I21" s="7">
        <v>8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56" t="s">
        <v>403</v>
      </c>
      <c r="Q21" s="20"/>
    </row>
    <row r="22" spans="1:17" ht="15.75" customHeight="1" x14ac:dyDescent="0.25">
      <c r="A22" s="15" t="s">
        <v>3</v>
      </c>
      <c r="B22" s="32" t="s">
        <v>69</v>
      </c>
      <c r="C22" s="7" t="s">
        <v>126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427</v>
      </c>
      <c r="Q22" s="20"/>
    </row>
    <row r="23" spans="1:17" ht="15.75" customHeight="1" x14ac:dyDescent="0.25">
      <c r="A23" s="15" t="s">
        <v>2</v>
      </c>
      <c r="B23" s="32" t="s">
        <v>69</v>
      </c>
      <c r="C23" s="7" t="s">
        <v>70</v>
      </c>
      <c r="D23" s="7" t="s">
        <v>65</v>
      </c>
      <c r="E23" s="7" t="s">
        <v>71</v>
      </c>
      <c r="F23" s="7">
        <v>14</v>
      </c>
      <c r="G23" s="7">
        <v>3</v>
      </c>
      <c r="H23" s="7">
        <v>2</v>
      </c>
      <c r="I23" s="7">
        <v>14</v>
      </c>
      <c r="J23" s="7">
        <v>1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0.9285714285714286</v>
      </c>
      <c r="P23" s="34" t="s">
        <v>428</v>
      </c>
      <c r="Q23" s="20"/>
    </row>
    <row r="24" spans="1:17" ht="15.75" customHeight="1" x14ac:dyDescent="0.25">
      <c r="A24" s="15" t="s">
        <v>304</v>
      </c>
      <c r="B24" s="32" t="s">
        <v>69</v>
      </c>
      <c r="C24" s="7" t="s">
        <v>73</v>
      </c>
      <c r="D24" s="7" t="s">
        <v>65</v>
      </c>
      <c r="E24" s="7" t="s">
        <v>71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351</v>
      </c>
      <c r="Q24" s="20"/>
    </row>
    <row r="25" spans="1:17" ht="15.75" customHeight="1" x14ac:dyDescent="0.25">
      <c r="A25" s="15" t="s">
        <v>28</v>
      </c>
      <c r="B25" s="32" t="s">
        <v>69</v>
      </c>
      <c r="C25" s="7" t="s">
        <v>73</v>
      </c>
      <c r="D25" s="7" t="s">
        <v>65</v>
      </c>
      <c r="E25" s="7" t="s">
        <v>71</v>
      </c>
      <c r="F25" s="7">
        <v>14</v>
      </c>
      <c r="G25" s="7">
        <v>3</v>
      </c>
      <c r="H25" s="7">
        <v>0</v>
      </c>
      <c r="I25" s="7">
        <v>14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351</v>
      </c>
      <c r="Q25" s="20"/>
    </row>
    <row r="26" spans="1:17" ht="15.75" customHeight="1" x14ac:dyDescent="0.25">
      <c r="A26" s="15" t="s">
        <v>29</v>
      </c>
      <c r="B26" s="32" t="s">
        <v>69</v>
      </c>
      <c r="C26" s="7" t="s">
        <v>76</v>
      </c>
      <c r="D26" s="7" t="s">
        <v>77</v>
      </c>
      <c r="E26" s="7" t="s">
        <v>1</v>
      </c>
      <c r="F26" s="7">
        <v>12</v>
      </c>
      <c r="G26" s="7">
        <v>3</v>
      </c>
      <c r="H26" s="7">
        <v>0</v>
      </c>
      <c r="I26" s="7">
        <v>12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351</v>
      </c>
      <c r="Q26" s="20"/>
    </row>
    <row r="27" spans="1:17" ht="15.75" customHeight="1" x14ac:dyDescent="0.25">
      <c r="A27" s="15" t="s">
        <v>78</v>
      </c>
      <c r="B27" s="32" t="s">
        <v>63</v>
      </c>
      <c r="C27" s="7" t="s">
        <v>79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72</v>
      </c>
      <c r="Q27" s="20"/>
    </row>
    <row r="28" spans="1:17" ht="15.75" customHeight="1" x14ac:dyDescent="0.25">
      <c r="A28" s="15" t="s">
        <v>31</v>
      </c>
      <c r="B28" s="32" t="s">
        <v>69</v>
      </c>
      <c r="C28" s="7" t="s">
        <v>80</v>
      </c>
      <c r="D28" s="7" t="s">
        <v>77</v>
      </c>
      <c r="E28" s="7" t="s">
        <v>1</v>
      </c>
      <c r="F28" s="7">
        <v>12</v>
      </c>
      <c r="G28" s="7">
        <v>3</v>
      </c>
      <c r="H28" s="7">
        <v>0</v>
      </c>
      <c r="I28" s="7">
        <v>12</v>
      </c>
      <c r="J28" s="7">
        <v>0</v>
      </c>
      <c r="K28" s="17">
        <v>4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56" t="s">
        <v>403</v>
      </c>
      <c r="Q28" s="20"/>
    </row>
    <row r="29" spans="1:17" ht="15.75" customHeight="1" x14ac:dyDescent="0.25">
      <c r="A29" s="15" t="s">
        <v>32</v>
      </c>
      <c r="B29" s="32" t="s">
        <v>69</v>
      </c>
      <c r="C29" s="7" t="s">
        <v>81</v>
      </c>
      <c r="D29" s="7" t="s">
        <v>86</v>
      </c>
      <c r="E29" s="7" t="s">
        <v>1</v>
      </c>
      <c r="F29" s="7">
        <v>10</v>
      </c>
      <c r="G29" s="7">
        <v>3</v>
      </c>
      <c r="H29" s="7">
        <v>0</v>
      </c>
      <c r="I29" s="7">
        <v>10</v>
      </c>
      <c r="J29" s="7">
        <v>0</v>
      </c>
      <c r="K29" s="17">
        <v>4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51" t="s">
        <v>429</v>
      </c>
      <c r="Q29" s="20"/>
    </row>
    <row r="30" spans="1:17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"/>
      <c r="Q30" s="1"/>
    </row>
    <row r="31" spans="1:17" ht="15.75" customHeight="1" x14ac:dyDescent="0.25">
      <c r="A31" s="15" t="s">
        <v>104</v>
      </c>
      <c r="B31" s="32" t="s">
        <v>69</v>
      </c>
      <c r="C31" s="7" t="s">
        <v>1</v>
      </c>
      <c r="D31" s="18" t="s">
        <v>1</v>
      </c>
      <c r="E31" s="7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  <c r="K31" s="18" t="s">
        <v>1</v>
      </c>
      <c r="L31" s="18" t="s">
        <v>1</v>
      </c>
      <c r="M31" s="18" t="s">
        <v>1</v>
      </c>
      <c r="N31" s="18" t="s">
        <v>1</v>
      </c>
      <c r="O31" s="33">
        <v>1</v>
      </c>
      <c r="P31" s="34" t="s">
        <v>72</v>
      </c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20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0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1">
    <cfRule type="cellIs" dxfId="690" priority="2" operator="between">
      <formula>0</formula>
      <formula>0.84</formula>
    </cfRule>
    <cfRule type="cellIs" dxfId="689" priority="3" operator="between">
      <formula>0.85</formula>
      <formula>0.9</formula>
    </cfRule>
    <cfRule type="cellIs" dxfId="688" priority="4" operator="between">
      <formula>0.91</formula>
      <formula>0.98</formula>
    </cfRule>
    <cfRule type="cellIs" dxfId="687" priority="5" operator="between">
      <formula>0.98</formula>
      <formula>1</formula>
    </cfRule>
  </conditionalFormatting>
  <conditionalFormatting sqref="F31:N31">
    <cfRule type="cellIs" dxfId="686" priority="6" operator="between">
      <formula>0</formula>
      <formula>0.84</formula>
    </cfRule>
    <cfRule type="cellIs" dxfId="685" priority="7" operator="between">
      <formula>0.85</formula>
      <formula>0.9</formula>
    </cfRule>
    <cfRule type="cellIs" dxfId="684" priority="8" operator="between">
      <formula>0.91</formula>
      <formula>0.98</formula>
    </cfRule>
    <cfRule type="cellIs" dxfId="683" priority="9" operator="between">
      <formula>0.98</formula>
      <formula>1</formula>
    </cfRule>
  </conditionalFormatting>
  <conditionalFormatting sqref="H4:H5 J4:J5 H7:H29 J7:J29">
    <cfRule type="cellIs" dxfId="682" priority="10" operator="between">
      <formula>0</formula>
      <formula>0</formula>
    </cfRule>
    <cfRule type="cellIs" dxfId="681" priority="11" operator="between">
      <formula>3</formula>
      <formula>10</formula>
    </cfRule>
    <cfRule type="cellIs" dxfId="680" priority="12" operator="between">
      <formula>1</formula>
      <formula>2</formula>
    </cfRule>
  </conditionalFormatting>
  <conditionalFormatting sqref="M4:M29 N6">
    <cfRule type="cellIs" dxfId="679" priority="13" operator="equal">
      <formula>"SI"</formula>
    </cfRule>
    <cfRule type="cellIs" dxfId="678" priority="14" operator="equal">
      <formula>"NO"</formula>
    </cfRule>
  </conditionalFormatting>
  <conditionalFormatting sqref="N4:O5">
    <cfRule type="cellIs" dxfId="677" priority="15" operator="between">
      <formula>0</formula>
      <formula>0.84</formula>
    </cfRule>
    <cfRule type="cellIs" dxfId="676" priority="16" operator="between">
      <formula>0.85</formula>
      <formula>0.9</formula>
    </cfRule>
    <cfRule type="cellIs" dxfId="675" priority="17" operator="between">
      <formula>0.91</formula>
      <formula>0.98</formula>
    </cfRule>
    <cfRule type="cellIs" dxfId="674" priority="18" operator="between">
      <formula>0.98</formula>
      <formula>1</formula>
    </cfRule>
  </conditionalFormatting>
  <conditionalFormatting sqref="N7:O29">
    <cfRule type="cellIs" dxfId="673" priority="19" operator="between">
      <formula>0</formula>
      <formula>0.84</formula>
    </cfRule>
    <cfRule type="cellIs" dxfId="672" priority="20" operator="between">
      <formula>0.85</formula>
      <formula>0.9</formula>
    </cfRule>
    <cfRule type="cellIs" dxfId="671" priority="21" operator="between">
      <formula>0.91</formula>
      <formula>0.98</formula>
    </cfRule>
    <cfRule type="cellIs" dxfId="670" priority="22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423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56" t="s">
        <v>424</v>
      </c>
      <c r="Q4" s="1"/>
    </row>
    <row r="5" spans="1:17" ht="15" customHeight="1" x14ac:dyDescent="0.25">
      <c r="A5" s="15" t="s">
        <v>178</v>
      </c>
      <c r="B5" s="32" t="s">
        <v>69</v>
      </c>
      <c r="C5" s="7" t="s">
        <v>179</v>
      </c>
      <c r="D5" s="7" t="s">
        <v>180</v>
      </c>
      <c r="E5" s="7" t="s">
        <v>65</v>
      </c>
      <c r="F5" s="7">
        <v>16</v>
      </c>
      <c r="G5" s="7">
        <v>3</v>
      </c>
      <c r="H5" s="7">
        <v>0</v>
      </c>
      <c r="I5" s="7">
        <v>16</v>
      </c>
      <c r="J5" s="7">
        <v>0</v>
      </c>
      <c r="K5" s="17">
        <v>4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34" t="s">
        <v>72</v>
      </c>
      <c r="Q5" s="1"/>
    </row>
    <row r="6" spans="1:17" x14ac:dyDescent="0.25">
      <c r="A6" s="53" t="s">
        <v>31</v>
      </c>
      <c r="B6" s="32" t="s">
        <v>69</v>
      </c>
      <c r="C6" s="7" t="s">
        <v>392</v>
      </c>
      <c r="D6" s="7" t="s">
        <v>293</v>
      </c>
      <c r="E6" s="7" t="s">
        <v>1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>
        <v>4</v>
      </c>
      <c r="L6" s="7"/>
      <c r="M6" s="7" t="s">
        <v>294</v>
      </c>
      <c r="N6" s="7" t="s">
        <v>294</v>
      </c>
      <c r="O6" s="7" t="s">
        <v>294</v>
      </c>
      <c r="P6" s="34" t="s">
        <v>72</v>
      </c>
      <c r="Q6" s="1"/>
    </row>
    <row r="7" spans="1:17" x14ac:dyDescent="0.25">
      <c r="A7" s="15" t="s">
        <v>395</v>
      </c>
      <c r="B7" s="32" t="s">
        <v>69</v>
      </c>
      <c r="C7" s="7" t="s">
        <v>396</v>
      </c>
      <c r="D7" s="7" t="s">
        <v>71</v>
      </c>
      <c r="E7" s="7" t="s">
        <v>71</v>
      </c>
      <c r="F7" s="7">
        <v>12</v>
      </c>
      <c r="G7" s="7">
        <v>3</v>
      </c>
      <c r="H7" s="7">
        <v>0</v>
      </c>
      <c r="I7" s="7">
        <v>12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 t="shared" ref="O7:O28" si="0">(((F7*G7)-H7-J7)/(F7*G7)*1)</f>
        <v>1</v>
      </c>
      <c r="P7" s="34" t="s">
        <v>430</v>
      </c>
      <c r="Q7" s="20"/>
    </row>
    <row r="8" spans="1:17" x14ac:dyDescent="0.25">
      <c r="A8" s="15" t="s">
        <v>6</v>
      </c>
      <c r="B8" s="32" t="s">
        <v>69</v>
      </c>
      <c r="C8" s="7" t="s">
        <v>379</v>
      </c>
      <c r="D8" s="7" t="s">
        <v>180</v>
      </c>
      <c r="E8" s="7" t="s">
        <v>1</v>
      </c>
      <c r="F8" s="7">
        <v>10</v>
      </c>
      <c r="G8" s="7">
        <v>3</v>
      </c>
      <c r="H8" s="7">
        <v>0</v>
      </c>
      <c r="I8" s="7">
        <v>10</v>
      </c>
      <c r="J8" s="7">
        <v>0</v>
      </c>
      <c r="K8" s="17">
        <v>0</v>
      </c>
      <c r="L8" s="17"/>
      <c r="M8" s="7" t="s">
        <v>67</v>
      </c>
      <c r="N8" s="6">
        <v>1</v>
      </c>
      <c r="O8" s="6">
        <f t="shared" si="0"/>
        <v>1</v>
      </c>
      <c r="P8" s="56" t="s">
        <v>403</v>
      </c>
      <c r="Q8" s="20"/>
    </row>
    <row r="9" spans="1:17" x14ac:dyDescent="0.25">
      <c r="A9" s="15" t="s">
        <v>7</v>
      </c>
      <c r="B9" s="32" t="s">
        <v>69</v>
      </c>
      <c r="C9" s="7" t="s">
        <v>367</v>
      </c>
      <c r="D9" s="7" t="s">
        <v>297</v>
      </c>
      <c r="E9" s="7" t="s">
        <v>1</v>
      </c>
      <c r="F9" s="7">
        <v>10</v>
      </c>
      <c r="G9" s="7">
        <v>3</v>
      </c>
      <c r="H9" s="7">
        <v>0</v>
      </c>
      <c r="I9" s="7">
        <v>10</v>
      </c>
      <c r="J9" s="7">
        <v>0</v>
      </c>
      <c r="K9" s="17">
        <v>4</v>
      </c>
      <c r="L9" s="17"/>
      <c r="M9" s="7" t="s">
        <v>67</v>
      </c>
      <c r="N9" s="6">
        <v>1</v>
      </c>
      <c r="O9" s="6">
        <f t="shared" si="0"/>
        <v>1</v>
      </c>
      <c r="P9" s="34" t="s">
        <v>410</v>
      </c>
      <c r="Q9" s="20"/>
    </row>
    <row r="10" spans="1:17" ht="15.75" customHeight="1" x14ac:dyDescent="0.25">
      <c r="A10" s="15" t="s">
        <v>9</v>
      </c>
      <c r="B10" s="32" t="s">
        <v>295</v>
      </c>
      <c r="C10" s="7" t="s">
        <v>296</v>
      </c>
      <c r="D10" s="7" t="s">
        <v>297</v>
      </c>
      <c r="E10" s="7" t="s">
        <v>1</v>
      </c>
      <c r="F10" s="7">
        <v>10</v>
      </c>
      <c r="G10" s="7">
        <v>3</v>
      </c>
      <c r="H10" s="7">
        <v>0</v>
      </c>
      <c r="I10" s="7">
        <v>10</v>
      </c>
      <c r="J10" s="7">
        <v>0</v>
      </c>
      <c r="K10" s="17">
        <v>1</v>
      </c>
      <c r="L10" s="17">
        <v>0</v>
      </c>
      <c r="M10" s="7" t="s">
        <v>67</v>
      </c>
      <c r="N10" s="6">
        <v>1</v>
      </c>
      <c r="O10" s="6">
        <f t="shared" si="0"/>
        <v>1</v>
      </c>
      <c r="P10" s="34" t="s">
        <v>425</v>
      </c>
      <c r="Q10" s="20"/>
    </row>
    <row r="11" spans="1:17" x14ac:dyDescent="0.25">
      <c r="A11" s="15" t="s">
        <v>11</v>
      </c>
      <c r="B11" s="32" t="s">
        <v>295</v>
      </c>
      <c r="C11" s="7" t="s">
        <v>95</v>
      </c>
      <c r="D11" s="7" t="s">
        <v>65</v>
      </c>
      <c r="E11" s="7" t="s">
        <v>1</v>
      </c>
      <c r="F11" s="7">
        <v>8</v>
      </c>
      <c r="G11" s="7">
        <v>3</v>
      </c>
      <c r="H11" s="7">
        <v>0</v>
      </c>
      <c r="I11" s="7">
        <v>8</v>
      </c>
      <c r="J11" s="7">
        <v>0</v>
      </c>
      <c r="K11" s="17">
        <v>1</v>
      </c>
      <c r="L11" s="17"/>
      <c r="M11" s="7" t="s">
        <v>67</v>
      </c>
      <c r="N11" s="6">
        <v>1</v>
      </c>
      <c r="O11" s="6">
        <f t="shared" si="0"/>
        <v>1</v>
      </c>
      <c r="P11" s="56" t="s">
        <v>403</v>
      </c>
      <c r="Q11" s="20"/>
    </row>
    <row r="12" spans="1:17" x14ac:dyDescent="0.25">
      <c r="A12" s="15" t="s">
        <v>13</v>
      </c>
      <c r="B12" s="32" t="s">
        <v>295</v>
      </c>
      <c r="C12" s="7" t="s">
        <v>404</v>
      </c>
      <c r="D12" s="7" t="s">
        <v>77</v>
      </c>
      <c r="E12" s="7" t="s">
        <v>1</v>
      </c>
      <c r="F12" s="7">
        <v>12</v>
      </c>
      <c r="G12" s="7">
        <v>3</v>
      </c>
      <c r="H12" s="7">
        <v>0</v>
      </c>
      <c r="I12" s="7">
        <v>12</v>
      </c>
      <c r="J12" s="7">
        <v>0</v>
      </c>
      <c r="K12" s="17">
        <v>4</v>
      </c>
      <c r="L12" s="17">
        <v>0</v>
      </c>
      <c r="M12" s="7" t="s">
        <v>67</v>
      </c>
      <c r="N12" s="6">
        <v>1</v>
      </c>
      <c r="O12" s="6">
        <f t="shared" si="0"/>
        <v>1</v>
      </c>
      <c r="P12" s="34" t="s">
        <v>351</v>
      </c>
      <c r="Q12" s="20"/>
    </row>
    <row r="13" spans="1:17" x14ac:dyDescent="0.25">
      <c r="A13" s="15" t="s">
        <v>18</v>
      </c>
      <c r="B13" s="32" t="s">
        <v>63</v>
      </c>
      <c r="C13" s="7" t="s">
        <v>405</v>
      </c>
      <c r="D13" s="7" t="s">
        <v>180</v>
      </c>
      <c r="E13" s="7" t="s">
        <v>1</v>
      </c>
      <c r="F13" s="7">
        <v>8</v>
      </c>
      <c r="G13" s="7">
        <v>3</v>
      </c>
      <c r="H13" s="7">
        <v>0</v>
      </c>
      <c r="I13" s="7">
        <v>8</v>
      </c>
      <c r="J13" s="7">
        <v>0</v>
      </c>
      <c r="K13" s="17" t="s">
        <v>406</v>
      </c>
      <c r="L13" s="17"/>
      <c r="M13" s="7" t="s">
        <v>67</v>
      </c>
      <c r="N13" s="6">
        <v>1</v>
      </c>
      <c r="O13" s="6">
        <f t="shared" si="0"/>
        <v>1</v>
      </c>
      <c r="P13" s="40" t="s">
        <v>431</v>
      </c>
      <c r="Q13" s="20"/>
    </row>
    <row r="14" spans="1:17" x14ac:dyDescent="0.25">
      <c r="A14" s="15" t="s">
        <v>19</v>
      </c>
      <c r="B14" s="24" t="s">
        <v>63</v>
      </c>
      <c r="C14" s="7" t="s">
        <v>298</v>
      </c>
      <c r="D14" s="7" t="s">
        <v>65</v>
      </c>
      <c r="E14" s="7" t="s">
        <v>1</v>
      </c>
      <c r="F14" s="7">
        <v>8</v>
      </c>
      <c r="G14" s="7">
        <v>3</v>
      </c>
      <c r="H14" s="7">
        <v>0</v>
      </c>
      <c r="I14" s="7">
        <v>8</v>
      </c>
      <c r="J14" s="7">
        <v>0</v>
      </c>
      <c r="K14" s="17" t="s">
        <v>369</v>
      </c>
      <c r="L14" s="17"/>
      <c r="M14" s="7" t="s">
        <v>67</v>
      </c>
      <c r="N14" s="6">
        <v>1</v>
      </c>
      <c r="O14" s="6">
        <f t="shared" si="0"/>
        <v>1</v>
      </c>
      <c r="P14" s="34" t="s">
        <v>351</v>
      </c>
      <c r="Q14" s="20"/>
    </row>
    <row r="15" spans="1:17" x14ac:dyDescent="0.25">
      <c r="A15" s="15" t="s">
        <v>20</v>
      </c>
      <c r="B15" s="32" t="s">
        <v>63</v>
      </c>
      <c r="C15" s="16" t="s">
        <v>299</v>
      </c>
      <c r="D15" s="7" t="s">
        <v>65</v>
      </c>
      <c r="E15" s="7" t="s">
        <v>1</v>
      </c>
      <c r="F15" s="7">
        <v>8</v>
      </c>
      <c r="G15" s="7">
        <v>3</v>
      </c>
      <c r="H15" s="7">
        <v>0</v>
      </c>
      <c r="I15" s="7">
        <v>8</v>
      </c>
      <c r="J15" s="7">
        <v>0</v>
      </c>
      <c r="K15" s="17" t="s">
        <v>258</v>
      </c>
      <c r="L15" s="17"/>
      <c r="M15" s="7" t="s">
        <v>67</v>
      </c>
      <c r="N15" s="6">
        <v>1</v>
      </c>
      <c r="O15" s="6">
        <f t="shared" si="0"/>
        <v>1</v>
      </c>
      <c r="P15" s="34" t="s">
        <v>351</v>
      </c>
      <c r="Q15" s="20"/>
    </row>
    <row r="16" spans="1:17" ht="13.5" customHeight="1" x14ac:dyDescent="0.25">
      <c r="A16" s="15" t="s">
        <v>21</v>
      </c>
      <c r="B16" s="32" t="s">
        <v>295</v>
      </c>
      <c r="C16" s="16" t="s">
        <v>415</v>
      </c>
      <c r="D16" s="7" t="s">
        <v>86</v>
      </c>
      <c r="E16" s="7" t="s">
        <v>1</v>
      </c>
      <c r="F16" s="7">
        <v>10</v>
      </c>
      <c r="G16" s="7">
        <v>3</v>
      </c>
      <c r="H16" s="7">
        <v>0</v>
      </c>
      <c r="I16" s="7">
        <v>10</v>
      </c>
      <c r="J16" s="7">
        <v>0</v>
      </c>
      <c r="K16" s="17">
        <v>0</v>
      </c>
      <c r="L16" s="17">
        <v>0</v>
      </c>
      <c r="M16" s="7" t="s">
        <v>67</v>
      </c>
      <c r="N16" s="6">
        <v>1</v>
      </c>
      <c r="O16" s="6">
        <f t="shared" si="0"/>
        <v>1</v>
      </c>
      <c r="P16" s="56" t="s">
        <v>403</v>
      </c>
      <c r="Q16" s="20"/>
    </row>
    <row r="17" spans="1:17" x14ac:dyDescent="0.25">
      <c r="A17" s="15" t="s">
        <v>320</v>
      </c>
      <c r="B17" s="32" t="s">
        <v>295</v>
      </c>
      <c r="C17" s="16" t="s">
        <v>321</v>
      </c>
      <c r="D17" s="7" t="s">
        <v>65</v>
      </c>
      <c r="E17" s="7" t="s">
        <v>1</v>
      </c>
      <c r="F17" s="7">
        <v>8</v>
      </c>
      <c r="G17" s="7">
        <v>3</v>
      </c>
      <c r="H17" s="52">
        <v>0</v>
      </c>
      <c r="I17" s="7">
        <v>8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 t="shared" si="0"/>
        <v>1</v>
      </c>
      <c r="P17" s="34" t="s">
        <v>351</v>
      </c>
      <c r="Q17" s="20"/>
    </row>
    <row r="18" spans="1:17" x14ac:dyDescent="0.25">
      <c r="A18" s="15" t="s">
        <v>206</v>
      </c>
      <c r="B18" s="32" t="s">
        <v>63</v>
      </c>
      <c r="C18" s="16" t="s">
        <v>207</v>
      </c>
      <c r="D18" s="7" t="s">
        <v>65</v>
      </c>
      <c r="E18" s="7" t="s">
        <v>1</v>
      </c>
      <c r="F18" s="7">
        <v>8</v>
      </c>
      <c r="G18" s="7">
        <v>3</v>
      </c>
      <c r="H18" s="7">
        <v>0</v>
      </c>
      <c r="I18" s="7">
        <v>8</v>
      </c>
      <c r="J18" s="7">
        <v>0</v>
      </c>
      <c r="K18" s="17" t="s">
        <v>420</v>
      </c>
      <c r="L18" s="17">
        <v>0</v>
      </c>
      <c r="M18" s="7" t="s">
        <v>67</v>
      </c>
      <c r="N18" s="18">
        <v>1</v>
      </c>
      <c r="O18" s="6">
        <f t="shared" si="0"/>
        <v>1</v>
      </c>
      <c r="P18" s="34" t="s">
        <v>351</v>
      </c>
      <c r="Q18" s="20"/>
    </row>
    <row r="19" spans="1:17" x14ac:dyDescent="0.25">
      <c r="A19" s="15" t="s">
        <v>24</v>
      </c>
      <c r="B19" s="32" t="s">
        <v>295</v>
      </c>
      <c r="C19" s="7" t="s">
        <v>342</v>
      </c>
      <c r="D19" s="7" t="s">
        <v>86</v>
      </c>
      <c r="E19" s="7" t="s">
        <v>1</v>
      </c>
      <c r="F19" s="7">
        <v>10</v>
      </c>
      <c r="G19" s="7">
        <v>3</v>
      </c>
      <c r="H19" s="7">
        <v>0</v>
      </c>
      <c r="I19" s="7">
        <v>10</v>
      </c>
      <c r="J19" s="7">
        <v>0</v>
      </c>
      <c r="K19" s="17">
        <v>1</v>
      </c>
      <c r="L19" s="17">
        <v>0</v>
      </c>
      <c r="M19" s="7" t="s">
        <v>67</v>
      </c>
      <c r="N19" s="18">
        <v>1</v>
      </c>
      <c r="O19" s="6">
        <f t="shared" si="0"/>
        <v>1</v>
      </c>
      <c r="P19" s="40" t="s">
        <v>426</v>
      </c>
      <c r="Q19" s="20"/>
    </row>
    <row r="20" spans="1:17" x14ac:dyDescent="0.25">
      <c r="A20" s="15" t="s">
        <v>123</v>
      </c>
      <c r="B20" s="32" t="s">
        <v>63</v>
      </c>
      <c r="C20" s="7" t="s">
        <v>124</v>
      </c>
      <c r="D20" s="7" t="s">
        <v>65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>
        <v>0</v>
      </c>
      <c r="M20" s="7" t="s">
        <v>67</v>
      </c>
      <c r="N20" s="18">
        <v>1</v>
      </c>
      <c r="O20" s="6">
        <f t="shared" si="0"/>
        <v>1</v>
      </c>
      <c r="P20" s="34" t="s">
        <v>351</v>
      </c>
      <c r="Q20" s="20"/>
    </row>
    <row r="21" spans="1:17" ht="15.75" customHeight="1" x14ac:dyDescent="0.25">
      <c r="A21" s="15" t="s">
        <v>26</v>
      </c>
      <c r="B21" s="32" t="s">
        <v>63</v>
      </c>
      <c r="C21" s="7" t="s">
        <v>64</v>
      </c>
      <c r="D21" s="7" t="s">
        <v>65</v>
      </c>
      <c r="E21" s="7" t="s">
        <v>1</v>
      </c>
      <c r="F21" s="7">
        <v>8</v>
      </c>
      <c r="G21" s="7">
        <v>3</v>
      </c>
      <c r="H21" s="7">
        <v>0</v>
      </c>
      <c r="I21" s="7">
        <v>8</v>
      </c>
      <c r="J21" s="7">
        <v>0</v>
      </c>
      <c r="K21" s="17">
        <v>3</v>
      </c>
      <c r="L21" s="17">
        <v>0</v>
      </c>
      <c r="M21" s="7" t="s">
        <v>67</v>
      </c>
      <c r="N21" s="18">
        <v>1</v>
      </c>
      <c r="O21" s="6">
        <f t="shared" si="0"/>
        <v>1</v>
      </c>
      <c r="P21" s="34" t="s">
        <v>351</v>
      </c>
      <c r="Q21" s="20"/>
    </row>
    <row r="22" spans="1:17" ht="15.75" customHeight="1" x14ac:dyDescent="0.25">
      <c r="A22" s="15" t="s">
        <v>3</v>
      </c>
      <c r="B22" s="32" t="s">
        <v>69</v>
      </c>
      <c r="C22" s="7" t="s">
        <v>126</v>
      </c>
      <c r="D22" s="7" t="s">
        <v>65</v>
      </c>
      <c r="E22" s="7" t="s">
        <v>71</v>
      </c>
      <c r="F22" s="7">
        <v>14</v>
      </c>
      <c r="G22" s="7">
        <v>3</v>
      </c>
      <c r="H22" s="7">
        <v>0</v>
      </c>
      <c r="I22" s="7">
        <v>14</v>
      </c>
      <c r="J22" s="7">
        <v>0</v>
      </c>
      <c r="K22" s="17">
        <v>1</v>
      </c>
      <c r="L22" s="17">
        <v>0</v>
      </c>
      <c r="M22" s="7" t="s">
        <v>67</v>
      </c>
      <c r="N22" s="18">
        <v>1</v>
      </c>
      <c r="O22" s="6">
        <f t="shared" si="0"/>
        <v>1</v>
      </c>
      <c r="P22" s="34" t="s">
        <v>351</v>
      </c>
      <c r="Q22" s="20"/>
    </row>
    <row r="23" spans="1:17" ht="15.75" customHeight="1" x14ac:dyDescent="0.25">
      <c r="A23" s="15" t="s">
        <v>2</v>
      </c>
      <c r="B23" s="32" t="s">
        <v>69</v>
      </c>
      <c r="C23" s="7" t="s">
        <v>70</v>
      </c>
      <c r="D23" s="7" t="s">
        <v>65</v>
      </c>
      <c r="E23" s="7" t="s">
        <v>71</v>
      </c>
      <c r="F23" s="7">
        <v>14</v>
      </c>
      <c r="G23" s="7">
        <v>3</v>
      </c>
      <c r="H23" s="7">
        <v>0</v>
      </c>
      <c r="I23" s="7">
        <v>14</v>
      </c>
      <c r="J23" s="7">
        <v>0</v>
      </c>
      <c r="K23" s="17">
        <v>3</v>
      </c>
      <c r="L23" s="17">
        <v>0</v>
      </c>
      <c r="M23" s="7" t="s">
        <v>67</v>
      </c>
      <c r="N23" s="18">
        <v>1</v>
      </c>
      <c r="O23" s="6">
        <f t="shared" si="0"/>
        <v>1</v>
      </c>
      <c r="P23" s="34" t="s">
        <v>351</v>
      </c>
      <c r="Q23" s="20"/>
    </row>
    <row r="24" spans="1:17" ht="15.75" customHeight="1" x14ac:dyDescent="0.25">
      <c r="A24" s="15" t="s">
        <v>304</v>
      </c>
      <c r="B24" s="32" t="s">
        <v>69</v>
      </c>
      <c r="C24" s="7" t="s">
        <v>73</v>
      </c>
      <c r="D24" s="7" t="s">
        <v>65</v>
      </c>
      <c r="E24" s="7" t="s">
        <v>71</v>
      </c>
      <c r="F24" s="7">
        <v>14</v>
      </c>
      <c r="G24" s="7">
        <v>3</v>
      </c>
      <c r="H24" s="7">
        <v>0</v>
      </c>
      <c r="I24" s="7">
        <v>14</v>
      </c>
      <c r="J24" s="7">
        <v>0</v>
      </c>
      <c r="K24" s="17">
        <v>3</v>
      </c>
      <c r="L24" s="17">
        <v>0</v>
      </c>
      <c r="M24" s="7" t="s">
        <v>67</v>
      </c>
      <c r="N24" s="18">
        <v>1</v>
      </c>
      <c r="O24" s="6">
        <f t="shared" si="0"/>
        <v>1</v>
      </c>
      <c r="P24" s="34" t="s">
        <v>351</v>
      </c>
      <c r="Q24" s="20"/>
    </row>
    <row r="25" spans="1:17" ht="15.75" customHeight="1" x14ac:dyDescent="0.25">
      <c r="A25" s="15" t="s">
        <v>28</v>
      </c>
      <c r="B25" s="32" t="s">
        <v>69</v>
      </c>
      <c r="C25" s="7" t="s">
        <v>73</v>
      </c>
      <c r="D25" s="7" t="s">
        <v>65</v>
      </c>
      <c r="E25" s="7" t="s">
        <v>71</v>
      </c>
      <c r="F25" s="7">
        <v>14</v>
      </c>
      <c r="G25" s="7">
        <v>3</v>
      </c>
      <c r="H25" s="7">
        <v>0</v>
      </c>
      <c r="I25" s="7">
        <v>14</v>
      </c>
      <c r="J25" s="7">
        <v>0</v>
      </c>
      <c r="K25" s="17">
        <v>3</v>
      </c>
      <c r="L25" s="17">
        <v>0</v>
      </c>
      <c r="M25" s="7" t="s">
        <v>67</v>
      </c>
      <c r="N25" s="18">
        <v>1</v>
      </c>
      <c r="O25" s="6">
        <f t="shared" si="0"/>
        <v>1</v>
      </c>
      <c r="P25" s="34" t="s">
        <v>351</v>
      </c>
      <c r="Q25" s="20"/>
    </row>
    <row r="26" spans="1:17" ht="15.75" customHeight="1" x14ac:dyDescent="0.25">
      <c r="A26" s="15" t="s">
        <v>29</v>
      </c>
      <c r="B26" s="32" t="s">
        <v>69</v>
      </c>
      <c r="C26" s="7" t="s">
        <v>76</v>
      </c>
      <c r="D26" s="7" t="s">
        <v>77</v>
      </c>
      <c r="E26" s="7" t="s">
        <v>1</v>
      </c>
      <c r="F26" s="7">
        <v>12</v>
      </c>
      <c r="G26" s="7">
        <v>3</v>
      </c>
      <c r="H26" s="7">
        <v>0</v>
      </c>
      <c r="I26" s="7">
        <v>12</v>
      </c>
      <c r="J26" s="7">
        <v>0</v>
      </c>
      <c r="K26" s="17">
        <v>4</v>
      </c>
      <c r="L26" s="17">
        <v>0</v>
      </c>
      <c r="M26" s="7" t="s">
        <v>67</v>
      </c>
      <c r="N26" s="18">
        <v>1</v>
      </c>
      <c r="O26" s="6">
        <f t="shared" si="0"/>
        <v>1</v>
      </c>
      <c r="P26" s="34" t="s">
        <v>72</v>
      </c>
      <c r="Q26" s="20"/>
    </row>
    <row r="27" spans="1:17" ht="15.75" customHeight="1" x14ac:dyDescent="0.25">
      <c r="A27" s="15" t="s">
        <v>78</v>
      </c>
      <c r="B27" s="32" t="s">
        <v>63</v>
      </c>
      <c r="C27" s="7" t="s">
        <v>79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17">
        <v>0</v>
      </c>
      <c r="M27" s="7" t="s">
        <v>67</v>
      </c>
      <c r="N27" s="18">
        <v>1</v>
      </c>
      <c r="O27" s="6">
        <f t="shared" si="0"/>
        <v>1</v>
      </c>
      <c r="P27" s="34" t="s">
        <v>72</v>
      </c>
      <c r="Q27" s="20"/>
    </row>
    <row r="28" spans="1:17" ht="15.75" customHeight="1" x14ac:dyDescent="0.25">
      <c r="A28" s="15" t="s">
        <v>31</v>
      </c>
      <c r="B28" s="32" t="s">
        <v>69</v>
      </c>
      <c r="C28" s="7" t="s">
        <v>80</v>
      </c>
      <c r="D28" s="7" t="s">
        <v>77</v>
      </c>
      <c r="E28" s="7" t="s">
        <v>1</v>
      </c>
      <c r="F28" s="7">
        <v>12</v>
      </c>
      <c r="G28" s="7">
        <v>3</v>
      </c>
      <c r="H28" s="7">
        <v>0</v>
      </c>
      <c r="I28" s="7">
        <v>12</v>
      </c>
      <c r="J28" s="7">
        <v>0</v>
      </c>
      <c r="K28" s="17">
        <v>4</v>
      </c>
      <c r="L28" s="17">
        <v>0</v>
      </c>
      <c r="M28" s="7" t="s">
        <v>67</v>
      </c>
      <c r="N28" s="18">
        <v>1</v>
      </c>
      <c r="O28" s="6">
        <f t="shared" si="0"/>
        <v>1</v>
      </c>
      <c r="P28" s="34" t="s">
        <v>72</v>
      </c>
      <c r="Q28" s="20"/>
    </row>
    <row r="29" spans="1:17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"/>
      <c r="Q29" s="1"/>
    </row>
    <row r="30" spans="1:17" ht="15.75" customHeight="1" x14ac:dyDescent="0.25">
      <c r="A30" s="15" t="s">
        <v>104</v>
      </c>
      <c r="B30" s="32" t="s">
        <v>69</v>
      </c>
      <c r="C30" s="7" t="s">
        <v>1</v>
      </c>
      <c r="D30" s="18" t="s">
        <v>1</v>
      </c>
      <c r="E30" s="7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  <c r="K30" s="18" t="s">
        <v>1</v>
      </c>
      <c r="L30" s="18" t="s">
        <v>1</v>
      </c>
      <c r="M30" s="18" t="s">
        <v>1</v>
      </c>
      <c r="N30" s="18" t="s">
        <v>1</v>
      </c>
      <c r="O30" s="33">
        <v>1</v>
      </c>
      <c r="P30" s="34" t="s">
        <v>72</v>
      </c>
      <c r="Q30" s="1"/>
    </row>
    <row r="31" spans="1:17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"/>
      <c r="Q31" s="1"/>
    </row>
    <row r="32" spans="1:17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20"/>
      <c r="Q32" s="1"/>
    </row>
    <row r="33" spans="1:17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0">
    <cfRule type="cellIs" dxfId="669" priority="2" operator="between">
      <formula>0</formula>
      <formula>0.84</formula>
    </cfRule>
    <cfRule type="cellIs" dxfId="668" priority="3" operator="between">
      <formula>0.85</formula>
      <formula>0.9</formula>
    </cfRule>
    <cfRule type="cellIs" dxfId="667" priority="4" operator="between">
      <formula>0.91</formula>
      <formula>0.98</formula>
    </cfRule>
    <cfRule type="cellIs" dxfId="666" priority="5" operator="between">
      <formula>0.98</formula>
      <formula>1</formula>
    </cfRule>
  </conditionalFormatting>
  <conditionalFormatting sqref="F30:N30">
    <cfRule type="cellIs" dxfId="665" priority="6" operator="between">
      <formula>0</formula>
      <formula>0.84</formula>
    </cfRule>
    <cfRule type="cellIs" dxfId="664" priority="7" operator="between">
      <formula>0.85</formula>
      <formula>0.9</formula>
    </cfRule>
    <cfRule type="cellIs" dxfId="663" priority="8" operator="between">
      <formula>0.91</formula>
      <formula>0.98</formula>
    </cfRule>
    <cfRule type="cellIs" dxfId="662" priority="9" operator="between">
      <formula>0.98</formula>
      <formula>1</formula>
    </cfRule>
  </conditionalFormatting>
  <conditionalFormatting sqref="H4:H5 J4:J5 H7:H28 J7:J28">
    <cfRule type="cellIs" dxfId="661" priority="10" operator="between">
      <formula>0</formula>
      <formula>0</formula>
    </cfRule>
    <cfRule type="cellIs" dxfId="660" priority="11" operator="between">
      <formula>3</formula>
      <formula>10</formula>
    </cfRule>
    <cfRule type="cellIs" dxfId="659" priority="12" operator="between">
      <formula>1</formula>
      <formula>2</formula>
    </cfRule>
  </conditionalFormatting>
  <conditionalFormatting sqref="M4:M28 N6">
    <cfRule type="cellIs" dxfId="658" priority="13" operator="equal">
      <formula>"SI"</formula>
    </cfRule>
    <cfRule type="cellIs" dxfId="657" priority="14" operator="equal">
      <formula>"NO"</formula>
    </cfRule>
  </conditionalFormatting>
  <conditionalFormatting sqref="N4:O5">
    <cfRule type="cellIs" dxfId="656" priority="15" operator="between">
      <formula>0</formula>
      <formula>0.84</formula>
    </cfRule>
    <cfRule type="cellIs" dxfId="655" priority="16" operator="between">
      <formula>0.85</formula>
      <formula>0.9</formula>
    </cfRule>
    <cfRule type="cellIs" dxfId="654" priority="17" operator="between">
      <formula>0.91</formula>
      <formula>0.98</formula>
    </cfRule>
    <cfRule type="cellIs" dxfId="653" priority="18" operator="between">
      <formula>0.98</formula>
      <formula>1</formula>
    </cfRule>
  </conditionalFormatting>
  <conditionalFormatting sqref="N7:O28">
    <cfRule type="cellIs" dxfId="652" priority="19" operator="between">
      <formula>0</formula>
      <formula>0.84</formula>
    </cfRule>
    <cfRule type="cellIs" dxfId="651" priority="20" operator="between">
      <formula>0.85</formula>
      <formula>0.9</formula>
    </cfRule>
    <cfRule type="cellIs" dxfId="650" priority="21" operator="between">
      <formula>0.91</formula>
      <formula>0.98</formula>
    </cfRule>
    <cfRule type="cellIs" dxfId="649" priority="22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Q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  <col min="17" max="17" width="10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8.5" x14ac:dyDescent="0.45">
      <c r="A2" s="1"/>
      <c r="B2" s="1"/>
      <c r="C2" s="71" t="s">
        <v>432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</row>
    <row r="3" spans="1:17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</row>
    <row r="4" spans="1:17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351</v>
      </c>
      <c r="Q4" s="1"/>
    </row>
    <row r="5" spans="1:17" x14ac:dyDescent="0.25">
      <c r="A5" s="51" t="s">
        <v>40</v>
      </c>
      <c r="B5" s="32" t="s">
        <v>69</v>
      </c>
      <c r="C5" s="7" t="s">
        <v>433</v>
      </c>
      <c r="D5" s="7" t="s">
        <v>180</v>
      </c>
      <c r="E5" s="7" t="s">
        <v>1</v>
      </c>
      <c r="F5" s="7" t="s">
        <v>294</v>
      </c>
      <c r="G5" s="7" t="s">
        <v>294</v>
      </c>
      <c r="H5" s="7" t="s">
        <v>294</v>
      </c>
      <c r="I5" s="7" t="s">
        <v>294</v>
      </c>
      <c r="J5" s="7" t="s">
        <v>294</v>
      </c>
      <c r="K5" s="7" t="s">
        <v>294</v>
      </c>
      <c r="L5" s="7" t="s">
        <v>294</v>
      </c>
      <c r="M5" s="7" t="s">
        <v>294</v>
      </c>
      <c r="N5" s="7" t="s">
        <v>294</v>
      </c>
      <c r="O5" s="7" t="s">
        <v>294</v>
      </c>
      <c r="P5" s="51" t="s">
        <v>434</v>
      </c>
      <c r="Q5" s="1"/>
    </row>
    <row r="6" spans="1:17" x14ac:dyDescent="0.25">
      <c r="A6" s="51" t="s">
        <v>41</v>
      </c>
      <c r="B6" s="32" t="s">
        <v>69</v>
      </c>
      <c r="C6" s="7" t="s">
        <v>435</v>
      </c>
      <c r="D6" s="7" t="s">
        <v>180</v>
      </c>
      <c r="E6" s="7" t="s">
        <v>180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 t="s">
        <v>294</v>
      </c>
      <c r="L6" s="7" t="s">
        <v>294</v>
      </c>
      <c r="M6" s="7" t="s">
        <v>294</v>
      </c>
      <c r="N6" s="7" t="s">
        <v>294</v>
      </c>
      <c r="O6" s="7" t="s">
        <v>294</v>
      </c>
      <c r="P6" s="51" t="s">
        <v>434</v>
      </c>
      <c r="Q6" s="1"/>
    </row>
    <row r="7" spans="1:17" ht="15" customHeight="1" x14ac:dyDescent="0.25">
      <c r="A7" s="15" t="s">
        <v>178</v>
      </c>
      <c r="B7" s="32" t="s">
        <v>69</v>
      </c>
      <c r="C7" s="7" t="s">
        <v>179</v>
      </c>
      <c r="D7" s="7" t="s">
        <v>180</v>
      </c>
      <c r="E7" s="7" t="s">
        <v>65</v>
      </c>
      <c r="F7" s="7">
        <v>16</v>
      </c>
      <c r="G7" s="7">
        <v>3</v>
      </c>
      <c r="H7" s="7">
        <v>1</v>
      </c>
      <c r="I7" s="7">
        <v>16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>(((F7*G7)-H7-J7)/(F7*G7)*1)</f>
        <v>0.97916666666666663</v>
      </c>
      <c r="P7" s="34" t="s">
        <v>436</v>
      </c>
      <c r="Q7" s="1"/>
    </row>
    <row r="8" spans="1:17" x14ac:dyDescent="0.25">
      <c r="A8" s="53" t="s">
        <v>437</v>
      </c>
      <c r="B8" s="32" t="s">
        <v>69</v>
      </c>
      <c r="C8" s="7" t="s">
        <v>438</v>
      </c>
      <c r="D8" s="7" t="s">
        <v>180</v>
      </c>
      <c r="E8" s="7" t="s">
        <v>1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  <c r="Q8" s="1"/>
    </row>
    <row r="9" spans="1:17" x14ac:dyDescent="0.25">
      <c r="A9" s="53" t="s">
        <v>31</v>
      </c>
      <c r="B9" s="32" t="s">
        <v>69</v>
      </c>
      <c r="C9" s="7" t="s">
        <v>392</v>
      </c>
      <c r="D9" s="7" t="s">
        <v>293</v>
      </c>
      <c r="E9" s="7" t="s">
        <v>1</v>
      </c>
      <c r="F9" s="7" t="s">
        <v>294</v>
      </c>
      <c r="G9" s="7" t="s">
        <v>294</v>
      </c>
      <c r="H9" s="7" t="s">
        <v>294</v>
      </c>
      <c r="I9" s="7" t="s">
        <v>294</v>
      </c>
      <c r="J9" s="7" t="s">
        <v>294</v>
      </c>
      <c r="K9" s="7" t="s">
        <v>294</v>
      </c>
      <c r="L9" s="7"/>
      <c r="M9" s="7" t="s">
        <v>294</v>
      </c>
      <c r="N9" s="7" t="s">
        <v>294</v>
      </c>
      <c r="O9" s="7" t="s">
        <v>294</v>
      </c>
      <c r="P9" s="58"/>
      <c r="Q9" s="1"/>
    </row>
    <row r="10" spans="1:17" x14ac:dyDescent="0.25">
      <c r="A10" s="15" t="s">
        <v>395</v>
      </c>
      <c r="B10" s="32" t="s">
        <v>69</v>
      </c>
      <c r="C10" s="7" t="s">
        <v>396</v>
      </c>
      <c r="D10" s="7" t="s">
        <v>71</v>
      </c>
      <c r="E10" s="7" t="s">
        <v>71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2</v>
      </c>
      <c r="L10" s="17"/>
      <c r="M10" s="7" t="s">
        <v>67</v>
      </c>
      <c r="N10" s="6">
        <v>1</v>
      </c>
      <c r="O10" s="6">
        <f>(((F10*G10)-H10-J10)/(F10*G10)*1)</f>
        <v>1</v>
      </c>
      <c r="P10" s="40" t="s">
        <v>403</v>
      </c>
      <c r="Q10" s="20"/>
    </row>
    <row r="11" spans="1:17" x14ac:dyDescent="0.25">
      <c r="A11" s="15" t="s">
        <v>6</v>
      </c>
      <c r="B11" s="32" t="s">
        <v>69</v>
      </c>
      <c r="C11" s="7" t="s">
        <v>379</v>
      </c>
      <c r="D11" s="7" t="s">
        <v>180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0</v>
      </c>
      <c r="L11" s="17"/>
      <c r="M11" s="7" t="s">
        <v>67</v>
      </c>
      <c r="N11" s="6">
        <v>1</v>
      </c>
      <c r="O11" s="6">
        <f>(((F11*G11)-H11-J11)/(F11*G11)*1)</f>
        <v>1</v>
      </c>
      <c r="P11" s="34" t="s">
        <v>351</v>
      </c>
      <c r="Q11" s="20"/>
    </row>
    <row r="12" spans="1:17" x14ac:dyDescent="0.25">
      <c r="A12" s="15" t="s">
        <v>7</v>
      </c>
      <c r="B12" s="32" t="s">
        <v>69</v>
      </c>
      <c r="C12" s="7" t="s">
        <v>367</v>
      </c>
      <c r="D12" s="7" t="s">
        <v>297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410</v>
      </c>
      <c r="Q12" s="20"/>
    </row>
    <row r="13" spans="1:17" x14ac:dyDescent="0.25">
      <c r="A13" s="15" t="s">
        <v>9</v>
      </c>
      <c r="B13" s="32" t="s">
        <v>295</v>
      </c>
      <c r="C13" s="7" t="s">
        <v>296</v>
      </c>
      <c r="D13" s="7" t="s">
        <v>297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1</v>
      </c>
      <c r="L13" s="17">
        <v>0</v>
      </c>
      <c r="M13" s="7" t="s">
        <v>67</v>
      </c>
      <c r="N13" s="6">
        <v>1</v>
      </c>
      <c r="O13" s="6">
        <f>(((F13*G13)-H13-J13)/(F13*G13)*1)</f>
        <v>1</v>
      </c>
      <c r="P13" s="34" t="s">
        <v>440</v>
      </c>
      <c r="Q13" s="20"/>
    </row>
    <row r="14" spans="1:17" x14ac:dyDescent="0.25">
      <c r="A14" s="53" t="s">
        <v>10</v>
      </c>
      <c r="B14" s="32" t="s">
        <v>295</v>
      </c>
      <c r="C14" s="7" t="s">
        <v>441</v>
      </c>
      <c r="D14" s="7" t="s">
        <v>297</v>
      </c>
      <c r="E14" s="7" t="s">
        <v>1</v>
      </c>
      <c r="F14" s="7" t="s">
        <v>294</v>
      </c>
      <c r="G14" s="7" t="s">
        <v>294</v>
      </c>
      <c r="H14" s="7" t="s">
        <v>294</v>
      </c>
      <c r="I14" s="7" t="s">
        <v>294</v>
      </c>
      <c r="J14" s="7" t="s">
        <v>294</v>
      </c>
      <c r="K14" s="7" t="s">
        <v>294</v>
      </c>
      <c r="L14" s="7" t="s">
        <v>294</v>
      </c>
      <c r="M14" s="7" t="s">
        <v>294</v>
      </c>
      <c r="N14" s="7" t="s">
        <v>294</v>
      </c>
      <c r="O14" s="7" t="s">
        <v>294</v>
      </c>
      <c r="P14" s="20"/>
      <c r="Q14" s="1"/>
    </row>
    <row r="15" spans="1:17" x14ac:dyDescent="0.25">
      <c r="A15" s="51" t="s">
        <v>12</v>
      </c>
      <c r="B15" s="32" t="s">
        <v>295</v>
      </c>
      <c r="C15" s="7" t="s">
        <v>442</v>
      </c>
      <c r="D15" s="7" t="s">
        <v>443</v>
      </c>
      <c r="E15" s="7" t="s">
        <v>444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5</v>
      </c>
      <c r="L15" s="17">
        <v>2</v>
      </c>
      <c r="M15" s="7" t="s">
        <v>67</v>
      </c>
      <c r="N15" s="6">
        <v>1</v>
      </c>
      <c r="O15" s="6">
        <f>(((F15*G15)-H15-J15)/(F15*G15)*1)</f>
        <v>1</v>
      </c>
      <c r="P15" s="51" t="s">
        <v>434</v>
      </c>
      <c r="Q15" s="1"/>
    </row>
    <row r="16" spans="1:17" x14ac:dyDescent="0.25">
      <c r="A16" s="15" t="s">
        <v>11</v>
      </c>
      <c r="B16" s="32" t="s">
        <v>295</v>
      </c>
      <c r="C16" s="7" t="s">
        <v>95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>
        <v>1</v>
      </c>
      <c r="L16" s="17"/>
      <c r="M16" s="7" t="s">
        <v>67</v>
      </c>
      <c r="N16" s="6">
        <v>1</v>
      </c>
      <c r="O16" s="6">
        <f>(((F16*G16)-H16-J16)/(F16*G16)*1)</f>
        <v>1</v>
      </c>
      <c r="P16" s="40" t="s">
        <v>403</v>
      </c>
      <c r="Q16" s="20"/>
    </row>
    <row r="17" spans="1:17" x14ac:dyDescent="0.25">
      <c r="A17" s="15" t="s">
        <v>13</v>
      </c>
      <c r="B17" s="32" t="s">
        <v>295</v>
      </c>
      <c r="C17" s="7" t="s">
        <v>404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4</v>
      </c>
      <c r="L17" s="17">
        <v>0</v>
      </c>
      <c r="M17" s="7" t="s">
        <v>67</v>
      </c>
      <c r="N17" s="6">
        <v>1</v>
      </c>
      <c r="O17" s="6">
        <f>(((F17*G17)-H17-J17)/(F17*G17)*1)</f>
        <v>1</v>
      </c>
      <c r="P17" s="34" t="s">
        <v>351</v>
      </c>
      <c r="Q17" s="20"/>
    </row>
    <row r="18" spans="1:17" x14ac:dyDescent="0.25">
      <c r="A18" s="51" t="s">
        <v>14</v>
      </c>
      <c r="B18" s="32" t="s">
        <v>63</v>
      </c>
      <c r="C18" s="7" t="s">
        <v>445</v>
      </c>
      <c r="D18" s="7" t="s">
        <v>180</v>
      </c>
      <c r="E18" s="7" t="s">
        <v>1</v>
      </c>
      <c r="F18" s="7" t="s">
        <v>294</v>
      </c>
      <c r="G18" s="7" t="s">
        <v>294</v>
      </c>
      <c r="H18" s="7" t="s">
        <v>294</v>
      </c>
      <c r="I18" s="7" t="s">
        <v>294</v>
      </c>
      <c r="J18" s="7" t="s">
        <v>294</v>
      </c>
      <c r="K18" s="7" t="s">
        <v>294</v>
      </c>
      <c r="L18" s="7" t="s">
        <v>294</v>
      </c>
      <c r="M18" s="7" t="s">
        <v>294</v>
      </c>
      <c r="N18" s="7" t="s">
        <v>294</v>
      </c>
      <c r="O18" s="7" t="s">
        <v>294</v>
      </c>
      <c r="P18" s="51" t="s">
        <v>434</v>
      </c>
      <c r="Q18" s="1"/>
    </row>
    <row r="19" spans="1:17" x14ac:dyDescent="0.25">
      <c r="A19" s="51" t="s">
        <v>15</v>
      </c>
      <c r="B19" s="32" t="s">
        <v>63</v>
      </c>
      <c r="C19" s="7" t="s">
        <v>446</v>
      </c>
      <c r="D19" s="7" t="s">
        <v>447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  <c r="Q19" s="1"/>
    </row>
    <row r="20" spans="1:17" x14ac:dyDescent="0.25">
      <c r="A20" s="51" t="s">
        <v>16</v>
      </c>
      <c r="B20" s="32" t="s">
        <v>63</v>
      </c>
      <c r="C20" s="7" t="s">
        <v>448</v>
      </c>
      <c r="D20" s="7" t="s">
        <v>297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434</v>
      </c>
      <c r="Q20" s="1"/>
    </row>
    <row r="21" spans="1:17" ht="15.75" customHeight="1" x14ac:dyDescent="0.25">
      <c r="A21" s="51" t="s">
        <v>42</v>
      </c>
      <c r="B21" s="32" t="s">
        <v>63</v>
      </c>
      <c r="C21" s="7" t="s">
        <v>449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434</v>
      </c>
      <c r="Q21" s="1"/>
    </row>
    <row r="22" spans="1:17" ht="15.75" customHeight="1" x14ac:dyDescent="0.25">
      <c r="A22" s="53" t="s">
        <v>39</v>
      </c>
      <c r="B22" s="32" t="s">
        <v>63</v>
      </c>
      <c r="C22" s="7" t="s">
        <v>450</v>
      </c>
      <c r="D22" s="7" t="s">
        <v>447</v>
      </c>
      <c r="E22" s="7" t="s">
        <v>451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1" t="s">
        <v>434</v>
      </c>
      <c r="Q22" s="1"/>
    </row>
    <row r="23" spans="1:17" ht="15.75" customHeight="1" x14ac:dyDescent="0.25">
      <c r="A23" s="51" t="s">
        <v>17</v>
      </c>
      <c r="B23" s="32" t="s">
        <v>63</v>
      </c>
      <c r="C23" s="7" t="s">
        <v>452</v>
      </c>
      <c r="D23" s="7" t="s">
        <v>297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1" t="s">
        <v>294</v>
      </c>
      <c r="Q23" s="1"/>
    </row>
    <row r="24" spans="1:17" ht="15.75" customHeight="1" x14ac:dyDescent="0.25">
      <c r="A24" s="15" t="s">
        <v>18</v>
      </c>
      <c r="B24" s="32" t="s">
        <v>63</v>
      </c>
      <c r="C24" s="7" t="s">
        <v>405</v>
      </c>
      <c r="D24" s="7" t="s">
        <v>180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 t="s">
        <v>406</v>
      </c>
      <c r="L24" s="17"/>
      <c r="M24" s="7" t="s">
        <v>67</v>
      </c>
      <c r="N24" s="6">
        <v>1</v>
      </c>
      <c r="O24" s="6">
        <f t="shared" ref="O24:O37" si="0">(((F24*G24)-H24-J24)/(F24*G24)*1)</f>
        <v>1</v>
      </c>
      <c r="P24" s="34" t="s">
        <v>431</v>
      </c>
      <c r="Q24" s="20"/>
    </row>
    <row r="25" spans="1:17" ht="15.75" customHeight="1" x14ac:dyDescent="0.25">
      <c r="A25" s="15" t="s">
        <v>19</v>
      </c>
      <c r="B25" s="24" t="s">
        <v>63</v>
      </c>
      <c r="C25" s="7" t="s">
        <v>298</v>
      </c>
      <c r="D25" s="7" t="s">
        <v>65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si="0"/>
        <v>1</v>
      </c>
      <c r="P25" s="34" t="s">
        <v>351</v>
      </c>
      <c r="Q25" s="20"/>
    </row>
    <row r="26" spans="1:17" ht="15.75" customHeight="1" x14ac:dyDescent="0.25">
      <c r="A26" s="15" t="s">
        <v>20</v>
      </c>
      <c r="B26" s="32" t="s">
        <v>63</v>
      </c>
      <c r="C26" s="16" t="s">
        <v>299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258</v>
      </c>
      <c r="L26" s="17"/>
      <c r="M26" s="7" t="s">
        <v>67</v>
      </c>
      <c r="N26" s="6">
        <v>1</v>
      </c>
      <c r="O26" s="6">
        <f t="shared" si="0"/>
        <v>1</v>
      </c>
      <c r="P26" s="34" t="s">
        <v>351</v>
      </c>
      <c r="Q26" s="20"/>
    </row>
    <row r="27" spans="1:17" ht="13.5" customHeight="1" x14ac:dyDescent="0.25">
      <c r="A27" s="15" t="s">
        <v>21</v>
      </c>
      <c r="B27" s="32" t="s">
        <v>295</v>
      </c>
      <c r="C27" s="16" t="s">
        <v>415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0</v>
      </c>
      <c r="L27" s="17">
        <v>0</v>
      </c>
      <c r="M27" s="7" t="s">
        <v>67</v>
      </c>
      <c r="N27" s="6">
        <v>1</v>
      </c>
      <c r="O27" s="6">
        <f t="shared" si="0"/>
        <v>1</v>
      </c>
      <c r="P27" s="34" t="s">
        <v>351</v>
      </c>
      <c r="Q27" s="20"/>
    </row>
    <row r="28" spans="1:17" ht="15.75" customHeight="1" x14ac:dyDescent="0.25">
      <c r="A28" s="15" t="s">
        <v>320</v>
      </c>
      <c r="B28" s="32" t="s">
        <v>295</v>
      </c>
      <c r="C28" s="16" t="s">
        <v>321</v>
      </c>
      <c r="D28" s="7" t="s">
        <v>65</v>
      </c>
      <c r="E28" s="7" t="s">
        <v>1</v>
      </c>
      <c r="F28" s="7">
        <v>8</v>
      </c>
      <c r="G28" s="7">
        <v>3</v>
      </c>
      <c r="H28" s="52">
        <v>0</v>
      </c>
      <c r="I28" s="7">
        <v>8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34" t="s">
        <v>351</v>
      </c>
      <c r="Q28" s="20"/>
    </row>
    <row r="29" spans="1:17" ht="15.75" customHeight="1" x14ac:dyDescent="0.25">
      <c r="A29" s="15" t="s">
        <v>206</v>
      </c>
      <c r="B29" s="32" t="s">
        <v>63</v>
      </c>
      <c r="C29" s="16" t="s">
        <v>207</v>
      </c>
      <c r="D29" s="7" t="s">
        <v>65</v>
      </c>
      <c r="E29" s="7" t="s">
        <v>1</v>
      </c>
      <c r="F29" s="7">
        <v>8</v>
      </c>
      <c r="G29" s="7">
        <v>3</v>
      </c>
      <c r="H29" s="7">
        <v>0</v>
      </c>
      <c r="I29" s="7">
        <v>8</v>
      </c>
      <c r="J29" s="7">
        <v>0</v>
      </c>
      <c r="K29" s="17" t="s">
        <v>420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34" t="s">
        <v>351</v>
      </c>
      <c r="Q29" s="20"/>
    </row>
    <row r="30" spans="1:17" ht="15.75" customHeight="1" x14ac:dyDescent="0.25">
      <c r="A30" s="15" t="s">
        <v>24</v>
      </c>
      <c r="B30" s="32" t="s">
        <v>295</v>
      </c>
      <c r="C30" s="7" t="s">
        <v>342</v>
      </c>
      <c r="D30" s="7" t="s">
        <v>86</v>
      </c>
      <c r="E30" s="7" t="s">
        <v>1</v>
      </c>
      <c r="F30" s="7">
        <v>10</v>
      </c>
      <c r="G30" s="7">
        <v>3</v>
      </c>
      <c r="H30" s="7">
        <v>0</v>
      </c>
      <c r="I30" s="7">
        <v>10</v>
      </c>
      <c r="J30" s="7">
        <v>0</v>
      </c>
      <c r="K30" s="17">
        <v>1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426</v>
      </c>
      <c r="Q30" s="20"/>
    </row>
    <row r="31" spans="1:17" ht="15.75" customHeight="1" x14ac:dyDescent="0.25">
      <c r="A31" s="15" t="s">
        <v>123</v>
      </c>
      <c r="B31" s="32" t="s">
        <v>63</v>
      </c>
      <c r="C31" s="7" t="s">
        <v>124</v>
      </c>
      <c r="D31" s="7" t="s">
        <v>65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1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351</v>
      </c>
      <c r="Q31" s="20"/>
    </row>
    <row r="32" spans="1:17" ht="15.75" customHeight="1" x14ac:dyDescent="0.25">
      <c r="A32" s="15" t="s">
        <v>26</v>
      </c>
      <c r="B32" s="32" t="s">
        <v>63</v>
      </c>
      <c r="C32" s="7" t="s">
        <v>64</v>
      </c>
      <c r="D32" s="7" t="s">
        <v>65</v>
      </c>
      <c r="E32" s="7" t="s">
        <v>1</v>
      </c>
      <c r="F32" s="7">
        <v>8</v>
      </c>
      <c r="G32" s="7">
        <v>3</v>
      </c>
      <c r="H32" s="7">
        <v>0</v>
      </c>
      <c r="I32" s="7">
        <v>8</v>
      </c>
      <c r="J32" s="7">
        <v>0</v>
      </c>
      <c r="K32" s="17">
        <v>3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34" t="s">
        <v>351</v>
      </c>
      <c r="Q32" s="20"/>
    </row>
    <row r="33" spans="1:17" ht="15.75" customHeight="1" x14ac:dyDescent="0.25">
      <c r="A33" s="15" t="s">
        <v>3</v>
      </c>
      <c r="B33" s="32" t="s">
        <v>69</v>
      </c>
      <c r="C33" s="7" t="s">
        <v>126</v>
      </c>
      <c r="D33" s="7" t="s">
        <v>65</v>
      </c>
      <c r="E33" s="7" t="s">
        <v>71</v>
      </c>
      <c r="F33" s="7">
        <v>14</v>
      </c>
      <c r="G33" s="7">
        <v>3</v>
      </c>
      <c r="H33" s="7">
        <v>0</v>
      </c>
      <c r="I33" s="7">
        <v>14</v>
      </c>
      <c r="J33" s="7">
        <v>0</v>
      </c>
      <c r="K33" s="17">
        <v>1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34" t="s">
        <v>351</v>
      </c>
      <c r="Q33" s="20"/>
    </row>
    <row r="34" spans="1:17" ht="15.75" customHeight="1" x14ac:dyDescent="0.25">
      <c r="A34" s="15" t="s">
        <v>2</v>
      </c>
      <c r="B34" s="32" t="s">
        <v>69</v>
      </c>
      <c r="C34" s="7" t="s">
        <v>70</v>
      </c>
      <c r="D34" s="7" t="s">
        <v>65</v>
      </c>
      <c r="E34" s="7" t="s">
        <v>71</v>
      </c>
      <c r="F34" s="7">
        <v>14</v>
      </c>
      <c r="G34" s="7">
        <v>3</v>
      </c>
      <c r="H34" s="7">
        <v>0</v>
      </c>
      <c r="I34" s="7">
        <v>14</v>
      </c>
      <c r="J34" s="7">
        <v>0</v>
      </c>
      <c r="K34" s="17">
        <v>3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34" t="s">
        <v>351</v>
      </c>
      <c r="Q34" s="20"/>
    </row>
    <row r="35" spans="1:17" ht="15.75" customHeight="1" x14ac:dyDescent="0.25">
      <c r="A35" s="15" t="s">
        <v>304</v>
      </c>
      <c r="B35" s="32" t="s">
        <v>69</v>
      </c>
      <c r="C35" s="7" t="s">
        <v>73</v>
      </c>
      <c r="D35" s="7" t="s">
        <v>65</v>
      </c>
      <c r="E35" s="7" t="s">
        <v>71</v>
      </c>
      <c r="F35" s="7">
        <v>14</v>
      </c>
      <c r="G35" s="7">
        <v>3</v>
      </c>
      <c r="H35" s="7">
        <v>0</v>
      </c>
      <c r="I35" s="7">
        <v>14</v>
      </c>
      <c r="J35" s="7">
        <v>0</v>
      </c>
      <c r="K35" s="17">
        <v>3</v>
      </c>
      <c r="L35" s="17">
        <v>0</v>
      </c>
      <c r="M35" s="7" t="s">
        <v>67</v>
      </c>
      <c r="N35" s="18">
        <v>1</v>
      </c>
      <c r="O35" s="6">
        <f t="shared" si="0"/>
        <v>1</v>
      </c>
      <c r="P35" s="34" t="s">
        <v>351</v>
      </c>
      <c r="Q35" s="20"/>
    </row>
    <row r="36" spans="1:17" ht="15.75" customHeight="1" x14ac:dyDescent="0.25">
      <c r="A36" s="15" t="s">
        <v>28</v>
      </c>
      <c r="B36" s="32" t="s">
        <v>69</v>
      </c>
      <c r="C36" s="7" t="s">
        <v>73</v>
      </c>
      <c r="D36" s="7" t="s">
        <v>65</v>
      </c>
      <c r="E36" s="7" t="s">
        <v>71</v>
      </c>
      <c r="F36" s="7">
        <v>14</v>
      </c>
      <c r="G36" s="7">
        <v>3</v>
      </c>
      <c r="H36" s="7">
        <v>0</v>
      </c>
      <c r="I36" s="7">
        <v>14</v>
      </c>
      <c r="J36" s="7">
        <v>0</v>
      </c>
      <c r="K36" s="17">
        <v>3</v>
      </c>
      <c r="L36" s="17">
        <v>0</v>
      </c>
      <c r="M36" s="7" t="s">
        <v>67</v>
      </c>
      <c r="N36" s="18">
        <v>1</v>
      </c>
      <c r="O36" s="6">
        <f t="shared" si="0"/>
        <v>1</v>
      </c>
      <c r="P36" s="34" t="s">
        <v>72</v>
      </c>
      <c r="Q36" s="20"/>
    </row>
    <row r="37" spans="1:17" ht="15.75" customHeight="1" x14ac:dyDescent="0.25">
      <c r="A37" s="15" t="s">
        <v>29</v>
      </c>
      <c r="B37" s="32" t="s">
        <v>69</v>
      </c>
      <c r="C37" s="7" t="s">
        <v>76</v>
      </c>
      <c r="D37" s="7" t="s">
        <v>453</v>
      </c>
      <c r="E37" s="7" t="s">
        <v>1</v>
      </c>
      <c r="F37" s="7">
        <v>12</v>
      </c>
      <c r="G37" s="7">
        <v>3</v>
      </c>
      <c r="H37" s="7">
        <v>0</v>
      </c>
      <c r="I37" s="7">
        <v>12</v>
      </c>
      <c r="J37" s="7">
        <v>0</v>
      </c>
      <c r="K37" s="17">
        <v>3</v>
      </c>
      <c r="L37" s="17">
        <v>0</v>
      </c>
      <c r="M37" s="7" t="s">
        <v>67</v>
      </c>
      <c r="N37" s="18">
        <v>0</v>
      </c>
      <c r="O37" s="6">
        <f t="shared" si="0"/>
        <v>1</v>
      </c>
      <c r="P37" s="59" t="s">
        <v>454</v>
      </c>
      <c r="Q37" s="20"/>
    </row>
    <row r="38" spans="1:17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20"/>
      <c r="Q38" s="1"/>
    </row>
    <row r="39" spans="1:17" ht="15.75" customHeight="1" x14ac:dyDescent="0.25">
      <c r="A39" s="15" t="s">
        <v>104</v>
      </c>
      <c r="B39" s="32" t="s">
        <v>69</v>
      </c>
      <c r="C39" s="7" t="s">
        <v>1</v>
      </c>
      <c r="D39" s="18" t="s">
        <v>1</v>
      </c>
      <c r="E39" s="7" t="s">
        <v>1</v>
      </c>
      <c r="F39" s="18" t="s">
        <v>1</v>
      </c>
      <c r="G39" s="18" t="s">
        <v>1</v>
      </c>
      <c r="H39" s="18" t="s">
        <v>1</v>
      </c>
      <c r="I39" s="18" t="s">
        <v>1</v>
      </c>
      <c r="J39" s="18" t="s">
        <v>1</v>
      </c>
      <c r="K39" s="18" t="s">
        <v>1</v>
      </c>
      <c r="L39" s="18" t="s">
        <v>1</v>
      </c>
      <c r="M39" s="18" t="s">
        <v>1</v>
      </c>
      <c r="N39" s="18" t="s">
        <v>1</v>
      </c>
      <c r="O39" s="33">
        <v>1</v>
      </c>
      <c r="P39" s="34" t="s">
        <v>72</v>
      </c>
      <c r="Q39" s="1"/>
    </row>
    <row r="40" spans="1:17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20"/>
      <c r="Q40" s="1"/>
    </row>
    <row r="41" spans="1:17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20"/>
      <c r="Q41" s="1"/>
    </row>
    <row r="42" spans="1:17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</sheetData>
  <mergeCells count="1">
    <mergeCell ref="C2:O2"/>
  </mergeCells>
  <conditionalFormatting sqref="D39">
    <cfRule type="cellIs" dxfId="648" priority="2" operator="between">
      <formula>0</formula>
      <formula>0.84</formula>
    </cfRule>
    <cfRule type="cellIs" dxfId="647" priority="3" operator="between">
      <formula>0.85</formula>
      <formula>0.9</formula>
    </cfRule>
    <cfRule type="cellIs" dxfId="646" priority="4" operator="between">
      <formula>0.91</formula>
      <formula>0.98</formula>
    </cfRule>
    <cfRule type="cellIs" dxfId="645" priority="5" operator="between">
      <formula>0.98</formula>
      <formula>1</formula>
    </cfRule>
  </conditionalFormatting>
  <conditionalFormatting sqref="F39:N39">
    <cfRule type="cellIs" dxfId="644" priority="6" operator="between">
      <formula>0</formula>
      <formula>0.84</formula>
    </cfRule>
    <cfRule type="cellIs" dxfId="643" priority="7" operator="between">
      <formula>0.85</formula>
      <formula>0.9</formula>
    </cfRule>
    <cfRule type="cellIs" dxfId="642" priority="8" operator="between">
      <formula>0.91</formula>
      <formula>0.98</formula>
    </cfRule>
    <cfRule type="cellIs" dxfId="641" priority="9" operator="between">
      <formula>0.98</formula>
      <formula>1</formula>
    </cfRule>
  </conditionalFormatting>
  <conditionalFormatting sqref="H4 J4 H7:H8 J7:J8 H10:H13 J10:J13 H15:H17 J15:J17 H24:H37 J24:J37">
    <cfRule type="cellIs" dxfId="640" priority="10" operator="between">
      <formula>0</formula>
      <formula>0</formula>
    </cfRule>
    <cfRule type="cellIs" dxfId="639" priority="11" operator="between">
      <formula>3</formula>
      <formula>10</formula>
    </cfRule>
    <cfRule type="cellIs" dxfId="638" priority="12" operator="between">
      <formula>1</formula>
      <formula>2</formula>
    </cfRule>
  </conditionalFormatting>
  <conditionalFormatting sqref="M4 M7:M13 N8:O8 N9 O14 M15:M17 M24:M37">
    <cfRule type="cellIs" dxfId="637" priority="13" operator="equal">
      <formula>"SI"</formula>
    </cfRule>
    <cfRule type="cellIs" dxfId="636" priority="14" operator="equal">
      <formula>"NO"</formula>
    </cfRule>
  </conditionalFormatting>
  <conditionalFormatting sqref="N4:O4 N7:O7 N10:O13 N15:O17">
    <cfRule type="cellIs" dxfId="635" priority="15" operator="between">
      <formula>0</formula>
      <formula>0.84</formula>
    </cfRule>
    <cfRule type="cellIs" dxfId="634" priority="16" operator="between">
      <formula>0.85</formula>
      <formula>0.9</formula>
    </cfRule>
    <cfRule type="cellIs" dxfId="633" priority="17" operator="between">
      <formula>0.91</formula>
      <formula>0.98</formula>
    </cfRule>
    <cfRule type="cellIs" dxfId="632" priority="18" operator="between">
      <formula>0.98</formula>
      <formula>1</formula>
    </cfRule>
  </conditionalFormatting>
  <conditionalFormatting sqref="N24:O37">
    <cfRule type="cellIs" dxfId="631" priority="19" operator="between">
      <formula>0</formula>
      <formula>0.84</formula>
    </cfRule>
    <cfRule type="cellIs" dxfId="630" priority="20" operator="between">
      <formula>0.85</formula>
      <formula>0.9</formula>
    </cfRule>
    <cfRule type="cellIs" dxfId="629" priority="21" operator="between">
      <formula>0.91</formula>
      <formula>0.98</formula>
    </cfRule>
    <cfRule type="cellIs" dxfId="628" priority="22" operator="between">
      <formula>0.98</formula>
      <formula>1</formula>
    </cfRule>
  </conditionalFormatting>
  <conditionalFormatting sqref="O5:O6">
    <cfRule type="cellIs" dxfId="627" priority="23" operator="equal">
      <formula>"SI"</formula>
    </cfRule>
    <cfRule type="cellIs" dxfId="626" priority="24" operator="equal">
      <formula>"NO"</formula>
    </cfRule>
  </conditionalFormatting>
  <conditionalFormatting sqref="O18:O23">
    <cfRule type="cellIs" dxfId="625" priority="25" operator="equal">
      <formula>"SI"</formula>
    </cfRule>
    <cfRule type="cellIs" dxfId="624" priority="26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68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455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351</v>
      </c>
    </row>
    <row r="5" spans="1:16" x14ac:dyDescent="0.25">
      <c r="A5" s="51" t="s">
        <v>40</v>
      </c>
      <c r="B5" s="32" t="s">
        <v>69</v>
      </c>
      <c r="C5" s="7" t="s">
        <v>433</v>
      </c>
      <c r="D5" s="7" t="s">
        <v>180</v>
      </c>
      <c r="E5" s="7" t="s">
        <v>1</v>
      </c>
      <c r="F5" s="7" t="s">
        <v>294</v>
      </c>
      <c r="G5" s="7" t="s">
        <v>294</v>
      </c>
      <c r="H5" s="7" t="s">
        <v>294</v>
      </c>
      <c r="I5" s="7" t="s">
        <v>294</v>
      </c>
      <c r="J5" s="7" t="s">
        <v>294</v>
      </c>
      <c r="K5" s="7" t="s">
        <v>294</v>
      </c>
      <c r="L5" s="7" t="s">
        <v>294</v>
      </c>
      <c r="M5" s="7" t="s">
        <v>294</v>
      </c>
      <c r="N5" s="7" t="s">
        <v>294</v>
      </c>
      <c r="O5" s="7" t="s">
        <v>294</v>
      </c>
      <c r="P5" s="51" t="s">
        <v>434</v>
      </c>
    </row>
    <row r="6" spans="1:16" x14ac:dyDescent="0.25">
      <c r="A6" s="51" t="s">
        <v>41</v>
      </c>
      <c r="B6" s="32" t="s">
        <v>69</v>
      </c>
      <c r="C6" s="7" t="s">
        <v>435</v>
      </c>
      <c r="D6" s="7" t="s">
        <v>180</v>
      </c>
      <c r="E6" s="7" t="s">
        <v>180</v>
      </c>
      <c r="F6" s="7" t="s">
        <v>294</v>
      </c>
      <c r="G6" s="7" t="s">
        <v>294</v>
      </c>
      <c r="H6" s="7" t="s">
        <v>294</v>
      </c>
      <c r="I6" s="7" t="s">
        <v>294</v>
      </c>
      <c r="J6" s="7" t="s">
        <v>294</v>
      </c>
      <c r="K6" s="7" t="s">
        <v>294</v>
      </c>
      <c r="L6" s="7" t="s">
        <v>294</v>
      </c>
      <c r="M6" s="7" t="s">
        <v>294</v>
      </c>
      <c r="N6" s="7" t="s">
        <v>294</v>
      </c>
      <c r="O6" s="7" t="s">
        <v>294</v>
      </c>
      <c r="P6" s="51" t="s">
        <v>434</v>
      </c>
    </row>
    <row r="7" spans="1:16" ht="15" customHeight="1" x14ac:dyDescent="0.25">
      <c r="A7" s="15" t="s">
        <v>178</v>
      </c>
      <c r="B7" s="32" t="s">
        <v>69</v>
      </c>
      <c r="C7" s="7" t="s">
        <v>179</v>
      </c>
      <c r="D7" s="7" t="s">
        <v>180</v>
      </c>
      <c r="E7" s="7" t="s">
        <v>65</v>
      </c>
      <c r="F7" s="7">
        <v>16</v>
      </c>
      <c r="G7" s="7">
        <v>3</v>
      </c>
      <c r="H7" s="7">
        <v>0</v>
      </c>
      <c r="I7" s="7">
        <v>16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40" t="s">
        <v>403</v>
      </c>
    </row>
    <row r="8" spans="1:16" x14ac:dyDescent="0.25">
      <c r="A8" s="53" t="s">
        <v>437</v>
      </c>
      <c r="B8" s="32" t="s">
        <v>69</v>
      </c>
      <c r="C8" s="7" t="s">
        <v>438</v>
      </c>
      <c r="D8" s="7" t="s">
        <v>180</v>
      </c>
      <c r="E8" s="7" t="s">
        <v>1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53" t="s">
        <v>31</v>
      </c>
      <c r="B9" s="32" t="s">
        <v>69</v>
      </c>
      <c r="C9" s="7" t="s">
        <v>392</v>
      </c>
      <c r="D9" s="7" t="s">
        <v>293</v>
      </c>
      <c r="E9" s="7" t="s">
        <v>1</v>
      </c>
      <c r="F9" s="7" t="s">
        <v>294</v>
      </c>
      <c r="G9" s="7" t="s">
        <v>294</v>
      </c>
      <c r="H9" s="7" t="s">
        <v>294</v>
      </c>
      <c r="I9" s="7" t="s">
        <v>294</v>
      </c>
      <c r="J9" s="7" t="s">
        <v>294</v>
      </c>
      <c r="K9" s="7" t="s">
        <v>294</v>
      </c>
      <c r="L9" s="7"/>
      <c r="M9" s="7" t="s">
        <v>294</v>
      </c>
      <c r="N9" s="7" t="s">
        <v>294</v>
      </c>
      <c r="O9" s="7" t="s">
        <v>294</v>
      </c>
      <c r="P9" s="58"/>
    </row>
    <row r="10" spans="1:16" x14ac:dyDescent="0.25">
      <c r="A10" s="15" t="s">
        <v>395</v>
      </c>
      <c r="B10" s="32" t="s">
        <v>69</v>
      </c>
      <c r="C10" s="7" t="s">
        <v>396</v>
      </c>
      <c r="D10" s="7" t="s">
        <v>71</v>
      </c>
      <c r="E10" s="7" t="s">
        <v>71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2</v>
      </c>
      <c r="L10" s="17"/>
      <c r="M10" s="7" t="s">
        <v>67</v>
      </c>
      <c r="N10" s="6">
        <v>1</v>
      </c>
      <c r="O10" s="6">
        <f>(((F10*G10)-H10-J10)/(F10*G10)*1)</f>
        <v>1</v>
      </c>
      <c r="P10" s="34" t="s">
        <v>456</v>
      </c>
    </row>
    <row r="11" spans="1:16" x14ac:dyDescent="0.25">
      <c r="A11" s="15" t="s">
        <v>6</v>
      </c>
      <c r="B11" s="32" t="s">
        <v>69</v>
      </c>
      <c r="C11" s="7" t="s">
        <v>379</v>
      </c>
      <c r="D11" s="7" t="s">
        <v>180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0</v>
      </c>
      <c r="L11" s="17"/>
      <c r="M11" s="7" t="s">
        <v>67</v>
      </c>
      <c r="N11" s="6">
        <v>1</v>
      </c>
      <c r="O11" s="6">
        <f>(((F11*G11)-H11-J11)/(F11*G11)*1)</f>
        <v>1</v>
      </c>
      <c r="P11" s="34" t="s">
        <v>351</v>
      </c>
    </row>
    <row r="12" spans="1:16" x14ac:dyDescent="0.25">
      <c r="A12" s="15" t="s">
        <v>7</v>
      </c>
      <c r="B12" s="32" t="s">
        <v>69</v>
      </c>
      <c r="C12" s="7" t="s">
        <v>367</v>
      </c>
      <c r="D12" s="7" t="s">
        <v>297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40" t="s">
        <v>403</v>
      </c>
    </row>
    <row r="13" spans="1:16" x14ac:dyDescent="0.25">
      <c r="A13" s="15" t="s">
        <v>9</v>
      </c>
      <c r="B13" s="32" t="s">
        <v>295</v>
      </c>
      <c r="C13" s="7" t="s">
        <v>296</v>
      </c>
      <c r="D13" s="7" t="s">
        <v>297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1</v>
      </c>
      <c r="L13" s="17">
        <v>0</v>
      </c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53" t="s">
        <v>10</v>
      </c>
      <c r="B14" s="32" t="s">
        <v>295</v>
      </c>
      <c r="C14" s="7" t="s">
        <v>441</v>
      </c>
      <c r="D14" s="7" t="s">
        <v>297</v>
      </c>
      <c r="E14" s="7" t="s">
        <v>1</v>
      </c>
      <c r="F14" s="7" t="s">
        <v>294</v>
      </c>
      <c r="G14" s="7" t="s">
        <v>294</v>
      </c>
      <c r="H14" s="7" t="s">
        <v>294</v>
      </c>
      <c r="I14" s="7" t="s">
        <v>294</v>
      </c>
      <c r="J14" s="7" t="s">
        <v>294</v>
      </c>
      <c r="K14" s="7" t="s">
        <v>294</v>
      </c>
      <c r="L14" s="7" t="s">
        <v>294</v>
      </c>
      <c r="M14" s="7" t="s">
        <v>294</v>
      </c>
      <c r="N14" s="7" t="s">
        <v>294</v>
      </c>
      <c r="O14" s="7" t="s">
        <v>294</v>
      </c>
      <c r="P14" s="20"/>
    </row>
    <row r="15" spans="1:16" x14ac:dyDescent="0.25">
      <c r="A15" s="51" t="s">
        <v>12</v>
      </c>
      <c r="B15" s="32" t="s">
        <v>295</v>
      </c>
      <c r="C15" s="7" t="s">
        <v>442</v>
      </c>
      <c r="D15" s="7" t="s">
        <v>443</v>
      </c>
      <c r="E15" s="7" t="s">
        <v>444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5</v>
      </c>
      <c r="L15" s="17">
        <v>2</v>
      </c>
      <c r="M15" s="7" t="s">
        <v>67</v>
      </c>
      <c r="N15" s="6">
        <v>1</v>
      </c>
      <c r="O15" s="6">
        <f>(((F15*G15)-H15-J15)/(F15*G15)*1)</f>
        <v>1</v>
      </c>
      <c r="P15" s="51" t="s">
        <v>434</v>
      </c>
    </row>
    <row r="16" spans="1:16" x14ac:dyDescent="0.25">
      <c r="A16" s="15" t="s">
        <v>11</v>
      </c>
      <c r="B16" s="32" t="s">
        <v>295</v>
      </c>
      <c r="C16" s="7" t="s">
        <v>95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>
        <v>1</v>
      </c>
      <c r="L16" s="17"/>
      <c r="M16" s="7" t="s">
        <v>67</v>
      </c>
      <c r="N16" s="6">
        <v>1</v>
      </c>
      <c r="O16" s="6">
        <f>(((F16*G16)-H16-J16)/(F16*G16)*1)</f>
        <v>1</v>
      </c>
      <c r="P16" s="34" t="s">
        <v>351</v>
      </c>
    </row>
    <row r="17" spans="1:16" x14ac:dyDescent="0.25">
      <c r="A17" s="15" t="s">
        <v>13</v>
      </c>
      <c r="B17" s="32" t="s">
        <v>295</v>
      </c>
      <c r="C17" s="7" t="s">
        <v>404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3</v>
      </c>
      <c r="L17" s="17">
        <v>0</v>
      </c>
      <c r="M17" s="7" t="s">
        <v>67</v>
      </c>
      <c r="N17" s="6">
        <v>1</v>
      </c>
      <c r="O17" s="6">
        <f>(((F17*G17)-H17-J17)/(F17*G17)*1)</f>
        <v>1</v>
      </c>
      <c r="P17" s="34" t="s">
        <v>351</v>
      </c>
    </row>
    <row r="18" spans="1:16" x14ac:dyDescent="0.25">
      <c r="A18" s="51" t="s">
        <v>14</v>
      </c>
      <c r="B18" s="32" t="s">
        <v>63</v>
      </c>
      <c r="C18" s="7" t="s">
        <v>445</v>
      </c>
      <c r="D18" s="7" t="s">
        <v>180</v>
      </c>
      <c r="E18" s="7" t="s">
        <v>1</v>
      </c>
      <c r="F18" s="7" t="s">
        <v>294</v>
      </c>
      <c r="G18" s="7" t="s">
        <v>294</v>
      </c>
      <c r="H18" s="7" t="s">
        <v>294</v>
      </c>
      <c r="I18" s="7" t="s">
        <v>294</v>
      </c>
      <c r="J18" s="7" t="s">
        <v>294</v>
      </c>
      <c r="K18" s="7" t="s">
        <v>294</v>
      </c>
      <c r="L18" s="7" t="s">
        <v>294</v>
      </c>
      <c r="M18" s="7" t="s">
        <v>294</v>
      </c>
      <c r="N18" s="7" t="s">
        <v>294</v>
      </c>
      <c r="O18" s="7" t="s">
        <v>294</v>
      </c>
      <c r="P18" s="51" t="s">
        <v>434</v>
      </c>
    </row>
    <row r="19" spans="1:16" x14ac:dyDescent="0.25">
      <c r="A19" s="51" t="s">
        <v>15</v>
      </c>
      <c r="B19" s="32" t="s">
        <v>63</v>
      </c>
      <c r="C19" s="7" t="s">
        <v>446</v>
      </c>
      <c r="D19" s="7" t="s">
        <v>447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51" t="s">
        <v>16</v>
      </c>
      <c r="B20" s="32" t="s">
        <v>63</v>
      </c>
      <c r="C20" s="7" t="s">
        <v>448</v>
      </c>
      <c r="D20" s="7" t="s">
        <v>297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434</v>
      </c>
    </row>
    <row r="21" spans="1:16" ht="15.75" customHeight="1" x14ac:dyDescent="0.25">
      <c r="A21" s="51" t="s">
        <v>42</v>
      </c>
      <c r="B21" s="32" t="s">
        <v>63</v>
      </c>
      <c r="C21" s="7" t="s">
        <v>449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434</v>
      </c>
    </row>
    <row r="22" spans="1:16" ht="15.75" customHeight="1" x14ac:dyDescent="0.25">
      <c r="A22" s="53" t="s">
        <v>39</v>
      </c>
      <c r="B22" s="32" t="s">
        <v>63</v>
      </c>
      <c r="C22" s="7" t="s">
        <v>450</v>
      </c>
      <c r="D22" s="7" t="s">
        <v>447</v>
      </c>
      <c r="E22" s="7" t="s">
        <v>451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4"/>
    </row>
    <row r="23" spans="1:16" ht="15.75" customHeight="1" x14ac:dyDescent="0.25">
      <c r="A23" s="15" t="s">
        <v>17</v>
      </c>
      <c r="B23" s="32" t="s">
        <v>63</v>
      </c>
      <c r="C23" s="7" t="s">
        <v>452</v>
      </c>
      <c r="D23" s="7" t="s">
        <v>297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/>
      <c r="M23" s="7" t="s">
        <v>67</v>
      </c>
      <c r="N23" s="6">
        <v>1</v>
      </c>
      <c r="O23" s="6">
        <f t="shared" ref="O23:O35" si="0">(((F23*G23)-H23-J23)/(F23*G23)*1)</f>
        <v>1</v>
      </c>
      <c r="P23" s="34" t="s">
        <v>457</v>
      </c>
    </row>
    <row r="24" spans="1:16" ht="15.75" customHeight="1" x14ac:dyDescent="0.25">
      <c r="A24" s="15" t="s">
        <v>18</v>
      </c>
      <c r="B24" s="32" t="s">
        <v>63</v>
      </c>
      <c r="C24" s="7" t="s">
        <v>405</v>
      </c>
      <c r="D24" s="7" t="s">
        <v>180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 t="s">
        <v>406</v>
      </c>
      <c r="L24" s="17"/>
      <c r="M24" s="7" t="s">
        <v>67</v>
      </c>
      <c r="N24" s="6">
        <v>1</v>
      </c>
      <c r="O24" s="6">
        <f t="shared" si="0"/>
        <v>1</v>
      </c>
      <c r="P24" s="40" t="s">
        <v>403</v>
      </c>
    </row>
    <row r="25" spans="1:16" ht="15.75" customHeight="1" x14ac:dyDescent="0.25">
      <c r="A25" s="15" t="s">
        <v>19</v>
      </c>
      <c r="B25" s="24" t="s">
        <v>63</v>
      </c>
      <c r="C25" s="7" t="s">
        <v>298</v>
      </c>
      <c r="D25" s="7" t="s">
        <v>65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si="0"/>
        <v>1</v>
      </c>
      <c r="P25" s="40" t="s">
        <v>403</v>
      </c>
    </row>
    <row r="26" spans="1:16" ht="15.75" customHeight="1" x14ac:dyDescent="0.25">
      <c r="A26" s="15" t="s">
        <v>20</v>
      </c>
      <c r="B26" s="32" t="s">
        <v>63</v>
      </c>
      <c r="C26" s="16" t="s">
        <v>299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258</v>
      </c>
      <c r="L26" s="17"/>
      <c r="M26" s="7" t="s">
        <v>67</v>
      </c>
      <c r="N26" s="6">
        <v>1</v>
      </c>
      <c r="O26" s="6">
        <f t="shared" si="0"/>
        <v>1</v>
      </c>
      <c r="P26" s="34" t="s">
        <v>458</v>
      </c>
    </row>
    <row r="27" spans="1:16" ht="13.5" customHeight="1" x14ac:dyDescent="0.25">
      <c r="A27" s="15" t="s">
        <v>21</v>
      </c>
      <c r="B27" s="32" t="s">
        <v>295</v>
      </c>
      <c r="C27" s="16" t="s">
        <v>415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0</v>
      </c>
      <c r="L27" s="17">
        <v>0</v>
      </c>
      <c r="M27" s="7" t="s">
        <v>67</v>
      </c>
      <c r="N27" s="6">
        <v>1</v>
      </c>
      <c r="O27" s="6">
        <f t="shared" si="0"/>
        <v>1</v>
      </c>
      <c r="P27" s="40" t="s">
        <v>403</v>
      </c>
    </row>
    <row r="28" spans="1:16" ht="15.75" customHeight="1" x14ac:dyDescent="0.25">
      <c r="A28" s="15" t="s">
        <v>320</v>
      </c>
      <c r="B28" s="32" t="s">
        <v>295</v>
      </c>
      <c r="C28" s="16" t="s">
        <v>321</v>
      </c>
      <c r="D28" s="7" t="s">
        <v>65</v>
      </c>
      <c r="E28" s="7" t="s">
        <v>1</v>
      </c>
      <c r="F28" s="7">
        <v>8</v>
      </c>
      <c r="G28" s="7">
        <v>3</v>
      </c>
      <c r="H28" s="52">
        <v>0</v>
      </c>
      <c r="I28" s="7">
        <v>8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40" t="s">
        <v>403</v>
      </c>
    </row>
    <row r="29" spans="1:16" ht="15.75" customHeight="1" x14ac:dyDescent="0.25">
      <c r="A29" s="15" t="s">
        <v>206</v>
      </c>
      <c r="B29" s="32" t="s">
        <v>63</v>
      </c>
      <c r="C29" s="16" t="s">
        <v>207</v>
      </c>
      <c r="D29" s="7" t="s">
        <v>65</v>
      </c>
      <c r="E29" s="7" t="s">
        <v>1</v>
      </c>
      <c r="F29" s="7">
        <v>8</v>
      </c>
      <c r="G29" s="7">
        <v>3</v>
      </c>
      <c r="H29" s="7">
        <v>0</v>
      </c>
      <c r="I29" s="7">
        <v>8</v>
      </c>
      <c r="J29" s="7">
        <v>0</v>
      </c>
      <c r="K29" s="17" t="s">
        <v>420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34" t="s">
        <v>458</v>
      </c>
    </row>
    <row r="30" spans="1:16" ht="15.75" customHeight="1" x14ac:dyDescent="0.25">
      <c r="A30" s="15" t="s">
        <v>24</v>
      </c>
      <c r="B30" s="32" t="s">
        <v>295</v>
      </c>
      <c r="C30" s="7" t="s">
        <v>342</v>
      </c>
      <c r="D30" s="7" t="s">
        <v>86</v>
      </c>
      <c r="E30" s="7" t="s">
        <v>1</v>
      </c>
      <c r="F30" s="7">
        <v>10</v>
      </c>
      <c r="G30" s="7">
        <v>3</v>
      </c>
      <c r="H30" s="7">
        <v>0</v>
      </c>
      <c r="I30" s="7">
        <v>10</v>
      </c>
      <c r="J30" s="7">
        <v>0</v>
      </c>
      <c r="K30" s="17">
        <v>1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458</v>
      </c>
    </row>
    <row r="31" spans="1:16" ht="15.75" customHeight="1" x14ac:dyDescent="0.25">
      <c r="A31" s="15" t="s">
        <v>123</v>
      </c>
      <c r="B31" s="32" t="s">
        <v>63</v>
      </c>
      <c r="C31" s="7" t="s">
        <v>124</v>
      </c>
      <c r="D31" s="7" t="s">
        <v>65</v>
      </c>
      <c r="E31" s="7" t="s">
        <v>1</v>
      </c>
      <c r="F31" s="7">
        <v>8</v>
      </c>
      <c r="G31" s="7">
        <v>3</v>
      </c>
      <c r="H31" s="7">
        <v>0</v>
      </c>
      <c r="I31" s="7">
        <v>10</v>
      </c>
      <c r="J31" s="7">
        <v>0</v>
      </c>
      <c r="K31" s="17">
        <v>1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458</v>
      </c>
    </row>
    <row r="32" spans="1:16" ht="15.75" customHeight="1" x14ac:dyDescent="0.25">
      <c r="A32" s="15" t="s">
        <v>26</v>
      </c>
      <c r="B32" s="32" t="s">
        <v>63</v>
      </c>
      <c r="C32" s="7" t="s">
        <v>64</v>
      </c>
      <c r="D32" s="7" t="s">
        <v>65</v>
      </c>
      <c r="E32" s="7" t="s">
        <v>1</v>
      </c>
      <c r="F32" s="7">
        <v>8</v>
      </c>
      <c r="G32" s="7">
        <v>3</v>
      </c>
      <c r="H32" s="7">
        <v>0</v>
      </c>
      <c r="I32" s="7">
        <v>10</v>
      </c>
      <c r="J32" s="7">
        <v>0</v>
      </c>
      <c r="K32" s="17">
        <v>3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34" t="s">
        <v>458</v>
      </c>
    </row>
    <row r="33" spans="1:16" ht="15.75" customHeight="1" x14ac:dyDescent="0.25">
      <c r="A33" s="15" t="s">
        <v>3</v>
      </c>
      <c r="B33" s="32" t="s">
        <v>69</v>
      </c>
      <c r="C33" s="7" t="s">
        <v>126</v>
      </c>
      <c r="D33" s="7" t="s">
        <v>65</v>
      </c>
      <c r="E33" s="7" t="s">
        <v>71</v>
      </c>
      <c r="F33" s="7">
        <v>14</v>
      </c>
      <c r="G33" s="7">
        <v>3</v>
      </c>
      <c r="H33" s="7">
        <v>0</v>
      </c>
      <c r="I33" s="7">
        <v>10</v>
      </c>
      <c r="J33" s="7">
        <v>0</v>
      </c>
      <c r="K33" s="17">
        <v>1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34" t="s">
        <v>458</v>
      </c>
    </row>
    <row r="34" spans="1:16" ht="15.75" customHeight="1" x14ac:dyDescent="0.25">
      <c r="A34" s="15" t="s">
        <v>2</v>
      </c>
      <c r="B34" s="32" t="s">
        <v>69</v>
      </c>
      <c r="C34" s="7" t="s">
        <v>70</v>
      </c>
      <c r="D34" s="7" t="s">
        <v>65</v>
      </c>
      <c r="E34" s="7" t="s">
        <v>71</v>
      </c>
      <c r="F34" s="7">
        <v>14</v>
      </c>
      <c r="G34" s="7">
        <v>3</v>
      </c>
      <c r="H34" s="7">
        <v>0</v>
      </c>
      <c r="I34" s="7">
        <v>10</v>
      </c>
      <c r="J34" s="7">
        <v>0</v>
      </c>
      <c r="K34" s="17">
        <v>3</v>
      </c>
      <c r="L34" s="17">
        <v>1</v>
      </c>
      <c r="M34" s="7" t="s">
        <v>67</v>
      </c>
      <c r="N34" s="18">
        <v>1</v>
      </c>
      <c r="O34" s="6">
        <f t="shared" si="0"/>
        <v>1</v>
      </c>
      <c r="P34" s="34" t="s">
        <v>351</v>
      </c>
    </row>
    <row r="35" spans="1:16" ht="15.75" customHeight="1" x14ac:dyDescent="0.25">
      <c r="A35" s="15" t="s">
        <v>304</v>
      </c>
      <c r="B35" s="32" t="s">
        <v>69</v>
      </c>
      <c r="C35" s="7" t="s">
        <v>73</v>
      </c>
      <c r="D35" s="7" t="s">
        <v>65</v>
      </c>
      <c r="E35" s="7" t="s">
        <v>71</v>
      </c>
      <c r="F35" s="7">
        <v>14</v>
      </c>
      <c r="G35" s="7">
        <v>3</v>
      </c>
      <c r="H35" s="7">
        <v>0</v>
      </c>
      <c r="I35" s="7">
        <v>10</v>
      </c>
      <c r="J35" s="7">
        <v>1</v>
      </c>
      <c r="K35" s="17">
        <v>3</v>
      </c>
      <c r="L35" s="17">
        <v>1</v>
      </c>
      <c r="M35" s="7" t="s">
        <v>67</v>
      </c>
      <c r="N35" s="18">
        <v>1</v>
      </c>
      <c r="O35" s="6">
        <f t="shared" si="0"/>
        <v>0.97619047619047616</v>
      </c>
      <c r="P35" s="34" t="s">
        <v>459</v>
      </c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20"/>
    </row>
    <row r="37" spans="1:16" ht="15.75" customHeight="1" x14ac:dyDescent="0.25">
      <c r="A37" s="15" t="s">
        <v>104</v>
      </c>
      <c r="B37" s="32" t="s">
        <v>69</v>
      </c>
      <c r="C37" s="7" t="s">
        <v>1</v>
      </c>
      <c r="D37" s="18" t="s">
        <v>1</v>
      </c>
      <c r="E37" s="7" t="s">
        <v>1</v>
      </c>
      <c r="F37" s="18" t="s">
        <v>1</v>
      </c>
      <c r="G37" s="18" t="s">
        <v>1</v>
      </c>
      <c r="H37" s="18" t="s">
        <v>1</v>
      </c>
      <c r="I37" s="18" t="s">
        <v>1</v>
      </c>
      <c r="J37" s="18" t="s">
        <v>1</v>
      </c>
      <c r="K37" s="18" t="s">
        <v>1</v>
      </c>
      <c r="L37" s="18" t="s">
        <v>1</v>
      </c>
      <c r="M37" s="18" t="s">
        <v>1</v>
      </c>
      <c r="N37" s="18" t="s">
        <v>1</v>
      </c>
      <c r="O37" s="33">
        <v>1</v>
      </c>
      <c r="P37" s="34" t="s">
        <v>72</v>
      </c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20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20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7">
    <cfRule type="cellIs" dxfId="623" priority="2" operator="between">
      <formula>0</formula>
      <formula>0.84</formula>
    </cfRule>
    <cfRule type="cellIs" dxfId="622" priority="3" operator="between">
      <formula>0.85</formula>
      <formula>0.9</formula>
    </cfRule>
    <cfRule type="cellIs" dxfId="621" priority="4" operator="between">
      <formula>0.91</formula>
      <formula>0.98</formula>
    </cfRule>
    <cfRule type="cellIs" dxfId="620" priority="5" operator="between">
      <formula>0.98</formula>
      <formula>1</formula>
    </cfRule>
  </conditionalFormatting>
  <conditionalFormatting sqref="F37:N37">
    <cfRule type="cellIs" dxfId="619" priority="6" operator="between">
      <formula>0</formula>
      <formula>0.84</formula>
    </cfRule>
    <cfRule type="cellIs" dxfId="618" priority="7" operator="between">
      <formula>0.85</formula>
      <formula>0.9</formula>
    </cfRule>
    <cfRule type="cellIs" dxfId="617" priority="8" operator="between">
      <formula>0.91</formula>
      <formula>0.98</formula>
    </cfRule>
    <cfRule type="cellIs" dxfId="616" priority="9" operator="between">
      <formula>0.98</formula>
      <formula>1</formula>
    </cfRule>
  </conditionalFormatting>
  <conditionalFormatting sqref="H4 J4 H7:H8 J7:J8 H10:H13 J10:J13 H15:H17 J15:J17 H23:H35 J23:J35">
    <cfRule type="cellIs" dxfId="615" priority="10" operator="between">
      <formula>0</formula>
      <formula>0</formula>
    </cfRule>
    <cfRule type="cellIs" dxfId="614" priority="11" operator="between">
      <formula>3</formula>
      <formula>10</formula>
    </cfRule>
    <cfRule type="cellIs" dxfId="613" priority="12" operator="between">
      <formula>1</formula>
      <formula>2</formula>
    </cfRule>
  </conditionalFormatting>
  <conditionalFormatting sqref="M4 M7:M13 N8:O8 N9 O14 M15:M17 M23:M35">
    <cfRule type="cellIs" dxfId="612" priority="13" operator="equal">
      <formula>"SI"</formula>
    </cfRule>
    <cfRule type="cellIs" dxfId="611" priority="14" operator="equal">
      <formula>"NO"</formula>
    </cfRule>
  </conditionalFormatting>
  <conditionalFormatting sqref="N4:O4 N7:O7 N10:O13 N15:O17">
    <cfRule type="cellIs" dxfId="610" priority="15" operator="between">
      <formula>0</formula>
      <formula>0.84</formula>
    </cfRule>
    <cfRule type="cellIs" dxfId="609" priority="16" operator="between">
      <formula>0.85</formula>
      <formula>0.9</formula>
    </cfRule>
    <cfRule type="cellIs" dxfId="608" priority="17" operator="between">
      <formula>0.91</formula>
      <formula>0.98</formula>
    </cfRule>
    <cfRule type="cellIs" dxfId="607" priority="18" operator="between">
      <formula>0.98</formula>
      <formula>1</formula>
    </cfRule>
  </conditionalFormatting>
  <conditionalFormatting sqref="N23:O35">
    <cfRule type="cellIs" dxfId="606" priority="19" operator="between">
      <formula>0</formula>
      <formula>0.84</formula>
    </cfRule>
    <cfRule type="cellIs" dxfId="605" priority="20" operator="between">
      <formula>0.85</formula>
      <formula>0.9</formula>
    </cfRule>
    <cfRule type="cellIs" dxfId="604" priority="21" operator="between">
      <formula>0.91</formula>
      <formula>0.98</formula>
    </cfRule>
    <cfRule type="cellIs" dxfId="603" priority="22" operator="between">
      <formula>0.98</formula>
      <formula>1</formula>
    </cfRule>
  </conditionalFormatting>
  <conditionalFormatting sqref="O5:O6">
    <cfRule type="cellIs" dxfId="602" priority="23" operator="equal">
      <formula>"SI"</formula>
    </cfRule>
    <cfRule type="cellIs" dxfId="601" priority="24" operator="equal">
      <formula>"NO"</formula>
    </cfRule>
  </conditionalFormatting>
  <conditionalFormatting sqref="O18:O22">
    <cfRule type="cellIs" dxfId="600" priority="25" operator="equal">
      <formula>"SI"</formula>
    </cfRule>
    <cfRule type="cellIs" dxfId="599" priority="26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460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40" t="s">
        <v>403</v>
      </c>
    </row>
    <row r="5" spans="1:16" x14ac:dyDescent="0.25">
      <c r="A5" s="51" t="s">
        <v>40</v>
      </c>
      <c r="B5" s="32" t="s">
        <v>69</v>
      </c>
      <c r="C5" s="7" t="s">
        <v>433</v>
      </c>
      <c r="D5" s="7" t="s">
        <v>180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1" t="s">
        <v>461</v>
      </c>
    </row>
    <row r="6" spans="1:16" x14ac:dyDescent="0.25">
      <c r="A6" s="51" t="s">
        <v>41</v>
      </c>
      <c r="B6" s="32" t="s">
        <v>69</v>
      </c>
      <c r="C6" s="7" t="s">
        <v>435</v>
      </c>
      <c r="D6" s="7" t="s">
        <v>180</v>
      </c>
      <c r="E6" s="7" t="s">
        <v>180</v>
      </c>
      <c r="F6" s="7">
        <v>16</v>
      </c>
      <c r="G6" s="7">
        <v>3</v>
      </c>
      <c r="H6" s="7">
        <v>0</v>
      </c>
      <c r="I6" s="7">
        <v>16</v>
      </c>
      <c r="J6" s="7">
        <v>0</v>
      </c>
      <c r="K6" s="17">
        <v>0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51" t="s">
        <v>462</v>
      </c>
    </row>
    <row r="7" spans="1:16" ht="15" customHeight="1" x14ac:dyDescent="0.25">
      <c r="A7" s="15" t="s">
        <v>178</v>
      </c>
      <c r="B7" s="32" t="s">
        <v>69</v>
      </c>
      <c r="C7" s="7" t="s">
        <v>179</v>
      </c>
      <c r="D7" s="7" t="s">
        <v>180</v>
      </c>
      <c r="E7" s="7" t="s">
        <v>65</v>
      </c>
      <c r="F7" s="7">
        <v>16</v>
      </c>
      <c r="G7" s="7">
        <v>3</v>
      </c>
      <c r="H7" s="7">
        <v>0</v>
      </c>
      <c r="I7" s="7">
        <v>16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40" t="s">
        <v>403</v>
      </c>
    </row>
    <row r="8" spans="1:16" x14ac:dyDescent="0.25">
      <c r="A8" s="53" t="s">
        <v>437</v>
      </c>
      <c r="B8" s="32" t="s">
        <v>69</v>
      </c>
      <c r="C8" s="7" t="s">
        <v>438</v>
      </c>
      <c r="D8" s="7" t="s">
        <v>180</v>
      </c>
      <c r="E8" s="7" t="s">
        <v>1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53" t="s">
        <v>31</v>
      </c>
      <c r="B9" s="32" t="s">
        <v>69</v>
      </c>
      <c r="C9" s="7" t="s">
        <v>392</v>
      </c>
      <c r="D9" s="7" t="s">
        <v>293</v>
      </c>
      <c r="E9" s="7" t="s">
        <v>1</v>
      </c>
      <c r="F9" s="7" t="s">
        <v>294</v>
      </c>
      <c r="G9" s="7" t="s">
        <v>294</v>
      </c>
      <c r="H9" s="7" t="s">
        <v>294</v>
      </c>
      <c r="I9" s="7" t="s">
        <v>294</v>
      </c>
      <c r="J9" s="7" t="s">
        <v>294</v>
      </c>
      <c r="K9" s="7" t="s">
        <v>294</v>
      </c>
      <c r="L9" s="7"/>
      <c r="M9" s="7" t="s">
        <v>294</v>
      </c>
      <c r="N9" s="7" t="s">
        <v>294</v>
      </c>
      <c r="O9" s="7" t="s">
        <v>294</v>
      </c>
      <c r="P9" s="58"/>
    </row>
    <row r="10" spans="1:16" x14ac:dyDescent="0.25">
      <c r="A10" s="15" t="s">
        <v>395</v>
      </c>
      <c r="B10" s="32" t="s">
        <v>69</v>
      </c>
      <c r="C10" s="7" t="s">
        <v>396</v>
      </c>
      <c r="D10" s="7" t="s">
        <v>71</v>
      </c>
      <c r="E10" s="7" t="s">
        <v>71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2</v>
      </c>
      <c r="L10" s="17"/>
      <c r="M10" s="7" t="s">
        <v>67</v>
      </c>
      <c r="N10" s="6">
        <v>1</v>
      </c>
      <c r="O10" s="6">
        <f>(((F10*G10)-H10-J10)/(F10*G10)*1)</f>
        <v>1</v>
      </c>
      <c r="P10" s="34" t="s">
        <v>351</v>
      </c>
    </row>
    <row r="11" spans="1:16" x14ac:dyDescent="0.25">
      <c r="A11" s="15" t="s">
        <v>6</v>
      </c>
      <c r="B11" s="32" t="s">
        <v>69</v>
      </c>
      <c r="C11" s="7" t="s">
        <v>379</v>
      </c>
      <c r="D11" s="7" t="s">
        <v>180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0</v>
      </c>
      <c r="L11" s="17"/>
      <c r="M11" s="7" t="s">
        <v>67</v>
      </c>
      <c r="N11" s="6">
        <v>1</v>
      </c>
      <c r="O11" s="6">
        <f>(((F11*G11)-H11-J11)/(F11*G11)*1)</f>
        <v>1</v>
      </c>
      <c r="P11" s="34" t="s">
        <v>463</v>
      </c>
    </row>
    <row r="12" spans="1:16" x14ac:dyDescent="0.25">
      <c r="A12" s="15" t="s">
        <v>7</v>
      </c>
      <c r="B12" s="32" t="s">
        <v>69</v>
      </c>
      <c r="C12" s="7" t="s">
        <v>367</v>
      </c>
      <c r="D12" s="7" t="s">
        <v>297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40" t="s">
        <v>403</v>
      </c>
    </row>
    <row r="13" spans="1:16" x14ac:dyDescent="0.25">
      <c r="A13" s="15" t="s">
        <v>9</v>
      </c>
      <c r="B13" s="32" t="s">
        <v>295</v>
      </c>
      <c r="C13" s="7" t="s">
        <v>296</v>
      </c>
      <c r="D13" s="7" t="s">
        <v>297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7" t="s">
        <v>67</v>
      </c>
      <c r="N13" s="6">
        <v>1</v>
      </c>
      <c r="O13" s="6">
        <f>(((F13*G13)-H13-J13)/(F13*G13)*1)</f>
        <v>1</v>
      </c>
      <c r="P13" s="40" t="s">
        <v>403</v>
      </c>
    </row>
    <row r="14" spans="1:16" x14ac:dyDescent="0.25">
      <c r="A14" s="53" t="s">
        <v>10</v>
      </c>
      <c r="B14" s="32" t="s">
        <v>295</v>
      </c>
      <c r="C14" s="7" t="s">
        <v>441</v>
      </c>
      <c r="D14" s="7" t="s">
        <v>297</v>
      </c>
      <c r="E14" s="7" t="s">
        <v>1</v>
      </c>
      <c r="F14" s="7" t="s">
        <v>294</v>
      </c>
      <c r="G14" s="7" t="s">
        <v>294</v>
      </c>
      <c r="H14" s="7" t="s">
        <v>294</v>
      </c>
      <c r="I14" s="7" t="s">
        <v>294</v>
      </c>
      <c r="J14" s="7" t="s">
        <v>294</v>
      </c>
      <c r="K14" s="7" t="s">
        <v>294</v>
      </c>
      <c r="L14" s="7" t="s">
        <v>294</v>
      </c>
      <c r="M14" s="7" t="s">
        <v>294</v>
      </c>
      <c r="N14" s="7" t="s">
        <v>294</v>
      </c>
      <c r="O14" s="7" t="s">
        <v>294</v>
      </c>
      <c r="P14" s="20"/>
    </row>
    <row r="15" spans="1:16" x14ac:dyDescent="0.25">
      <c r="A15" s="51" t="s">
        <v>12</v>
      </c>
      <c r="B15" s="32" t="s">
        <v>295</v>
      </c>
      <c r="C15" s="7" t="s">
        <v>442</v>
      </c>
      <c r="D15" s="7" t="s">
        <v>443</v>
      </c>
      <c r="E15" s="7" t="s">
        <v>444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5</v>
      </c>
      <c r="L15" s="17">
        <v>2</v>
      </c>
      <c r="M15" s="7" t="s">
        <v>67</v>
      </c>
      <c r="N15" s="6">
        <v>1</v>
      </c>
      <c r="O15" s="6">
        <f>(((F15*G15)-H15-J15)/(F15*G15)*1)</f>
        <v>1</v>
      </c>
      <c r="P15" s="51" t="s">
        <v>434</v>
      </c>
    </row>
    <row r="16" spans="1:16" x14ac:dyDescent="0.25">
      <c r="A16" s="15" t="s">
        <v>11</v>
      </c>
      <c r="B16" s="32" t="s">
        <v>295</v>
      </c>
      <c r="C16" s="7" t="s">
        <v>95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>
        <v>1</v>
      </c>
      <c r="L16" s="17"/>
      <c r="M16" s="7" t="s">
        <v>67</v>
      </c>
      <c r="N16" s="6">
        <v>1</v>
      </c>
      <c r="O16" s="6">
        <f>(((F16*G16)-H16-J16)/(F16*G16)*1)</f>
        <v>1</v>
      </c>
      <c r="P16" s="34" t="s">
        <v>351</v>
      </c>
    </row>
    <row r="17" spans="1:16" x14ac:dyDescent="0.25">
      <c r="A17" s="15" t="s">
        <v>13</v>
      </c>
      <c r="B17" s="32" t="s">
        <v>295</v>
      </c>
      <c r="C17" s="7" t="s">
        <v>404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>(((F17*G17)-H17-J17)/(F17*G17)*1)</f>
        <v>1</v>
      </c>
      <c r="P17" s="40" t="s">
        <v>403</v>
      </c>
    </row>
    <row r="18" spans="1:16" x14ac:dyDescent="0.25">
      <c r="A18" s="51" t="s">
        <v>14</v>
      </c>
      <c r="B18" s="32" t="s">
        <v>63</v>
      </c>
      <c r="C18" s="7" t="s">
        <v>445</v>
      </c>
      <c r="D18" s="7" t="s">
        <v>180</v>
      </c>
      <c r="E18" s="7" t="s">
        <v>1</v>
      </c>
      <c r="F18" s="7" t="s">
        <v>294</v>
      </c>
      <c r="G18" s="7" t="s">
        <v>294</v>
      </c>
      <c r="H18" s="7" t="s">
        <v>294</v>
      </c>
      <c r="I18" s="7" t="s">
        <v>294</v>
      </c>
      <c r="J18" s="7" t="s">
        <v>294</v>
      </c>
      <c r="K18" s="7" t="s">
        <v>294</v>
      </c>
      <c r="L18" s="7" t="s">
        <v>294</v>
      </c>
      <c r="M18" s="7" t="s">
        <v>294</v>
      </c>
      <c r="N18" s="7" t="s">
        <v>294</v>
      </c>
      <c r="O18" s="7" t="s">
        <v>294</v>
      </c>
      <c r="P18" s="51" t="s">
        <v>434</v>
      </c>
    </row>
    <row r="19" spans="1:16" x14ac:dyDescent="0.25">
      <c r="A19" s="51" t="s">
        <v>15</v>
      </c>
      <c r="B19" s="32" t="s">
        <v>63</v>
      </c>
      <c r="C19" s="7" t="s">
        <v>446</v>
      </c>
      <c r="D19" s="7" t="s">
        <v>447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51" t="s">
        <v>16</v>
      </c>
      <c r="B20" s="32" t="s">
        <v>63</v>
      </c>
      <c r="C20" s="7" t="s">
        <v>448</v>
      </c>
      <c r="D20" s="7" t="s">
        <v>297</v>
      </c>
      <c r="E20" s="7" t="s">
        <v>1</v>
      </c>
      <c r="F20" s="7">
        <v>10</v>
      </c>
      <c r="G20" s="7">
        <v>3</v>
      </c>
      <c r="H20" s="7">
        <v>0</v>
      </c>
      <c r="I20" s="60">
        <v>2</v>
      </c>
      <c r="J20" s="7">
        <v>0</v>
      </c>
      <c r="K20" s="17">
        <v>2</v>
      </c>
      <c r="L20" s="17">
        <v>0</v>
      </c>
      <c r="M20" s="7" t="s">
        <v>67</v>
      </c>
      <c r="N20" s="6">
        <v>1</v>
      </c>
      <c r="O20" s="6">
        <f>(((F20*G20)-H20-J20)/(F20*G20)*1)</f>
        <v>1</v>
      </c>
      <c r="P20" s="51" t="s">
        <v>461</v>
      </c>
    </row>
    <row r="21" spans="1:16" ht="15.75" customHeight="1" x14ac:dyDescent="0.25">
      <c r="A21" s="51" t="s">
        <v>42</v>
      </c>
      <c r="B21" s="32" t="s">
        <v>63</v>
      </c>
      <c r="C21" s="7" t="s">
        <v>449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434</v>
      </c>
    </row>
    <row r="22" spans="1:16" ht="15.75" customHeight="1" x14ac:dyDescent="0.25">
      <c r="A22" s="53" t="s">
        <v>39</v>
      </c>
      <c r="B22" s="32" t="s">
        <v>63</v>
      </c>
      <c r="C22" s="7" t="s">
        <v>450</v>
      </c>
      <c r="D22" s="7" t="s">
        <v>447</v>
      </c>
      <c r="E22" s="7" t="s">
        <v>451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4"/>
    </row>
    <row r="23" spans="1:16" ht="15.75" customHeight="1" x14ac:dyDescent="0.25">
      <c r="A23" s="15" t="s">
        <v>17</v>
      </c>
      <c r="B23" s="32" t="s">
        <v>63</v>
      </c>
      <c r="C23" s="7" t="s">
        <v>452</v>
      </c>
      <c r="D23" s="7" t="s">
        <v>297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/>
      <c r="M23" s="7" t="s">
        <v>67</v>
      </c>
      <c r="N23" s="6">
        <v>1</v>
      </c>
      <c r="O23" s="6">
        <f t="shared" ref="O23:O34" si="0">(((F23*G23)-H23-J23)/(F23*G23)*1)</f>
        <v>1</v>
      </c>
      <c r="P23" s="40" t="s">
        <v>464</v>
      </c>
    </row>
    <row r="24" spans="1:16" ht="15.75" customHeight="1" x14ac:dyDescent="0.25">
      <c r="A24" s="15" t="s">
        <v>18</v>
      </c>
      <c r="B24" s="32" t="s">
        <v>63</v>
      </c>
      <c r="C24" s="7" t="s">
        <v>405</v>
      </c>
      <c r="D24" s="7" t="s">
        <v>180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 t="s">
        <v>406</v>
      </c>
      <c r="L24" s="17"/>
      <c r="M24" s="7" t="s">
        <v>67</v>
      </c>
      <c r="N24" s="6">
        <v>1</v>
      </c>
      <c r="O24" s="6">
        <f t="shared" si="0"/>
        <v>1</v>
      </c>
      <c r="P24" s="40" t="s">
        <v>403</v>
      </c>
    </row>
    <row r="25" spans="1:16" ht="15.75" customHeight="1" x14ac:dyDescent="0.25">
      <c r="A25" s="15" t="s">
        <v>19</v>
      </c>
      <c r="B25" s="24" t="s">
        <v>63</v>
      </c>
      <c r="C25" s="7" t="s">
        <v>298</v>
      </c>
      <c r="D25" s="7" t="s">
        <v>65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si="0"/>
        <v>1</v>
      </c>
      <c r="P25" s="40" t="s">
        <v>403</v>
      </c>
    </row>
    <row r="26" spans="1:16" ht="15.75" customHeight="1" x14ac:dyDescent="0.25">
      <c r="A26" s="15" t="s">
        <v>20</v>
      </c>
      <c r="B26" s="32" t="s">
        <v>63</v>
      </c>
      <c r="C26" s="16" t="s">
        <v>299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2</v>
      </c>
      <c r="L26" s="17"/>
      <c r="M26" s="7" t="s">
        <v>67</v>
      </c>
      <c r="N26" s="6">
        <v>1</v>
      </c>
      <c r="O26" s="6">
        <f t="shared" si="0"/>
        <v>1</v>
      </c>
      <c r="P26" s="40" t="s">
        <v>403</v>
      </c>
    </row>
    <row r="27" spans="1:16" ht="13.5" customHeight="1" x14ac:dyDescent="0.25">
      <c r="A27" s="15" t="s">
        <v>21</v>
      </c>
      <c r="B27" s="32" t="s">
        <v>295</v>
      </c>
      <c r="C27" s="16" t="s">
        <v>415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0</v>
      </c>
      <c r="L27" s="17">
        <v>0</v>
      </c>
      <c r="M27" s="7" t="s">
        <v>67</v>
      </c>
      <c r="N27" s="6">
        <v>1</v>
      </c>
      <c r="O27" s="6">
        <f t="shared" si="0"/>
        <v>1</v>
      </c>
      <c r="P27" s="40" t="s">
        <v>403</v>
      </c>
    </row>
    <row r="28" spans="1:16" ht="15.75" customHeight="1" x14ac:dyDescent="0.25">
      <c r="A28" s="15" t="s">
        <v>320</v>
      </c>
      <c r="B28" s="32" t="s">
        <v>295</v>
      </c>
      <c r="C28" s="16" t="s">
        <v>321</v>
      </c>
      <c r="D28" s="7" t="s">
        <v>65</v>
      </c>
      <c r="E28" s="7" t="s">
        <v>1</v>
      </c>
      <c r="F28" s="7">
        <v>8</v>
      </c>
      <c r="G28" s="7">
        <v>3</v>
      </c>
      <c r="H28" s="52">
        <v>0</v>
      </c>
      <c r="I28" s="7">
        <v>8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34" t="s">
        <v>351</v>
      </c>
    </row>
    <row r="29" spans="1:16" ht="15.75" customHeight="1" x14ac:dyDescent="0.25">
      <c r="A29" s="15" t="s">
        <v>206</v>
      </c>
      <c r="B29" s="32" t="s">
        <v>63</v>
      </c>
      <c r="C29" s="16" t="s">
        <v>207</v>
      </c>
      <c r="D29" s="7" t="s">
        <v>65</v>
      </c>
      <c r="E29" s="7" t="s">
        <v>1</v>
      </c>
      <c r="F29" s="7">
        <v>8</v>
      </c>
      <c r="G29" s="7">
        <v>3</v>
      </c>
      <c r="H29" s="7">
        <v>0</v>
      </c>
      <c r="I29" s="7">
        <v>8</v>
      </c>
      <c r="J29" s="7">
        <v>0</v>
      </c>
      <c r="K29" s="17" t="s">
        <v>420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40" t="s">
        <v>403</v>
      </c>
    </row>
    <row r="30" spans="1:16" ht="15.75" customHeight="1" x14ac:dyDescent="0.25">
      <c r="A30" s="15" t="s">
        <v>24</v>
      </c>
      <c r="B30" s="32" t="s">
        <v>295</v>
      </c>
      <c r="C30" s="7" t="s">
        <v>342</v>
      </c>
      <c r="D30" s="7" t="s">
        <v>86</v>
      </c>
      <c r="E30" s="7" t="s">
        <v>1</v>
      </c>
      <c r="F30" s="7">
        <v>10</v>
      </c>
      <c r="G30" s="7">
        <v>3</v>
      </c>
      <c r="H30" s="7">
        <v>0</v>
      </c>
      <c r="I30" s="7">
        <v>10</v>
      </c>
      <c r="J30" s="7">
        <v>0</v>
      </c>
      <c r="K30" s="17">
        <v>1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465</v>
      </c>
    </row>
    <row r="31" spans="1:16" ht="15.75" customHeight="1" x14ac:dyDescent="0.25">
      <c r="A31" s="15" t="s">
        <v>123</v>
      </c>
      <c r="B31" s="32" t="s">
        <v>63</v>
      </c>
      <c r="C31" s="7" t="s">
        <v>124</v>
      </c>
      <c r="D31" s="7" t="s">
        <v>65</v>
      </c>
      <c r="E31" s="7" t="s">
        <v>1</v>
      </c>
      <c r="F31" s="7">
        <v>8</v>
      </c>
      <c r="G31" s="7">
        <v>3</v>
      </c>
      <c r="H31" s="7">
        <v>0</v>
      </c>
      <c r="I31" s="7">
        <v>10</v>
      </c>
      <c r="J31" s="7">
        <v>0</v>
      </c>
      <c r="K31" s="17" t="s">
        <v>466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351</v>
      </c>
    </row>
    <row r="32" spans="1:16" ht="15.75" customHeight="1" x14ac:dyDescent="0.25">
      <c r="A32" s="15" t="s">
        <v>26</v>
      </c>
      <c r="B32" s="32" t="s">
        <v>63</v>
      </c>
      <c r="C32" s="7" t="s">
        <v>64</v>
      </c>
      <c r="D32" s="7" t="s">
        <v>65</v>
      </c>
      <c r="E32" s="7" t="s">
        <v>1</v>
      </c>
      <c r="F32" s="7">
        <v>8</v>
      </c>
      <c r="G32" s="7">
        <v>3</v>
      </c>
      <c r="H32" s="7">
        <v>0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40" t="s">
        <v>403</v>
      </c>
    </row>
    <row r="33" spans="1:16" ht="15.75" customHeight="1" x14ac:dyDescent="0.25">
      <c r="A33" s="15" t="s">
        <v>3</v>
      </c>
      <c r="B33" s="32" t="s">
        <v>69</v>
      </c>
      <c r="C33" s="7" t="s">
        <v>126</v>
      </c>
      <c r="D33" s="7" t="s">
        <v>65</v>
      </c>
      <c r="E33" s="7" t="s">
        <v>71</v>
      </c>
      <c r="F33" s="7">
        <v>14</v>
      </c>
      <c r="G33" s="7">
        <v>3</v>
      </c>
      <c r="H33" s="7">
        <v>0</v>
      </c>
      <c r="I33" s="7">
        <v>10</v>
      </c>
      <c r="J33" s="7">
        <v>0</v>
      </c>
      <c r="K33" s="17">
        <v>1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34" t="s">
        <v>351</v>
      </c>
    </row>
    <row r="34" spans="1:16" ht="15.75" customHeight="1" x14ac:dyDescent="0.25">
      <c r="A34" s="15" t="s">
        <v>2</v>
      </c>
      <c r="B34" s="32" t="s">
        <v>69</v>
      </c>
      <c r="C34" s="7" t="s">
        <v>70</v>
      </c>
      <c r="D34" s="7" t="s">
        <v>65</v>
      </c>
      <c r="E34" s="7" t="s">
        <v>71</v>
      </c>
      <c r="F34" s="7">
        <v>14</v>
      </c>
      <c r="G34" s="7">
        <v>3</v>
      </c>
      <c r="H34" s="7">
        <v>0</v>
      </c>
      <c r="I34" s="7">
        <v>10</v>
      </c>
      <c r="J34" s="7">
        <v>0</v>
      </c>
      <c r="K34" s="17">
        <v>3</v>
      </c>
      <c r="L34" s="17">
        <v>1</v>
      </c>
      <c r="M34" s="7" t="s">
        <v>67</v>
      </c>
      <c r="N34" s="18">
        <v>1</v>
      </c>
      <c r="O34" s="6">
        <f t="shared" si="0"/>
        <v>1</v>
      </c>
      <c r="P34" s="34" t="s">
        <v>351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20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20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20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598" priority="2" operator="between">
      <formula>0</formula>
      <formula>0.84</formula>
    </cfRule>
    <cfRule type="cellIs" dxfId="597" priority="3" operator="between">
      <formula>0.85</formula>
      <formula>0.9</formula>
    </cfRule>
    <cfRule type="cellIs" dxfId="596" priority="4" operator="between">
      <formula>0.91</formula>
      <formula>0.98</formula>
    </cfRule>
    <cfRule type="cellIs" dxfId="595" priority="5" operator="between">
      <formula>0.98</formula>
      <formula>1</formula>
    </cfRule>
  </conditionalFormatting>
  <conditionalFormatting sqref="F36:N36">
    <cfRule type="cellIs" dxfId="594" priority="6" operator="between">
      <formula>0</formula>
      <formula>0.84</formula>
    </cfRule>
    <cfRule type="cellIs" dxfId="593" priority="7" operator="between">
      <formula>0.85</formula>
      <formula>0.9</formula>
    </cfRule>
    <cfRule type="cellIs" dxfId="592" priority="8" operator="between">
      <formula>0.91</formula>
      <formula>0.98</formula>
    </cfRule>
    <cfRule type="cellIs" dxfId="591" priority="9" operator="between">
      <formula>0.98</formula>
      <formula>1</formula>
    </cfRule>
  </conditionalFormatting>
  <conditionalFormatting sqref="H4:H8 J4:J8 H10:H13 J10:J13 H15:H17 J15:J17 H20 J20 H23:H34 J23:J34">
    <cfRule type="cellIs" dxfId="590" priority="10" operator="between">
      <formula>0</formula>
      <formula>0</formula>
    </cfRule>
    <cfRule type="cellIs" dxfId="589" priority="11" operator="between">
      <formula>3</formula>
      <formula>10</formula>
    </cfRule>
    <cfRule type="cellIs" dxfId="588" priority="12" operator="between">
      <formula>1</formula>
      <formula>2</formula>
    </cfRule>
  </conditionalFormatting>
  <conditionalFormatting sqref="M4:M13 N8:O8 N9 O14 M15:M17 M20 O21:O22 M23:M34">
    <cfRule type="cellIs" dxfId="587" priority="13" operator="equal">
      <formula>"SI"</formula>
    </cfRule>
    <cfRule type="cellIs" dxfId="586" priority="14" operator="equal">
      <formula>"NO"</formula>
    </cfRule>
  </conditionalFormatting>
  <conditionalFormatting sqref="N4:O7 N10:O13 N15:O17 N20:O20">
    <cfRule type="cellIs" dxfId="585" priority="15" operator="between">
      <formula>0</formula>
      <formula>0.84</formula>
    </cfRule>
    <cfRule type="cellIs" dxfId="584" priority="16" operator="between">
      <formula>0.85</formula>
      <formula>0.9</formula>
    </cfRule>
    <cfRule type="cellIs" dxfId="583" priority="17" operator="between">
      <formula>0.91</formula>
      <formula>0.98</formula>
    </cfRule>
    <cfRule type="cellIs" dxfId="582" priority="18" operator="between">
      <formula>0.98</formula>
      <formula>1</formula>
    </cfRule>
  </conditionalFormatting>
  <conditionalFormatting sqref="N23:O34">
    <cfRule type="cellIs" dxfId="581" priority="19" operator="between">
      <formula>0</formula>
      <formula>0.84</formula>
    </cfRule>
    <cfRule type="cellIs" dxfId="580" priority="20" operator="between">
      <formula>0.85</formula>
      <formula>0.9</formula>
    </cfRule>
    <cfRule type="cellIs" dxfId="579" priority="21" operator="between">
      <formula>0.91</formula>
      <formula>0.98</formula>
    </cfRule>
    <cfRule type="cellIs" dxfId="578" priority="22" operator="between">
      <formula>0.98</formula>
      <formula>1</formula>
    </cfRule>
  </conditionalFormatting>
  <conditionalFormatting sqref="O18:O19">
    <cfRule type="cellIs" dxfId="577" priority="23" operator="equal">
      <formula>"SI"</formula>
    </cfRule>
    <cfRule type="cellIs" dxfId="576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467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458</v>
      </c>
    </row>
    <row r="5" spans="1:16" x14ac:dyDescent="0.25">
      <c r="A5" s="51" t="s">
        <v>40</v>
      </c>
      <c r="B5" s="32" t="s">
        <v>69</v>
      </c>
      <c r="C5" s="7" t="s">
        <v>433</v>
      </c>
      <c r="D5" s="7" t="s">
        <v>180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1" t="s">
        <v>461</v>
      </c>
    </row>
    <row r="6" spans="1:16" x14ac:dyDescent="0.25">
      <c r="A6" s="51" t="s">
        <v>41</v>
      </c>
      <c r="B6" s="32" t="s">
        <v>69</v>
      </c>
      <c r="C6" s="7" t="s">
        <v>435</v>
      </c>
      <c r="D6" s="7" t="s">
        <v>180</v>
      </c>
      <c r="E6" s="7" t="s">
        <v>180</v>
      </c>
      <c r="F6" s="7">
        <v>16</v>
      </c>
      <c r="G6" s="7">
        <v>3</v>
      </c>
      <c r="H6" s="7">
        <v>0</v>
      </c>
      <c r="I6" s="7">
        <v>16</v>
      </c>
      <c r="J6" s="7">
        <v>0</v>
      </c>
      <c r="K6" s="17">
        <v>0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51" t="s">
        <v>462</v>
      </c>
    </row>
    <row r="7" spans="1:16" ht="15" customHeight="1" x14ac:dyDescent="0.25">
      <c r="A7" s="15" t="s">
        <v>178</v>
      </c>
      <c r="B7" s="32" t="s">
        <v>69</v>
      </c>
      <c r="C7" s="7" t="s">
        <v>179</v>
      </c>
      <c r="D7" s="7" t="s">
        <v>180</v>
      </c>
      <c r="E7" s="7" t="s">
        <v>65</v>
      </c>
      <c r="F7" s="7">
        <v>16</v>
      </c>
      <c r="G7" s="7">
        <v>3</v>
      </c>
      <c r="H7" s="7">
        <v>0</v>
      </c>
      <c r="I7" s="7">
        <v>16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40" t="s">
        <v>403</v>
      </c>
    </row>
    <row r="8" spans="1:16" x14ac:dyDescent="0.25">
      <c r="A8" s="53" t="s">
        <v>437</v>
      </c>
      <c r="B8" s="32" t="s">
        <v>69</v>
      </c>
      <c r="C8" s="7" t="s">
        <v>438</v>
      </c>
      <c r="D8" s="7" t="s">
        <v>180</v>
      </c>
      <c r="E8" s="7" t="s">
        <v>1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53" t="s">
        <v>31</v>
      </c>
      <c r="B9" s="32" t="s">
        <v>69</v>
      </c>
      <c r="C9" s="7" t="s">
        <v>392</v>
      </c>
      <c r="D9" s="7" t="s">
        <v>293</v>
      </c>
      <c r="E9" s="7" t="s">
        <v>1</v>
      </c>
      <c r="F9" s="7" t="s">
        <v>294</v>
      </c>
      <c r="G9" s="7" t="s">
        <v>294</v>
      </c>
      <c r="H9" s="7" t="s">
        <v>294</v>
      </c>
      <c r="I9" s="7" t="s">
        <v>294</v>
      </c>
      <c r="J9" s="7" t="s">
        <v>294</v>
      </c>
      <c r="K9" s="7" t="s">
        <v>294</v>
      </c>
      <c r="L9" s="7"/>
      <c r="M9" s="7" t="s">
        <v>294</v>
      </c>
      <c r="N9" s="7" t="s">
        <v>294</v>
      </c>
      <c r="O9" s="7" t="s">
        <v>294</v>
      </c>
      <c r="P9" s="58"/>
    </row>
    <row r="10" spans="1:16" x14ac:dyDescent="0.25">
      <c r="A10" s="15" t="s">
        <v>395</v>
      </c>
      <c r="B10" s="32" t="s">
        <v>69</v>
      </c>
      <c r="C10" s="7" t="s">
        <v>396</v>
      </c>
      <c r="D10" s="7" t="s">
        <v>71</v>
      </c>
      <c r="E10" s="7" t="s">
        <v>71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2</v>
      </c>
      <c r="L10" s="17"/>
      <c r="M10" s="7" t="s">
        <v>67</v>
      </c>
      <c r="N10" s="6">
        <v>1</v>
      </c>
      <c r="O10" s="6">
        <f>(((F10*G10)-H10-J10)/(F10*G10)*1)</f>
        <v>1</v>
      </c>
      <c r="P10" s="40" t="s">
        <v>403</v>
      </c>
    </row>
    <row r="11" spans="1:16" x14ac:dyDescent="0.25">
      <c r="A11" s="15" t="s">
        <v>6</v>
      </c>
      <c r="B11" s="32" t="s">
        <v>69</v>
      </c>
      <c r="C11" s="7" t="s">
        <v>379</v>
      </c>
      <c r="D11" s="7" t="s">
        <v>180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2</v>
      </c>
      <c r="L11" s="17"/>
      <c r="M11" s="7" t="s">
        <v>67</v>
      </c>
      <c r="N11" s="6">
        <v>1</v>
      </c>
      <c r="O11" s="6">
        <f>(((F11*G11)-H11-J11)/(F11*G11)*1)</f>
        <v>1</v>
      </c>
      <c r="P11" s="34" t="s">
        <v>468</v>
      </c>
    </row>
    <row r="12" spans="1:16" x14ac:dyDescent="0.25">
      <c r="A12" s="15" t="s">
        <v>7</v>
      </c>
      <c r="B12" s="32" t="s">
        <v>69</v>
      </c>
      <c r="C12" s="7" t="s">
        <v>367</v>
      </c>
      <c r="D12" s="7" t="s">
        <v>297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458</v>
      </c>
    </row>
    <row r="13" spans="1:16" x14ac:dyDescent="0.25">
      <c r="A13" s="15" t="s">
        <v>9</v>
      </c>
      <c r="B13" s="32" t="s">
        <v>295</v>
      </c>
      <c r="C13" s="7" t="s">
        <v>296</v>
      </c>
      <c r="D13" s="7" t="s">
        <v>297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7" t="s">
        <v>67</v>
      </c>
      <c r="N13" s="6">
        <v>1</v>
      </c>
      <c r="O13" s="6">
        <f>(((F13*G13)-H13-J13)/(F13*G13)*1)</f>
        <v>1</v>
      </c>
      <c r="P13" s="40" t="s">
        <v>403</v>
      </c>
    </row>
    <row r="14" spans="1:16" x14ac:dyDescent="0.25">
      <c r="A14" s="53" t="s">
        <v>10</v>
      </c>
      <c r="B14" s="32" t="s">
        <v>295</v>
      </c>
      <c r="C14" s="7" t="s">
        <v>441</v>
      </c>
      <c r="D14" s="7" t="s">
        <v>297</v>
      </c>
      <c r="E14" s="7" t="s">
        <v>1</v>
      </c>
      <c r="F14" s="7" t="s">
        <v>294</v>
      </c>
      <c r="G14" s="7" t="s">
        <v>294</v>
      </c>
      <c r="H14" s="7" t="s">
        <v>294</v>
      </c>
      <c r="I14" s="7" t="s">
        <v>294</v>
      </c>
      <c r="J14" s="7" t="s">
        <v>294</v>
      </c>
      <c r="K14" s="7" t="s">
        <v>294</v>
      </c>
      <c r="L14" s="7" t="s">
        <v>294</v>
      </c>
      <c r="M14" s="7" t="s">
        <v>294</v>
      </c>
      <c r="N14" s="7" t="s">
        <v>294</v>
      </c>
      <c r="O14" s="7" t="s">
        <v>294</v>
      </c>
      <c r="P14" s="20"/>
    </row>
    <row r="15" spans="1:16" x14ac:dyDescent="0.25">
      <c r="A15" s="51" t="s">
        <v>12</v>
      </c>
      <c r="B15" s="32" t="s">
        <v>295</v>
      </c>
      <c r="C15" s="7" t="s">
        <v>442</v>
      </c>
      <c r="D15" s="7" t="s">
        <v>443</v>
      </c>
      <c r="E15" s="7" t="s">
        <v>444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5</v>
      </c>
      <c r="L15" s="17">
        <v>2</v>
      </c>
      <c r="M15" s="7" t="s">
        <v>67</v>
      </c>
      <c r="N15" s="6">
        <v>1</v>
      </c>
      <c r="O15" s="6">
        <f>(((F15*G15)-H15-J15)/(F15*G15)*1)</f>
        <v>1</v>
      </c>
      <c r="P15" s="51" t="s">
        <v>434</v>
      </c>
    </row>
    <row r="16" spans="1:16" x14ac:dyDescent="0.25">
      <c r="A16" s="15" t="s">
        <v>11</v>
      </c>
      <c r="B16" s="32" t="s">
        <v>295</v>
      </c>
      <c r="C16" s="7" t="s">
        <v>95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>
        <v>3</v>
      </c>
      <c r="L16" s="17"/>
      <c r="M16" s="7" t="s">
        <v>67</v>
      </c>
      <c r="N16" s="6">
        <v>1</v>
      </c>
      <c r="O16" s="6">
        <f>(((F16*G16)-H16-J16)/(F16*G16)*1)</f>
        <v>1</v>
      </c>
      <c r="P16" s="40" t="s">
        <v>403</v>
      </c>
    </row>
    <row r="17" spans="1:16" x14ac:dyDescent="0.25">
      <c r="A17" s="15" t="s">
        <v>13</v>
      </c>
      <c r="B17" s="32" t="s">
        <v>295</v>
      </c>
      <c r="C17" s="7" t="s">
        <v>404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>(((F17*G17)-H17-J17)/(F17*G17)*1)</f>
        <v>1</v>
      </c>
      <c r="P17" s="34" t="s">
        <v>458</v>
      </c>
    </row>
    <row r="18" spans="1:16" x14ac:dyDescent="0.25">
      <c r="A18" s="51" t="s">
        <v>14</v>
      </c>
      <c r="B18" s="32" t="s">
        <v>63</v>
      </c>
      <c r="C18" s="7" t="s">
        <v>445</v>
      </c>
      <c r="D18" s="7" t="s">
        <v>180</v>
      </c>
      <c r="E18" s="7" t="s">
        <v>1</v>
      </c>
      <c r="F18" s="7" t="s">
        <v>294</v>
      </c>
      <c r="G18" s="7" t="s">
        <v>294</v>
      </c>
      <c r="H18" s="7" t="s">
        <v>294</v>
      </c>
      <c r="I18" s="7" t="s">
        <v>294</v>
      </c>
      <c r="J18" s="7" t="s">
        <v>294</v>
      </c>
      <c r="K18" s="7" t="s">
        <v>294</v>
      </c>
      <c r="L18" s="7" t="s">
        <v>294</v>
      </c>
      <c r="M18" s="7" t="s">
        <v>294</v>
      </c>
      <c r="N18" s="7" t="s">
        <v>294</v>
      </c>
      <c r="O18" s="7" t="s">
        <v>294</v>
      </c>
      <c r="P18" s="51" t="s">
        <v>434</v>
      </c>
    </row>
    <row r="19" spans="1:16" x14ac:dyDescent="0.25">
      <c r="A19" s="51" t="s">
        <v>15</v>
      </c>
      <c r="B19" s="32" t="s">
        <v>63</v>
      </c>
      <c r="C19" s="7" t="s">
        <v>446</v>
      </c>
      <c r="D19" s="7" t="s">
        <v>447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51" t="s">
        <v>16</v>
      </c>
      <c r="B20" s="32" t="s">
        <v>63</v>
      </c>
      <c r="C20" s="7" t="s">
        <v>448</v>
      </c>
      <c r="D20" s="7" t="s">
        <v>297</v>
      </c>
      <c r="E20" s="7" t="s">
        <v>1</v>
      </c>
      <c r="F20" s="7">
        <v>10</v>
      </c>
      <c r="G20" s="7">
        <v>3</v>
      </c>
      <c r="H20" s="7">
        <v>0</v>
      </c>
      <c r="I20" s="60">
        <v>2</v>
      </c>
      <c r="J20" s="7">
        <v>0</v>
      </c>
      <c r="K20" s="17">
        <v>2</v>
      </c>
      <c r="L20" s="17">
        <v>0</v>
      </c>
      <c r="M20" s="7" t="s">
        <v>67</v>
      </c>
      <c r="N20" s="6">
        <v>1</v>
      </c>
      <c r="O20" s="6">
        <f>(((F20*G20)-H20-J20)/(F20*G20)*1)</f>
        <v>1</v>
      </c>
      <c r="P20" s="51" t="s">
        <v>461</v>
      </c>
    </row>
    <row r="21" spans="1:16" ht="15.75" customHeight="1" x14ac:dyDescent="0.25">
      <c r="A21" s="51" t="s">
        <v>42</v>
      </c>
      <c r="B21" s="32" t="s">
        <v>63</v>
      </c>
      <c r="C21" s="7" t="s">
        <v>449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434</v>
      </c>
    </row>
    <row r="22" spans="1:16" ht="15.75" customHeight="1" x14ac:dyDescent="0.25">
      <c r="A22" s="53" t="s">
        <v>39</v>
      </c>
      <c r="B22" s="32" t="s">
        <v>63</v>
      </c>
      <c r="C22" s="7" t="s">
        <v>450</v>
      </c>
      <c r="D22" s="7" t="s">
        <v>447</v>
      </c>
      <c r="E22" s="7" t="s">
        <v>451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4"/>
    </row>
    <row r="23" spans="1:16" ht="15.75" customHeight="1" x14ac:dyDescent="0.25">
      <c r="A23" s="15" t="s">
        <v>17</v>
      </c>
      <c r="B23" s="32" t="s">
        <v>63</v>
      </c>
      <c r="C23" s="7" t="s">
        <v>452</v>
      </c>
      <c r="D23" s="7" t="s">
        <v>297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/>
      <c r="M23" s="7" t="s">
        <v>67</v>
      </c>
      <c r="N23" s="6">
        <v>1</v>
      </c>
      <c r="O23" s="6">
        <f t="shared" ref="O23:O34" si="0">(((F23*G23)-H23-J23)/(F23*G23)*1)</f>
        <v>1</v>
      </c>
      <c r="P23" s="34" t="s">
        <v>469</v>
      </c>
    </row>
    <row r="24" spans="1:16" ht="15.75" customHeight="1" x14ac:dyDescent="0.25">
      <c r="A24" s="15" t="s">
        <v>18</v>
      </c>
      <c r="B24" s="32" t="s">
        <v>63</v>
      </c>
      <c r="C24" s="7" t="s">
        <v>405</v>
      </c>
      <c r="D24" s="7" t="s">
        <v>180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 t="s">
        <v>406</v>
      </c>
      <c r="L24" s="17"/>
      <c r="M24" s="7" t="s">
        <v>67</v>
      </c>
      <c r="N24" s="6">
        <v>1</v>
      </c>
      <c r="O24" s="6">
        <f t="shared" si="0"/>
        <v>1</v>
      </c>
      <c r="P24" s="40" t="s">
        <v>403</v>
      </c>
    </row>
    <row r="25" spans="1:16" ht="15.75" customHeight="1" x14ac:dyDescent="0.25">
      <c r="A25" s="15" t="s">
        <v>19</v>
      </c>
      <c r="B25" s="24" t="s">
        <v>63</v>
      </c>
      <c r="C25" s="7" t="s">
        <v>298</v>
      </c>
      <c r="D25" s="7" t="s">
        <v>65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si="0"/>
        <v>1</v>
      </c>
      <c r="P25" s="40" t="s">
        <v>403</v>
      </c>
    </row>
    <row r="26" spans="1:16" ht="15.75" customHeight="1" x14ac:dyDescent="0.25">
      <c r="A26" s="15" t="s">
        <v>20</v>
      </c>
      <c r="B26" s="32" t="s">
        <v>63</v>
      </c>
      <c r="C26" s="16" t="s">
        <v>299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2</v>
      </c>
      <c r="L26" s="17"/>
      <c r="M26" s="7" t="s">
        <v>67</v>
      </c>
      <c r="N26" s="6">
        <v>1</v>
      </c>
      <c r="O26" s="6">
        <f t="shared" si="0"/>
        <v>1</v>
      </c>
      <c r="P26" s="34" t="s">
        <v>458</v>
      </c>
    </row>
    <row r="27" spans="1:16" ht="13.5" customHeight="1" x14ac:dyDescent="0.25">
      <c r="A27" s="15" t="s">
        <v>21</v>
      </c>
      <c r="B27" s="32" t="s">
        <v>295</v>
      </c>
      <c r="C27" s="16" t="s">
        <v>415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0</v>
      </c>
      <c r="L27" s="17">
        <v>0</v>
      </c>
      <c r="M27" s="7" t="s">
        <v>67</v>
      </c>
      <c r="N27" s="6">
        <v>1</v>
      </c>
      <c r="O27" s="6">
        <f t="shared" si="0"/>
        <v>1</v>
      </c>
      <c r="P27" s="34" t="s">
        <v>458</v>
      </c>
    </row>
    <row r="28" spans="1:16" ht="15.75" customHeight="1" x14ac:dyDescent="0.25">
      <c r="A28" s="15" t="s">
        <v>320</v>
      </c>
      <c r="B28" s="32" t="s">
        <v>295</v>
      </c>
      <c r="C28" s="16" t="s">
        <v>321</v>
      </c>
      <c r="D28" s="7" t="s">
        <v>65</v>
      </c>
      <c r="E28" s="7" t="s">
        <v>1</v>
      </c>
      <c r="F28" s="7">
        <v>8</v>
      </c>
      <c r="G28" s="7">
        <v>3</v>
      </c>
      <c r="H28" s="52">
        <v>0</v>
      </c>
      <c r="I28" s="7">
        <v>8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34" t="s">
        <v>470</v>
      </c>
    </row>
    <row r="29" spans="1:16" ht="15.75" customHeight="1" x14ac:dyDescent="0.25">
      <c r="A29" s="15" t="s">
        <v>206</v>
      </c>
      <c r="B29" s="32" t="s">
        <v>63</v>
      </c>
      <c r="C29" s="16" t="s">
        <v>207</v>
      </c>
      <c r="D29" s="7" t="s">
        <v>65</v>
      </c>
      <c r="E29" s="7" t="s">
        <v>1</v>
      </c>
      <c r="F29" s="7">
        <v>8</v>
      </c>
      <c r="G29" s="7">
        <v>3</v>
      </c>
      <c r="H29" s="7">
        <v>0</v>
      </c>
      <c r="I29" s="7">
        <v>8</v>
      </c>
      <c r="J29" s="7">
        <v>0</v>
      </c>
      <c r="K29" s="17" t="s">
        <v>420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34" t="s">
        <v>458</v>
      </c>
    </row>
    <row r="30" spans="1:16" ht="15.75" customHeight="1" x14ac:dyDescent="0.25">
      <c r="A30" s="15" t="s">
        <v>24</v>
      </c>
      <c r="B30" s="32" t="s">
        <v>295</v>
      </c>
      <c r="C30" s="7" t="s">
        <v>342</v>
      </c>
      <c r="D30" s="7" t="s">
        <v>86</v>
      </c>
      <c r="E30" s="7" t="s">
        <v>1</v>
      </c>
      <c r="F30" s="7">
        <v>10</v>
      </c>
      <c r="G30" s="7">
        <v>3</v>
      </c>
      <c r="H30" s="7">
        <v>0</v>
      </c>
      <c r="I30" s="7">
        <v>10</v>
      </c>
      <c r="J30" s="7">
        <v>0</v>
      </c>
      <c r="K30" s="17">
        <v>1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458</v>
      </c>
    </row>
    <row r="31" spans="1:16" ht="15.75" customHeight="1" x14ac:dyDescent="0.25">
      <c r="A31" s="15" t="s">
        <v>123</v>
      </c>
      <c r="B31" s="32" t="s">
        <v>63</v>
      </c>
      <c r="C31" s="7" t="s">
        <v>124</v>
      </c>
      <c r="D31" s="7" t="s">
        <v>65</v>
      </c>
      <c r="E31" s="7" t="s">
        <v>1</v>
      </c>
      <c r="F31" s="7">
        <v>10</v>
      </c>
      <c r="G31" s="7">
        <v>3</v>
      </c>
      <c r="H31" s="7">
        <v>0</v>
      </c>
      <c r="I31" s="7">
        <v>10</v>
      </c>
      <c r="J31" s="7">
        <v>0</v>
      </c>
      <c r="K31" s="17" t="s">
        <v>471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40" t="s">
        <v>403</v>
      </c>
    </row>
    <row r="32" spans="1:16" ht="15.75" customHeight="1" x14ac:dyDescent="0.25">
      <c r="A32" s="15" t="s">
        <v>26</v>
      </c>
      <c r="B32" s="32" t="s">
        <v>63</v>
      </c>
      <c r="C32" s="7" t="s">
        <v>64</v>
      </c>
      <c r="D32" s="7" t="s">
        <v>65</v>
      </c>
      <c r="E32" s="7" t="s">
        <v>1</v>
      </c>
      <c r="F32" s="7">
        <v>10</v>
      </c>
      <c r="G32" s="7">
        <v>3</v>
      </c>
      <c r="H32" s="7">
        <v>0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5" t="s">
        <v>3</v>
      </c>
      <c r="B33" s="32" t="s">
        <v>69</v>
      </c>
      <c r="C33" s="7" t="s">
        <v>126</v>
      </c>
      <c r="D33" s="7" t="s">
        <v>65</v>
      </c>
      <c r="E33" s="7" t="s">
        <v>71</v>
      </c>
      <c r="F33" s="7">
        <v>10</v>
      </c>
      <c r="G33" s="7">
        <v>3</v>
      </c>
      <c r="H33" s="7">
        <v>0</v>
      </c>
      <c r="I33" s="7">
        <v>10</v>
      </c>
      <c r="J33" s="7">
        <v>0</v>
      </c>
      <c r="K33" s="17">
        <v>0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34" t="s">
        <v>458</v>
      </c>
    </row>
    <row r="34" spans="1:16" ht="15.75" customHeight="1" x14ac:dyDescent="0.25">
      <c r="A34" s="15" t="s">
        <v>2</v>
      </c>
      <c r="B34" s="32" t="s">
        <v>69</v>
      </c>
      <c r="C34" s="7" t="s">
        <v>70</v>
      </c>
      <c r="D34" s="7" t="s">
        <v>65</v>
      </c>
      <c r="E34" s="7" t="s">
        <v>71</v>
      </c>
      <c r="F34" s="7">
        <v>10</v>
      </c>
      <c r="G34" s="7">
        <v>3</v>
      </c>
      <c r="H34" s="7">
        <v>0</v>
      </c>
      <c r="I34" s="7">
        <v>10</v>
      </c>
      <c r="J34" s="7">
        <v>0</v>
      </c>
      <c r="K34" s="17">
        <v>1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40" t="s">
        <v>403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20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20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20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575" priority="2" operator="between">
      <formula>0</formula>
      <formula>0.84</formula>
    </cfRule>
    <cfRule type="cellIs" dxfId="574" priority="3" operator="between">
      <formula>0.85</formula>
      <formula>0.9</formula>
    </cfRule>
    <cfRule type="cellIs" dxfId="573" priority="4" operator="between">
      <formula>0.91</formula>
      <formula>0.98</formula>
    </cfRule>
    <cfRule type="cellIs" dxfId="572" priority="5" operator="between">
      <formula>0.98</formula>
      <formula>1</formula>
    </cfRule>
  </conditionalFormatting>
  <conditionalFormatting sqref="F36:N36">
    <cfRule type="cellIs" dxfId="571" priority="6" operator="between">
      <formula>0</formula>
      <formula>0.84</formula>
    </cfRule>
    <cfRule type="cellIs" dxfId="570" priority="7" operator="between">
      <formula>0.85</formula>
      <formula>0.9</formula>
    </cfRule>
    <cfRule type="cellIs" dxfId="569" priority="8" operator="between">
      <formula>0.91</formula>
      <formula>0.98</formula>
    </cfRule>
    <cfRule type="cellIs" dxfId="568" priority="9" operator="between">
      <formula>0.98</formula>
      <formula>1</formula>
    </cfRule>
  </conditionalFormatting>
  <conditionalFormatting sqref="H4:H8 J4:J8 H10:H13 J10:J13 H15:H17 J15:J17 H20 J20 H23:H34 J23:J34">
    <cfRule type="cellIs" dxfId="567" priority="10" operator="between">
      <formula>0</formula>
      <formula>0</formula>
    </cfRule>
    <cfRule type="cellIs" dxfId="566" priority="11" operator="between">
      <formula>3</formula>
      <formula>10</formula>
    </cfRule>
    <cfRule type="cellIs" dxfId="565" priority="12" operator="between">
      <formula>1</formula>
      <formula>2</formula>
    </cfRule>
  </conditionalFormatting>
  <conditionalFormatting sqref="M4:M13 N8:O8 N9 O14 M15:M17 M20 O21:O22 M23:M34">
    <cfRule type="cellIs" dxfId="564" priority="13" operator="equal">
      <formula>"SI"</formula>
    </cfRule>
    <cfRule type="cellIs" dxfId="563" priority="14" operator="equal">
      <formula>"NO"</formula>
    </cfRule>
  </conditionalFormatting>
  <conditionalFormatting sqref="N4:O7 N10:O13 N15:O17 N20:O20">
    <cfRule type="cellIs" dxfId="562" priority="15" operator="between">
      <formula>0</formula>
      <formula>0.84</formula>
    </cfRule>
    <cfRule type="cellIs" dxfId="561" priority="16" operator="between">
      <formula>0.85</formula>
      <formula>0.9</formula>
    </cfRule>
    <cfRule type="cellIs" dxfId="560" priority="17" operator="between">
      <formula>0.91</formula>
      <formula>0.98</formula>
    </cfRule>
    <cfRule type="cellIs" dxfId="559" priority="18" operator="between">
      <formula>0.98</formula>
      <formula>1</formula>
    </cfRule>
  </conditionalFormatting>
  <conditionalFormatting sqref="N23:O34">
    <cfRule type="cellIs" dxfId="558" priority="19" operator="between">
      <formula>0</formula>
      <formula>0.84</formula>
    </cfRule>
    <cfRule type="cellIs" dxfId="557" priority="20" operator="between">
      <formula>0.85</formula>
      <formula>0.9</formula>
    </cfRule>
    <cfRule type="cellIs" dxfId="556" priority="21" operator="between">
      <formula>0.91</formula>
      <formula>0.98</formula>
    </cfRule>
    <cfRule type="cellIs" dxfId="555" priority="22" operator="between">
      <formula>0.98</formula>
      <formula>1</formula>
    </cfRule>
  </conditionalFormatting>
  <conditionalFormatting sqref="O18:O19">
    <cfRule type="cellIs" dxfId="554" priority="23" operator="equal">
      <formula>"SI"</formula>
    </cfRule>
    <cfRule type="cellIs" dxfId="553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472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290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3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40" t="s">
        <v>403</v>
      </c>
    </row>
    <row r="5" spans="1:16" x14ac:dyDescent="0.25">
      <c r="A5" s="51" t="s">
        <v>40</v>
      </c>
      <c r="B5" s="32" t="s">
        <v>69</v>
      </c>
      <c r="C5" s="7" t="s">
        <v>433</v>
      </c>
      <c r="D5" s="7" t="s">
        <v>180</v>
      </c>
      <c r="E5" s="7" t="s">
        <v>1</v>
      </c>
      <c r="F5" s="7">
        <v>8</v>
      </c>
      <c r="G5" s="7">
        <v>3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1" t="s">
        <v>461</v>
      </c>
    </row>
    <row r="6" spans="1:16" x14ac:dyDescent="0.25">
      <c r="A6" s="51" t="s">
        <v>41</v>
      </c>
      <c r="B6" s="32" t="s">
        <v>69</v>
      </c>
      <c r="C6" s="7" t="s">
        <v>435</v>
      </c>
      <c r="D6" s="7" t="s">
        <v>180</v>
      </c>
      <c r="E6" s="7" t="s">
        <v>180</v>
      </c>
      <c r="F6" s="7">
        <v>16</v>
      </c>
      <c r="G6" s="7">
        <v>3</v>
      </c>
      <c r="H6" s="7">
        <v>0</v>
      </c>
      <c r="I6" s="7">
        <v>16</v>
      </c>
      <c r="J6" s="7">
        <v>0</v>
      </c>
      <c r="K6" s="17">
        <v>0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51" t="s">
        <v>462</v>
      </c>
    </row>
    <row r="7" spans="1:16" ht="15" customHeight="1" x14ac:dyDescent="0.25">
      <c r="A7" s="15" t="s">
        <v>178</v>
      </c>
      <c r="B7" s="32" t="s">
        <v>69</v>
      </c>
      <c r="C7" s="7" t="s">
        <v>179</v>
      </c>
      <c r="D7" s="7" t="s">
        <v>180</v>
      </c>
      <c r="E7" s="7" t="s">
        <v>65</v>
      </c>
      <c r="F7" s="7">
        <v>16</v>
      </c>
      <c r="G7" s="7">
        <v>3</v>
      </c>
      <c r="H7" s="7">
        <v>0</v>
      </c>
      <c r="I7" s="7">
        <v>16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473</v>
      </c>
    </row>
    <row r="8" spans="1:16" x14ac:dyDescent="0.25">
      <c r="A8" s="53" t="s">
        <v>437</v>
      </c>
      <c r="B8" s="32" t="s">
        <v>69</v>
      </c>
      <c r="C8" s="7" t="s">
        <v>438</v>
      </c>
      <c r="D8" s="7" t="s">
        <v>180</v>
      </c>
      <c r="E8" s="7" t="s">
        <v>1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53" t="s">
        <v>31</v>
      </c>
      <c r="B9" s="32" t="s">
        <v>69</v>
      </c>
      <c r="C9" s="7" t="s">
        <v>392</v>
      </c>
      <c r="D9" s="7" t="s">
        <v>293</v>
      </c>
      <c r="E9" s="7" t="s">
        <v>1</v>
      </c>
      <c r="F9" s="7" t="s">
        <v>294</v>
      </c>
      <c r="G9" s="7" t="s">
        <v>294</v>
      </c>
      <c r="H9" s="7" t="s">
        <v>294</v>
      </c>
      <c r="I9" s="7" t="s">
        <v>294</v>
      </c>
      <c r="J9" s="7" t="s">
        <v>294</v>
      </c>
      <c r="K9" s="7" t="s">
        <v>294</v>
      </c>
      <c r="L9" s="7"/>
      <c r="M9" s="7" t="s">
        <v>294</v>
      </c>
      <c r="N9" s="7" t="s">
        <v>294</v>
      </c>
      <c r="O9" s="7" t="s">
        <v>294</v>
      </c>
      <c r="P9" s="58"/>
    </row>
    <row r="10" spans="1:16" x14ac:dyDescent="0.25">
      <c r="A10" s="15" t="s">
        <v>395</v>
      </c>
      <c r="B10" s="32" t="s">
        <v>69</v>
      </c>
      <c r="C10" s="7" t="s">
        <v>396</v>
      </c>
      <c r="D10" s="7" t="s">
        <v>71</v>
      </c>
      <c r="E10" s="7" t="s">
        <v>71</v>
      </c>
      <c r="F10" s="7">
        <v>12</v>
      </c>
      <c r="G10" s="7">
        <v>3</v>
      </c>
      <c r="H10" s="7">
        <v>0</v>
      </c>
      <c r="I10" s="7">
        <v>12</v>
      </c>
      <c r="J10" s="7">
        <v>0</v>
      </c>
      <c r="K10" s="17">
        <v>2</v>
      </c>
      <c r="L10" s="17"/>
      <c r="M10" s="7" t="s">
        <v>67</v>
      </c>
      <c r="N10" s="6">
        <v>1</v>
      </c>
      <c r="O10" s="6">
        <f>(((F10*G10)-H10-J10)/(F10*G10)*1)</f>
        <v>1</v>
      </c>
      <c r="P10" s="34" t="s">
        <v>458</v>
      </c>
    </row>
    <row r="11" spans="1:16" x14ac:dyDescent="0.25">
      <c r="A11" s="15" t="s">
        <v>6</v>
      </c>
      <c r="B11" s="32" t="s">
        <v>69</v>
      </c>
      <c r="C11" s="7" t="s">
        <v>379</v>
      </c>
      <c r="D11" s="7" t="s">
        <v>180</v>
      </c>
      <c r="E11" s="7" t="s">
        <v>1</v>
      </c>
      <c r="F11" s="7">
        <v>10</v>
      </c>
      <c r="G11" s="7">
        <v>3</v>
      </c>
      <c r="H11" s="7">
        <v>0</v>
      </c>
      <c r="I11" s="7">
        <v>10</v>
      </c>
      <c r="J11" s="7">
        <v>0</v>
      </c>
      <c r="K11" s="17">
        <v>2</v>
      </c>
      <c r="L11" s="17"/>
      <c r="M11" s="7" t="s">
        <v>67</v>
      </c>
      <c r="N11" s="6">
        <v>1</v>
      </c>
      <c r="O11" s="6">
        <f>(((F11*G11)-H11-J11)/(F11*G11)*1)</f>
        <v>1</v>
      </c>
      <c r="P11" s="34" t="s">
        <v>458</v>
      </c>
    </row>
    <row r="12" spans="1:16" x14ac:dyDescent="0.25">
      <c r="A12" s="15" t="s">
        <v>7</v>
      </c>
      <c r="B12" s="32" t="s">
        <v>69</v>
      </c>
      <c r="C12" s="7" t="s">
        <v>367</v>
      </c>
      <c r="D12" s="7" t="s">
        <v>297</v>
      </c>
      <c r="E12" s="7" t="s">
        <v>1</v>
      </c>
      <c r="F12" s="7">
        <v>10</v>
      </c>
      <c r="G12" s="7">
        <v>3</v>
      </c>
      <c r="H12" s="7">
        <v>0</v>
      </c>
      <c r="I12" s="7">
        <v>10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458</v>
      </c>
    </row>
    <row r="13" spans="1:16" x14ac:dyDescent="0.25">
      <c r="A13" s="15" t="s">
        <v>9</v>
      </c>
      <c r="B13" s="32" t="s">
        <v>295</v>
      </c>
      <c r="C13" s="7" t="s">
        <v>296</v>
      </c>
      <c r="D13" s="7" t="s">
        <v>297</v>
      </c>
      <c r="E13" s="7" t="s">
        <v>1</v>
      </c>
      <c r="F13" s="7">
        <v>10</v>
      </c>
      <c r="G13" s="7">
        <v>3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7" t="s">
        <v>67</v>
      </c>
      <c r="N13" s="6">
        <v>1</v>
      </c>
      <c r="O13" s="6">
        <f>(((F13*G13)-H13-J13)/(F13*G13)*1)</f>
        <v>1</v>
      </c>
      <c r="P13" s="40" t="s">
        <v>403</v>
      </c>
    </row>
    <row r="14" spans="1:16" x14ac:dyDescent="0.25">
      <c r="A14" s="53" t="s">
        <v>10</v>
      </c>
      <c r="B14" s="32" t="s">
        <v>295</v>
      </c>
      <c r="C14" s="7" t="s">
        <v>441</v>
      </c>
      <c r="D14" s="7" t="s">
        <v>297</v>
      </c>
      <c r="E14" s="7" t="s">
        <v>1</v>
      </c>
      <c r="F14" s="7" t="s">
        <v>294</v>
      </c>
      <c r="G14" s="7" t="s">
        <v>294</v>
      </c>
      <c r="H14" s="7" t="s">
        <v>294</v>
      </c>
      <c r="I14" s="7" t="s">
        <v>294</v>
      </c>
      <c r="J14" s="7" t="s">
        <v>294</v>
      </c>
      <c r="K14" s="7" t="s">
        <v>294</v>
      </c>
      <c r="L14" s="7" t="s">
        <v>294</v>
      </c>
      <c r="M14" s="7" t="s">
        <v>294</v>
      </c>
      <c r="N14" s="7" t="s">
        <v>294</v>
      </c>
      <c r="O14" s="7" t="s">
        <v>294</v>
      </c>
      <c r="P14" s="20"/>
    </row>
    <row r="15" spans="1:16" x14ac:dyDescent="0.25">
      <c r="A15" s="51" t="s">
        <v>12</v>
      </c>
      <c r="B15" s="32" t="s">
        <v>295</v>
      </c>
      <c r="C15" s="7" t="s">
        <v>442</v>
      </c>
      <c r="D15" s="7" t="s">
        <v>443</v>
      </c>
      <c r="E15" s="7" t="s">
        <v>444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5</v>
      </c>
      <c r="L15" s="17">
        <v>2</v>
      </c>
      <c r="M15" s="7" t="s">
        <v>67</v>
      </c>
      <c r="N15" s="6">
        <v>1</v>
      </c>
      <c r="O15" s="6">
        <f>(((F15*G15)-H15-J15)/(F15*G15)*1)</f>
        <v>1</v>
      </c>
      <c r="P15" s="51" t="s">
        <v>434</v>
      </c>
    </row>
    <row r="16" spans="1:16" x14ac:dyDescent="0.25">
      <c r="A16" s="15" t="s">
        <v>11</v>
      </c>
      <c r="B16" s="32" t="s">
        <v>295</v>
      </c>
      <c r="C16" s="7" t="s">
        <v>95</v>
      </c>
      <c r="D16" s="7" t="s">
        <v>65</v>
      </c>
      <c r="E16" s="7" t="s">
        <v>1</v>
      </c>
      <c r="F16" s="7">
        <v>8</v>
      </c>
      <c r="G16" s="7">
        <v>3</v>
      </c>
      <c r="H16" s="7">
        <v>0</v>
      </c>
      <c r="I16" s="7">
        <v>8</v>
      </c>
      <c r="J16" s="7">
        <v>0</v>
      </c>
      <c r="K16" s="17">
        <v>3</v>
      </c>
      <c r="L16" s="17"/>
      <c r="M16" s="7" t="s">
        <v>67</v>
      </c>
      <c r="N16" s="6">
        <v>1</v>
      </c>
      <c r="O16" s="6">
        <f>(((F16*G16)-H16-J16)/(F16*G16)*1)</f>
        <v>1</v>
      </c>
      <c r="P16" s="34" t="s">
        <v>458</v>
      </c>
    </row>
    <row r="17" spans="1:16" x14ac:dyDescent="0.25">
      <c r="A17" s="15" t="s">
        <v>13</v>
      </c>
      <c r="B17" s="32" t="s">
        <v>295</v>
      </c>
      <c r="C17" s="7" t="s">
        <v>404</v>
      </c>
      <c r="D17" s="7" t="s">
        <v>77</v>
      </c>
      <c r="E17" s="7" t="s">
        <v>1</v>
      </c>
      <c r="F17" s="7">
        <v>12</v>
      </c>
      <c r="G17" s="7">
        <v>3</v>
      </c>
      <c r="H17" s="7">
        <v>0</v>
      </c>
      <c r="I17" s="7">
        <v>12</v>
      </c>
      <c r="J17" s="7">
        <v>0</v>
      </c>
      <c r="K17" s="17">
        <v>2</v>
      </c>
      <c r="L17" s="17">
        <v>0</v>
      </c>
      <c r="M17" s="7" t="s">
        <v>67</v>
      </c>
      <c r="N17" s="6">
        <v>1</v>
      </c>
      <c r="O17" s="6">
        <f>(((F17*G17)-H17-J17)/(F17*G17)*1)</f>
        <v>1</v>
      </c>
      <c r="P17" s="34" t="s">
        <v>458</v>
      </c>
    </row>
    <row r="18" spans="1:16" x14ac:dyDescent="0.25">
      <c r="A18" s="51" t="s">
        <v>14</v>
      </c>
      <c r="B18" s="32" t="s">
        <v>63</v>
      </c>
      <c r="C18" s="7" t="s">
        <v>445</v>
      </c>
      <c r="D18" s="7" t="s">
        <v>180</v>
      </c>
      <c r="E18" s="7" t="s">
        <v>1</v>
      </c>
      <c r="F18" s="7" t="s">
        <v>294</v>
      </c>
      <c r="G18" s="7" t="s">
        <v>294</v>
      </c>
      <c r="H18" s="7" t="s">
        <v>294</v>
      </c>
      <c r="I18" s="7" t="s">
        <v>294</v>
      </c>
      <c r="J18" s="7" t="s">
        <v>294</v>
      </c>
      <c r="K18" s="7" t="s">
        <v>294</v>
      </c>
      <c r="L18" s="7" t="s">
        <v>294</v>
      </c>
      <c r="M18" s="7" t="s">
        <v>294</v>
      </c>
      <c r="N18" s="7" t="s">
        <v>294</v>
      </c>
      <c r="O18" s="7" t="s">
        <v>294</v>
      </c>
      <c r="P18" s="51" t="s">
        <v>434</v>
      </c>
    </row>
    <row r="19" spans="1:16" x14ac:dyDescent="0.25">
      <c r="A19" s="51" t="s">
        <v>15</v>
      </c>
      <c r="B19" s="32" t="s">
        <v>63</v>
      </c>
      <c r="C19" s="7" t="s">
        <v>446</v>
      </c>
      <c r="D19" s="7" t="s">
        <v>447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51" t="s">
        <v>16</v>
      </c>
      <c r="B20" s="32" t="s">
        <v>63</v>
      </c>
      <c r="C20" s="7" t="s">
        <v>448</v>
      </c>
      <c r="D20" s="7" t="s">
        <v>297</v>
      </c>
      <c r="E20" s="7" t="s">
        <v>1</v>
      </c>
      <c r="F20" s="7">
        <v>10</v>
      </c>
      <c r="G20" s="7">
        <v>3</v>
      </c>
      <c r="H20" s="7">
        <v>0</v>
      </c>
      <c r="I20" s="60">
        <v>2</v>
      </c>
      <c r="J20" s="7">
        <v>0</v>
      </c>
      <c r="K20" s="17">
        <v>2</v>
      </c>
      <c r="L20" s="17">
        <v>0</v>
      </c>
      <c r="M20" s="7" t="s">
        <v>67</v>
      </c>
      <c r="N20" s="6">
        <v>1</v>
      </c>
      <c r="O20" s="6">
        <f>(((F20*G20)-H20-J20)/(F20*G20)*1)</f>
        <v>1</v>
      </c>
      <c r="P20" s="51" t="s">
        <v>461</v>
      </c>
    </row>
    <row r="21" spans="1:16" ht="15.75" customHeight="1" x14ac:dyDescent="0.25">
      <c r="A21" s="51" t="s">
        <v>42</v>
      </c>
      <c r="B21" s="32" t="s">
        <v>63</v>
      </c>
      <c r="C21" s="7" t="s">
        <v>449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434</v>
      </c>
    </row>
    <row r="22" spans="1:16" ht="15.75" customHeight="1" x14ac:dyDescent="0.25">
      <c r="A22" s="53" t="s">
        <v>39</v>
      </c>
      <c r="B22" s="32" t="s">
        <v>63</v>
      </c>
      <c r="C22" s="7" t="s">
        <v>450</v>
      </c>
      <c r="D22" s="7" t="s">
        <v>447</v>
      </c>
      <c r="E22" s="7" t="s">
        <v>451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4"/>
    </row>
    <row r="23" spans="1:16" ht="15.75" customHeight="1" x14ac:dyDescent="0.25">
      <c r="A23" s="15" t="s">
        <v>17</v>
      </c>
      <c r="B23" s="32" t="s">
        <v>63</v>
      </c>
      <c r="C23" s="7" t="s">
        <v>452</v>
      </c>
      <c r="D23" s="7" t="s">
        <v>297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/>
      <c r="M23" s="7" t="s">
        <v>67</v>
      </c>
      <c r="N23" s="6">
        <v>1</v>
      </c>
      <c r="O23" s="6">
        <f t="shared" ref="O23:O34" si="0">(((F23*G23)-H23-J23)/(F23*G23)*1)</f>
        <v>1</v>
      </c>
      <c r="P23" s="34" t="s">
        <v>474</v>
      </c>
    </row>
    <row r="24" spans="1:16" ht="15.75" customHeight="1" x14ac:dyDescent="0.25">
      <c r="A24" s="15" t="s">
        <v>18</v>
      </c>
      <c r="B24" s="32" t="s">
        <v>63</v>
      </c>
      <c r="C24" s="7" t="s">
        <v>405</v>
      </c>
      <c r="D24" s="7" t="s">
        <v>180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 t="s">
        <v>406</v>
      </c>
      <c r="L24" s="17"/>
      <c r="M24" s="7" t="s">
        <v>67</v>
      </c>
      <c r="N24" s="6">
        <v>1</v>
      </c>
      <c r="O24" s="6">
        <f t="shared" si="0"/>
        <v>1</v>
      </c>
      <c r="P24" s="40" t="s">
        <v>403</v>
      </c>
    </row>
    <row r="25" spans="1:16" ht="15.75" customHeight="1" x14ac:dyDescent="0.25">
      <c r="A25" s="15" t="s">
        <v>19</v>
      </c>
      <c r="B25" s="24" t="s">
        <v>63</v>
      </c>
      <c r="C25" s="7" t="s">
        <v>298</v>
      </c>
      <c r="D25" s="7" t="s">
        <v>65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si="0"/>
        <v>1</v>
      </c>
      <c r="P25" s="40" t="s">
        <v>403</v>
      </c>
    </row>
    <row r="26" spans="1:16" ht="15.75" customHeight="1" x14ac:dyDescent="0.25">
      <c r="A26" s="15" t="s">
        <v>20</v>
      </c>
      <c r="B26" s="32" t="s">
        <v>63</v>
      </c>
      <c r="C26" s="16" t="s">
        <v>299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2</v>
      </c>
      <c r="L26" s="17"/>
      <c r="M26" s="7" t="s">
        <v>67</v>
      </c>
      <c r="N26" s="6">
        <v>1</v>
      </c>
      <c r="O26" s="6">
        <f t="shared" si="0"/>
        <v>1</v>
      </c>
      <c r="P26" s="40" t="s">
        <v>475</v>
      </c>
    </row>
    <row r="27" spans="1:16" ht="13.5" customHeight="1" x14ac:dyDescent="0.25">
      <c r="A27" s="15" t="s">
        <v>21</v>
      </c>
      <c r="B27" s="32" t="s">
        <v>295</v>
      </c>
      <c r="C27" s="16" t="s">
        <v>415</v>
      </c>
      <c r="D27" s="7" t="s">
        <v>86</v>
      </c>
      <c r="E27" s="7" t="s">
        <v>1</v>
      </c>
      <c r="F27" s="7">
        <v>10</v>
      </c>
      <c r="G27" s="7">
        <v>3</v>
      </c>
      <c r="H27" s="7">
        <v>0</v>
      </c>
      <c r="I27" s="7">
        <v>10</v>
      </c>
      <c r="J27" s="7">
        <v>0</v>
      </c>
      <c r="K27" s="17">
        <v>0</v>
      </c>
      <c r="L27" s="17">
        <v>0</v>
      </c>
      <c r="M27" s="7" t="s">
        <v>67</v>
      </c>
      <c r="N27" s="6">
        <v>1</v>
      </c>
      <c r="O27" s="6">
        <f t="shared" si="0"/>
        <v>1</v>
      </c>
      <c r="P27" s="34" t="s">
        <v>458</v>
      </c>
    </row>
    <row r="28" spans="1:16" ht="15.75" customHeight="1" x14ac:dyDescent="0.25">
      <c r="A28" s="15" t="s">
        <v>320</v>
      </c>
      <c r="B28" s="32" t="s">
        <v>295</v>
      </c>
      <c r="C28" s="16" t="s">
        <v>321</v>
      </c>
      <c r="D28" s="7" t="s">
        <v>65</v>
      </c>
      <c r="E28" s="7" t="s">
        <v>1</v>
      </c>
      <c r="F28" s="7">
        <v>8</v>
      </c>
      <c r="G28" s="7">
        <v>3</v>
      </c>
      <c r="H28" s="52">
        <v>0</v>
      </c>
      <c r="I28" s="7">
        <v>8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40" t="s">
        <v>403</v>
      </c>
    </row>
    <row r="29" spans="1:16" ht="15.75" customHeight="1" x14ac:dyDescent="0.25">
      <c r="A29" s="15" t="s">
        <v>206</v>
      </c>
      <c r="B29" s="32" t="s">
        <v>63</v>
      </c>
      <c r="C29" s="16" t="s">
        <v>207</v>
      </c>
      <c r="D29" s="7" t="s">
        <v>65</v>
      </c>
      <c r="E29" s="7" t="s">
        <v>1</v>
      </c>
      <c r="F29" s="7">
        <v>8</v>
      </c>
      <c r="G29" s="7">
        <v>3</v>
      </c>
      <c r="H29" s="7">
        <v>0</v>
      </c>
      <c r="I29" s="7">
        <v>8</v>
      </c>
      <c r="J29" s="7">
        <v>0</v>
      </c>
      <c r="K29" s="17" t="s">
        <v>420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40" t="s">
        <v>403</v>
      </c>
    </row>
    <row r="30" spans="1:16" ht="15.75" customHeight="1" x14ac:dyDescent="0.25">
      <c r="A30" s="15" t="s">
        <v>24</v>
      </c>
      <c r="B30" s="32" t="s">
        <v>295</v>
      </c>
      <c r="C30" s="7" t="s">
        <v>342</v>
      </c>
      <c r="D30" s="7" t="s">
        <v>86</v>
      </c>
      <c r="E30" s="7" t="s">
        <v>1</v>
      </c>
      <c r="F30" s="7">
        <v>10</v>
      </c>
      <c r="G30" s="7">
        <v>3</v>
      </c>
      <c r="H30" s="7">
        <v>0</v>
      </c>
      <c r="I30" s="7">
        <v>10</v>
      </c>
      <c r="J30" s="7">
        <v>0</v>
      </c>
      <c r="K30" s="17">
        <v>2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476</v>
      </c>
    </row>
    <row r="31" spans="1:16" ht="15.75" customHeight="1" x14ac:dyDescent="0.25">
      <c r="A31" s="15" t="s">
        <v>123</v>
      </c>
      <c r="B31" s="32" t="s">
        <v>63</v>
      </c>
      <c r="C31" s="7" t="s">
        <v>124</v>
      </c>
      <c r="D31" s="7" t="s">
        <v>65</v>
      </c>
      <c r="E31" s="7" t="s">
        <v>1</v>
      </c>
      <c r="F31" s="7">
        <v>10</v>
      </c>
      <c r="G31" s="7">
        <v>3</v>
      </c>
      <c r="H31" s="7">
        <v>0</v>
      </c>
      <c r="I31" s="7">
        <v>10</v>
      </c>
      <c r="J31" s="7">
        <v>0</v>
      </c>
      <c r="K31" s="17" t="s">
        <v>471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477</v>
      </c>
    </row>
    <row r="32" spans="1:16" ht="15.75" customHeight="1" x14ac:dyDescent="0.25">
      <c r="A32" s="15" t="s">
        <v>26</v>
      </c>
      <c r="B32" s="32" t="s">
        <v>63</v>
      </c>
      <c r="C32" s="7" t="s">
        <v>64</v>
      </c>
      <c r="D32" s="7" t="s">
        <v>65</v>
      </c>
      <c r="E32" s="7" t="s">
        <v>1</v>
      </c>
      <c r="F32" s="7">
        <v>10</v>
      </c>
      <c r="G32" s="7">
        <v>3</v>
      </c>
      <c r="H32" s="7">
        <v>0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40" t="s">
        <v>403</v>
      </c>
    </row>
    <row r="33" spans="1:16" ht="15.75" customHeight="1" x14ac:dyDescent="0.25">
      <c r="A33" s="15" t="s">
        <v>3</v>
      </c>
      <c r="B33" s="32" t="s">
        <v>69</v>
      </c>
      <c r="C33" s="7" t="s">
        <v>126</v>
      </c>
      <c r="D33" s="7" t="s">
        <v>65</v>
      </c>
      <c r="E33" s="7" t="s">
        <v>71</v>
      </c>
      <c r="F33" s="7">
        <v>10</v>
      </c>
      <c r="G33" s="7">
        <v>3</v>
      </c>
      <c r="H33" s="7">
        <v>0</v>
      </c>
      <c r="I33" s="7">
        <v>10</v>
      </c>
      <c r="J33" s="7">
        <v>0</v>
      </c>
      <c r="K33" s="17">
        <v>0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34" t="s">
        <v>477</v>
      </c>
    </row>
    <row r="34" spans="1:16" ht="15.75" customHeight="1" x14ac:dyDescent="0.25">
      <c r="A34" s="15" t="s">
        <v>2</v>
      </c>
      <c r="B34" s="32" t="s">
        <v>69</v>
      </c>
      <c r="C34" s="7" t="s">
        <v>70</v>
      </c>
      <c r="D34" s="7" t="s">
        <v>65</v>
      </c>
      <c r="E34" s="7" t="s">
        <v>71</v>
      </c>
      <c r="F34" s="7">
        <v>10</v>
      </c>
      <c r="G34" s="7">
        <v>3</v>
      </c>
      <c r="H34" s="7">
        <v>0</v>
      </c>
      <c r="I34" s="7">
        <v>10</v>
      </c>
      <c r="J34" s="7">
        <v>0</v>
      </c>
      <c r="K34" s="17">
        <v>1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34" t="s">
        <v>458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20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20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20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552" priority="2" operator="between">
      <formula>0</formula>
      <formula>0.84</formula>
    </cfRule>
    <cfRule type="cellIs" dxfId="551" priority="3" operator="between">
      <formula>0.85</formula>
      <formula>0.9</formula>
    </cfRule>
    <cfRule type="cellIs" dxfId="550" priority="4" operator="between">
      <formula>0.91</formula>
      <formula>0.98</formula>
    </cfRule>
    <cfRule type="cellIs" dxfId="549" priority="5" operator="between">
      <formula>0.98</formula>
      <formula>1</formula>
    </cfRule>
  </conditionalFormatting>
  <conditionalFormatting sqref="F36:N36">
    <cfRule type="cellIs" dxfId="548" priority="6" operator="between">
      <formula>0</formula>
      <formula>0.84</formula>
    </cfRule>
    <cfRule type="cellIs" dxfId="547" priority="7" operator="between">
      <formula>0.85</formula>
      <formula>0.9</formula>
    </cfRule>
    <cfRule type="cellIs" dxfId="546" priority="8" operator="between">
      <formula>0.91</formula>
      <formula>0.98</formula>
    </cfRule>
    <cfRule type="cellIs" dxfId="545" priority="9" operator="between">
      <formula>0.98</formula>
      <formula>1</formula>
    </cfRule>
  </conditionalFormatting>
  <conditionalFormatting sqref="H4:H8 J4:J8 H10:H13 J10:J13 H15:H17 J15:J17 H20 J20 H23:H34 J23:J34">
    <cfRule type="cellIs" dxfId="544" priority="10" operator="between">
      <formula>0</formula>
      <formula>0</formula>
    </cfRule>
    <cfRule type="cellIs" dxfId="543" priority="11" operator="between">
      <formula>3</formula>
      <formula>10</formula>
    </cfRule>
    <cfRule type="cellIs" dxfId="542" priority="12" operator="between">
      <formula>1</formula>
      <formula>2</formula>
    </cfRule>
  </conditionalFormatting>
  <conditionalFormatting sqref="M4:M13 N8:O8 N9 O14 M15:M17 M20 O21:O22 M23:M34">
    <cfRule type="cellIs" dxfId="541" priority="13" operator="equal">
      <formula>"SI"</formula>
    </cfRule>
    <cfRule type="cellIs" dxfId="540" priority="14" operator="equal">
      <formula>"NO"</formula>
    </cfRule>
  </conditionalFormatting>
  <conditionalFormatting sqref="N4:O7 N10:O13 N15:O17 N20:O20">
    <cfRule type="cellIs" dxfId="539" priority="15" operator="between">
      <formula>0</formula>
      <formula>0.84</formula>
    </cfRule>
    <cfRule type="cellIs" dxfId="538" priority="16" operator="between">
      <formula>0.85</formula>
      <formula>0.9</formula>
    </cfRule>
    <cfRule type="cellIs" dxfId="537" priority="17" operator="between">
      <formula>0.91</formula>
      <formula>0.98</formula>
    </cfRule>
    <cfRule type="cellIs" dxfId="536" priority="18" operator="between">
      <formula>0.98</formula>
      <formula>1</formula>
    </cfRule>
  </conditionalFormatting>
  <conditionalFormatting sqref="N23:O34">
    <cfRule type="cellIs" dxfId="535" priority="19" operator="between">
      <formula>0</formula>
      <formula>0.84</formula>
    </cfRule>
    <cfRule type="cellIs" dxfId="534" priority="20" operator="between">
      <formula>0.85</formula>
      <formula>0.9</formula>
    </cfRule>
    <cfRule type="cellIs" dxfId="533" priority="21" operator="between">
      <formula>0.91</formula>
      <formula>0.98</formula>
    </cfRule>
    <cfRule type="cellIs" dxfId="532" priority="22" operator="between">
      <formula>0.98</formula>
      <formula>1</formula>
    </cfRule>
  </conditionalFormatting>
  <conditionalFormatting sqref="O18:O19">
    <cfRule type="cellIs" dxfId="531" priority="23" operator="equal">
      <formula>"SI"</formula>
    </cfRule>
    <cfRule type="cellIs" dxfId="530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478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3</v>
      </c>
      <c r="I4" s="7">
        <v>26</v>
      </c>
      <c r="J4" s="7">
        <v>3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0.95714285714285718</v>
      </c>
      <c r="P4" s="40" t="s">
        <v>403</v>
      </c>
    </row>
    <row r="5" spans="1:16" x14ac:dyDescent="0.25">
      <c r="A5" s="51" t="s">
        <v>40</v>
      </c>
      <c r="B5" s="32" t="s">
        <v>69</v>
      </c>
      <c r="C5" s="7" t="s">
        <v>433</v>
      </c>
      <c r="D5" s="7" t="s">
        <v>180</v>
      </c>
      <c r="E5" s="7" t="s">
        <v>1</v>
      </c>
      <c r="F5" s="7">
        <v>8</v>
      </c>
      <c r="G5" s="7">
        <v>5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1" t="s">
        <v>461</v>
      </c>
    </row>
    <row r="6" spans="1:16" x14ac:dyDescent="0.25">
      <c r="A6" s="51" t="s">
        <v>41</v>
      </c>
      <c r="B6" s="32" t="s">
        <v>69</v>
      </c>
      <c r="C6" s="7" t="s">
        <v>435</v>
      </c>
      <c r="D6" s="7" t="s">
        <v>180</v>
      </c>
      <c r="E6" s="7" t="s">
        <v>180</v>
      </c>
      <c r="F6" s="7">
        <v>16</v>
      </c>
      <c r="G6" s="7">
        <v>5</v>
      </c>
      <c r="H6" s="7">
        <v>0</v>
      </c>
      <c r="I6" s="7">
        <v>16</v>
      </c>
      <c r="J6" s="7">
        <v>0</v>
      </c>
      <c r="K6" s="17">
        <v>0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51" t="s">
        <v>462</v>
      </c>
    </row>
    <row r="7" spans="1:16" ht="15" customHeight="1" x14ac:dyDescent="0.25">
      <c r="A7" s="15" t="s">
        <v>4</v>
      </c>
      <c r="B7" s="32" t="s">
        <v>69</v>
      </c>
      <c r="C7" s="7" t="s">
        <v>179</v>
      </c>
      <c r="D7" s="7" t="s">
        <v>180</v>
      </c>
      <c r="E7" s="7" t="s">
        <v>65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458</v>
      </c>
    </row>
    <row r="8" spans="1:16" x14ac:dyDescent="0.25">
      <c r="A8" s="53" t="s">
        <v>437</v>
      </c>
      <c r="B8" s="32" t="s">
        <v>69</v>
      </c>
      <c r="C8" s="7" t="s">
        <v>438</v>
      </c>
      <c r="D8" s="7" t="s">
        <v>180</v>
      </c>
      <c r="E8" s="7" t="s">
        <v>1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53" t="s">
        <v>31</v>
      </c>
      <c r="B9" s="32" t="s">
        <v>69</v>
      </c>
      <c r="C9" s="7" t="s">
        <v>392</v>
      </c>
      <c r="D9" s="7" t="s">
        <v>293</v>
      </c>
      <c r="E9" s="7" t="s">
        <v>1</v>
      </c>
      <c r="F9" s="7" t="s">
        <v>294</v>
      </c>
      <c r="G9" s="7" t="s">
        <v>294</v>
      </c>
      <c r="H9" s="7" t="s">
        <v>294</v>
      </c>
      <c r="I9" s="7" t="s">
        <v>294</v>
      </c>
      <c r="J9" s="7" t="s">
        <v>294</v>
      </c>
      <c r="K9" s="7" t="s">
        <v>294</v>
      </c>
      <c r="L9" s="7"/>
      <c r="M9" s="7" t="s">
        <v>294</v>
      </c>
      <c r="N9" s="7" t="s">
        <v>294</v>
      </c>
      <c r="O9" s="7" t="s">
        <v>294</v>
      </c>
      <c r="P9" s="58"/>
    </row>
    <row r="10" spans="1:16" x14ac:dyDescent="0.25">
      <c r="A10" s="15" t="s">
        <v>479</v>
      </c>
      <c r="B10" s="32" t="s">
        <v>69</v>
      </c>
      <c r="C10" s="7" t="s">
        <v>396</v>
      </c>
      <c r="D10" s="7" t="s">
        <v>71</v>
      </c>
      <c r="E10" s="7" t="s">
        <v>71</v>
      </c>
      <c r="F10" s="7">
        <v>12</v>
      </c>
      <c r="G10" s="7">
        <v>5</v>
      </c>
      <c r="H10" s="7">
        <v>0</v>
      </c>
      <c r="I10" s="7">
        <v>12</v>
      </c>
      <c r="J10" s="7">
        <v>0</v>
      </c>
      <c r="K10" s="17">
        <v>2</v>
      </c>
      <c r="L10" s="17"/>
      <c r="M10" s="7" t="s">
        <v>67</v>
      </c>
      <c r="N10" s="6">
        <v>1</v>
      </c>
      <c r="O10" s="6">
        <f>(((F10*G10)-H10-J10)/(F10*G10)*1)</f>
        <v>1</v>
      </c>
      <c r="P10" s="34" t="s">
        <v>458</v>
      </c>
    </row>
    <row r="11" spans="1:16" x14ac:dyDescent="0.25">
      <c r="A11" s="15" t="s">
        <v>6</v>
      </c>
      <c r="B11" s="32" t="s">
        <v>69</v>
      </c>
      <c r="C11" s="7" t="s">
        <v>379</v>
      </c>
      <c r="D11" s="7" t="s">
        <v>180</v>
      </c>
      <c r="E11" s="7" t="s">
        <v>1</v>
      </c>
      <c r="F11" s="7">
        <v>10</v>
      </c>
      <c r="G11" s="7">
        <v>5</v>
      </c>
      <c r="H11" s="7">
        <v>0</v>
      </c>
      <c r="I11" s="7">
        <v>10</v>
      </c>
      <c r="J11" s="7">
        <v>0</v>
      </c>
      <c r="K11" s="17">
        <v>5</v>
      </c>
      <c r="L11" s="17"/>
      <c r="M11" s="7" t="s">
        <v>67</v>
      </c>
      <c r="N11" s="6">
        <v>1</v>
      </c>
      <c r="O11" s="6">
        <f>(((F11*G11)-H11-J11)/(F11*G11)*1)</f>
        <v>1</v>
      </c>
      <c r="P11" s="40" t="s">
        <v>403</v>
      </c>
    </row>
    <row r="12" spans="1:16" x14ac:dyDescent="0.25">
      <c r="A12" s="15" t="s">
        <v>7</v>
      </c>
      <c r="B12" s="32" t="s">
        <v>69</v>
      </c>
      <c r="C12" s="7" t="s">
        <v>367</v>
      </c>
      <c r="D12" s="7" t="s">
        <v>297</v>
      </c>
      <c r="E12" s="7" t="s">
        <v>1</v>
      </c>
      <c r="F12" s="7">
        <v>10</v>
      </c>
      <c r="G12" s="7">
        <v>5</v>
      </c>
      <c r="H12" s="7">
        <v>0</v>
      </c>
      <c r="I12" s="7">
        <v>10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458</v>
      </c>
    </row>
    <row r="13" spans="1:16" x14ac:dyDescent="0.25">
      <c r="A13" s="15" t="s">
        <v>9</v>
      </c>
      <c r="B13" s="32" t="s">
        <v>295</v>
      </c>
      <c r="C13" s="7" t="s">
        <v>296</v>
      </c>
      <c r="D13" s="7" t="s">
        <v>297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7" t="s">
        <v>67</v>
      </c>
      <c r="N13" s="6">
        <v>1</v>
      </c>
      <c r="O13" s="6">
        <f>(((F13*G13)-H13-J13)/(F13*G13)*1)</f>
        <v>1</v>
      </c>
      <c r="P13" s="34" t="s">
        <v>458</v>
      </c>
    </row>
    <row r="14" spans="1:16" x14ac:dyDescent="0.25">
      <c r="A14" s="53" t="s">
        <v>10</v>
      </c>
      <c r="B14" s="32" t="s">
        <v>295</v>
      </c>
      <c r="C14" s="7" t="s">
        <v>441</v>
      </c>
      <c r="D14" s="7" t="s">
        <v>297</v>
      </c>
      <c r="E14" s="7" t="s">
        <v>1</v>
      </c>
      <c r="F14" s="7" t="s">
        <v>294</v>
      </c>
      <c r="G14" s="7" t="s">
        <v>294</v>
      </c>
      <c r="H14" s="7" t="s">
        <v>294</v>
      </c>
      <c r="I14" s="7" t="s">
        <v>294</v>
      </c>
      <c r="J14" s="7" t="s">
        <v>294</v>
      </c>
      <c r="K14" s="7" t="s">
        <v>294</v>
      </c>
      <c r="L14" s="7" t="s">
        <v>294</v>
      </c>
      <c r="M14" s="7" t="s">
        <v>294</v>
      </c>
      <c r="N14" s="7" t="s">
        <v>294</v>
      </c>
      <c r="O14" s="7" t="s">
        <v>294</v>
      </c>
      <c r="P14" s="20"/>
    </row>
    <row r="15" spans="1:16" x14ac:dyDescent="0.25">
      <c r="A15" s="51" t="s">
        <v>12</v>
      </c>
      <c r="B15" s="32" t="s">
        <v>295</v>
      </c>
      <c r="C15" s="7" t="s">
        <v>442</v>
      </c>
      <c r="D15" s="7" t="s">
        <v>443</v>
      </c>
      <c r="E15" s="7" t="s">
        <v>444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5</v>
      </c>
      <c r="L15" s="17">
        <v>2</v>
      </c>
      <c r="M15" s="7" t="s">
        <v>67</v>
      </c>
      <c r="N15" s="6">
        <v>1</v>
      </c>
      <c r="O15" s="6">
        <f>(((F15*G15)-H15-J15)/(F15*G15)*1)</f>
        <v>1</v>
      </c>
      <c r="P15" s="51" t="s">
        <v>434</v>
      </c>
    </row>
    <row r="16" spans="1:16" x14ac:dyDescent="0.25">
      <c r="A16" s="15" t="s">
        <v>11</v>
      </c>
      <c r="B16" s="32" t="s">
        <v>295</v>
      </c>
      <c r="C16" s="7" t="s">
        <v>95</v>
      </c>
      <c r="D16" s="7" t="s">
        <v>65</v>
      </c>
      <c r="E16" s="7" t="s">
        <v>1</v>
      </c>
      <c r="F16" s="7">
        <v>8</v>
      </c>
      <c r="G16" s="7">
        <v>5</v>
      </c>
      <c r="H16" s="7">
        <v>0</v>
      </c>
      <c r="I16" s="7">
        <v>8</v>
      </c>
      <c r="J16" s="7">
        <v>0</v>
      </c>
      <c r="K16" s="17">
        <v>4</v>
      </c>
      <c r="L16" s="17"/>
      <c r="M16" s="7" t="s">
        <v>67</v>
      </c>
      <c r="N16" s="6">
        <v>1</v>
      </c>
      <c r="O16" s="6">
        <f>(((F16*G16)-H16-J16)/(F16*G16)*1)</f>
        <v>1</v>
      </c>
      <c r="P16" s="40" t="s">
        <v>403</v>
      </c>
    </row>
    <row r="17" spans="1:16" x14ac:dyDescent="0.25">
      <c r="A17" s="15" t="s">
        <v>13</v>
      </c>
      <c r="B17" s="32" t="s">
        <v>295</v>
      </c>
      <c r="C17" s="7" t="s">
        <v>404</v>
      </c>
      <c r="D17" s="7" t="s">
        <v>77</v>
      </c>
      <c r="E17" s="7" t="s">
        <v>1</v>
      </c>
      <c r="F17" s="7">
        <v>12</v>
      </c>
      <c r="G17" s="7">
        <v>5</v>
      </c>
      <c r="H17" s="7">
        <v>0</v>
      </c>
      <c r="I17" s="7">
        <v>12</v>
      </c>
      <c r="J17" s="7">
        <v>0</v>
      </c>
      <c r="K17" s="17">
        <v>4</v>
      </c>
      <c r="L17" s="17">
        <v>0</v>
      </c>
      <c r="M17" s="7" t="s">
        <v>67</v>
      </c>
      <c r="N17" s="6">
        <v>1</v>
      </c>
      <c r="O17" s="6">
        <f>(((F17*G17)-H17-J17)/(F17*G17)*1)</f>
        <v>1</v>
      </c>
      <c r="P17" s="40" t="s">
        <v>403</v>
      </c>
    </row>
    <row r="18" spans="1:16" x14ac:dyDescent="0.25">
      <c r="A18" s="51" t="s">
        <v>14</v>
      </c>
      <c r="B18" s="32" t="s">
        <v>63</v>
      </c>
      <c r="C18" s="7" t="s">
        <v>445</v>
      </c>
      <c r="D18" s="7" t="s">
        <v>180</v>
      </c>
      <c r="E18" s="7" t="s">
        <v>1</v>
      </c>
      <c r="F18" s="7" t="s">
        <v>294</v>
      </c>
      <c r="G18" s="7" t="s">
        <v>294</v>
      </c>
      <c r="H18" s="7" t="s">
        <v>294</v>
      </c>
      <c r="I18" s="7" t="s">
        <v>294</v>
      </c>
      <c r="J18" s="7" t="s">
        <v>294</v>
      </c>
      <c r="K18" s="7" t="s">
        <v>294</v>
      </c>
      <c r="L18" s="7" t="s">
        <v>294</v>
      </c>
      <c r="M18" s="7" t="s">
        <v>294</v>
      </c>
      <c r="N18" s="7" t="s">
        <v>294</v>
      </c>
      <c r="O18" s="7" t="s">
        <v>294</v>
      </c>
      <c r="P18" s="51" t="s">
        <v>434</v>
      </c>
    </row>
    <row r="19" spans="1:16" x14ac:dyDescent="0.25">
      <c r="A19" s="51" t="s">
        <v>15</v>
      </c>
      <c r="B19" s="32" t="s">
        <v>63</v>
      </c>
      <c r="C19" s="7" t="s">
        <v>446</v>
      </c>
      <c r="D19" s="7" t="s">
        <v>447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51" t="s">
        <v>16</v>
      </c>
      <c r="B20" s="32" t="s">
        <v>63</v>
      </c>
      <c r="C20" s="7" t="s">
        <v>448</v>
      </c>
      <c r="D20" s="7" t="s">
        <v>297</v>
      </c>
      <c r="E20" s="7" t="s">
        <v>1</v>
      </c>
      <c r="F20" s="7">
        <v>10</v>
      </c>
      <c r="G20" s="7">
        <v>3</v>
      </c>
      <c r="H20" s="7">
        <v>0</v>
      </c>
      <c r="I20" s="60">
        <v>2</v>
      </c>
      <c r="J20" s="7">
        <v>0</v>
      </c>
      <c r="K20" s="17">
        <v>2</v>
      </c>
      <c r="L20" s="17">
        <v>0</v>
      </c>
      <c r="M20" s="7" t="s">
        <v>67</v>
      </c>
      <c r="N20" s="6">
        <v>1</v>
      </c>
      <c r="O20" s="6">
        <f>(((F20*G20)-H20-J20)/(F20*G20)*1)</f>
        <v>1</v>
      </c>
      <c r="P20" s="51" t="s">
        <v>461</v>
      </c>
    </row>
    <row r="21" spans="1:16" ht="15.75" customHeight="1" x14ac:dyDescent="0.25">
      <c r="A21" s="51" t="s">
        <v>42</v>
      </c>
      <c r="B21" s="32" t="s">
        <v>63</v>
      </c>
      <c r="C21" s="7" t="s">
        <v>449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434</v>
      </c>
    </row>
    <row r="22" spans="1:16" ht="15.75" customHeight="1" x14ac:dyDescent="0.25">
      <c r="A22" s="53" t="s">
        <v>39</v>
      </c>
      <c r="B22" s="32" t="s">
        <v>63</v>
      </c>
      <c r="C22" s="7" t="s">
        <v>450</v>
      </c>
      <c r="D22" s="7" t="s">
        <v>447</v>
      </c>
      <c r="E22" s="7" t="s">
        <v>451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4"/>
    </row>
    <row r="23" spans="1:16" ht="15.75" customHeight="1" x14ac:dyDescent="0.25">
      <c r="A23" s="15" t="s">
        <v>17</v>
      </c>
      <c r="B23" s="32" t="s">
        <v>63</v>
      </c>
      <c r="C23" s="7" t="s">
        <v>452</v>
      </c>
      <c r="D23" s="7" t="s">
        <v>297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/>
      <c r="M23" s="7" t="s">
        <v>67</v>
      </c>
      <c r="N23" s="6">
        <v>1</v>
      </c>
      <c r="O23" s="6">
        <f t="shared" ref="O23:O34" si="0">(((F23*G23)-H23-J23)/(F23*G23)*1)</f>
        <v>1</v>
      </c>
      <c r="P23" s="40" t="s">
        <v>403</v>
      </c>
    </row>
    <row r="24" spans="1:16" ht="15.75" customHeight="1" x14ac:dyDescent="0.25">
      <c r="A24" s="15" t="s">
        <v>18</v>
      </c>
      <c r="B24" s="32" t="s">
        <v>63</v>
      </c>
      <c r="C24" s="7" t="s">
        <v>405</v>
      </c>
      <c r="D24" s="7" t="s">
        <v>180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 t="s">
        <v>406</v>
      </c>
      <c r="L24" s="17"/>
      <c r="M24" s="7" t="s">
        <v>67</v>
      </c>
      <c r="N24" s="6">
        <v>1</v>
      </c>
      <c r="O24" s="6">
        <f t="shared" si="0"/>
        <v>1</v>
      </c>
      <c r="P24" s="40" t="s">
        <v>403</v>
      </c>
    </row>
    <row r="25" spans="1:16" ht="15.75" customHeight="1" x14ac:dyDescent="0.25">
      <c r="A25" s="15" t="s">
        <v>19</v>
      </c>
      <c r="B25" s="24" t="s">
        <v>63</v>
      </c>
      <c r="C25" s="7" t="s">
        <v>298</v>
      </c>
      <c r="D25" s="7" t="s">
        <v>65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si="0"/>
        <v>1</v>
      </c>
      <c r="P25" s="34" t="s">
        <v>480</v>
      </c>
    </row>
    <row r="26" spans="1:16" ht="15.75" customHeight="1" x14ac:dyDescent="0.25">
      <c r="A26" s="15" t="s">
        <v>20</v>
      </c>
      <c r="B26" s="32" t="s">
        <v>63</v>
      </c>
      <c r="C26" s="16" t="s">
        <v>299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2</v>
      </c>
      <c r="L26" s="17"/>
      <c r="M26" s="7" t="s">
        <v>67</v>
      </c>
      <c r="N26" s="6">
        <v>1</v>
      </c>
      <c r="O26" s="6">
        <f t="shared" si="0"/>
        <v>1</v>
      </c>
      <c r="P26" s="34" t="s">
        <v>481</v>
      </c>
    </row>
    <row r="27" spans="1:16" ht="13.5" customHeight="1" x14ac:dyDescent="0.25">
      <c r="A27" s="15" t="s">
        <v>21</v>
      </c>
      <c r="B27" s="32" t="s">
        <v>295</v>
      </c>
      <c r="C27" s="16" t="s">
        <v>415</v>
      </c>
      <c r="D27" s="7" t="s">
        <v>86</v>
      </c>
      <c r="E27" s="7" t="s">
        <v>1</v>
      </c>
      <c r="F27" s="7">
        <v>10</v>
      </c>
      <c r="G27" s="7">
        <v>5</v>
      </c>
      <c r="H27" s="7">
        <v>0</v>
      </c>
      <c r="I27" s="7">
        <v>10</v>
      </c>
      <c r="J27" s="7">
        <v>0</v>
      </c>
      <c r="K27" s="17">
        <v>2</v>
      </c>
      <c r="L27" s="17">
        <v>0</v>
      </c>
      <c r="M27" s="7" t="s">
        <v>67</v>
      </c>
      <c r="N27" s="6">
        <v>1</v>
      </c>
      <c r="O27" s="6">
        <f t="shared" si="0"/>
        <v>1</v>
      </c>
      <c r="P27" s="40" t="s">
        <v>403</v>
      </c>
    </row>
    <row r="28" spans="1:16" ht="15.75" customHeight="1" x14ac:dyDescent="0.25">
      <c r="A28" s="15" t="s">
        <v>22</v>
      </c>
      <c r="B28" s="32" t="s">
        <v>295</v>
      </c>
      <c r="C28" s="16" t="s">
        <v>321</v>
      </c>
      <c r="D28" s="7" t="s">
        <v>65</v>
      </c>
      <c r="E28" s="7" t="s">
        <v>1</v>
      </c>
      <c r="F28" s="7">
        <v>8</v>
      </c>
      <c r="G28" s="7">
        <v>5</v>
      </c>
      <c r="H28" s="52">
        <v>5</v>
      </c>
      <c r="I28" s="7">
        <v>8</v>
      </c>
      <c r="J28" s="7">
        <v>3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0.8</v>
      </c>
      <c r="P28" s="34" t="s">
        <v>482</v>
      </c>
    </row>
    <row r="29" spans="1:16" ht="15.75" customHeight="1" x14ac:dyDescent="0.25">
      <c r="A29" s="15" t="s">
        <v>23</v>
      </c>
      <c r="B29" s="32" t="s">
        <v>63</v>
      </c>
      <c r="C29" s="16" t="s">
        <v>207</v>
      </c>
      <c r="D29" s="7" t="s">
        <v>65</v>
      </c>
      <c r="E29" s="7" t="s">
        <v>1</v>
      </c>
      <c r="F29" s="7">
        <v>8</v>
      </c>
      <c r="G29" s="7">
        <v>3</v>
      </c>
      <c r="H29" s="7">
        <v>0</v>
      </c>
      <c r="I29" s="7">
        <v>8</v>
      </c>
      <c r="J29" s="7">
        <v>0</v>
      </c>
      <c r="K29" s="17" t="s">
        <v>420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34" t="s">
        <v>458</v>
      </c>
    </row>
    <row r="30" spans="1:16" ht="15.75" customHeight="1" x14ac:dyDescent="0.25">
      <c r="A30" s="15" t="s">
        <v>24</v>
      </c>
      <c r="B30" s="32" t="s">
        <v>295</v>
      </c>
      <c r="C30" s="7" t="s">
        <v>342</v>
      </c>
      <c r="D30" s="7" t="s">
        <v>86</v>
      </c>
      <c r="E30" s="7" t="s">
        <v>1</v>
      </c>
      <c r="F30" s="7">
        <v>10</v>
      </c>
      <c r="G30" s="7">
        <v>5</v>
      </c>
      <c r="H30" s="7">
        <v>0</v>
      </c>
      <c r="I30" s="7">
        <v>10</v>
      </c>
      <c r="J30" s="7">
        <v>0</v>
      </c>
      <c r="K30" s="17">
        <v>2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458</v>
      </c>
    </row>
    <row r="31" spans="1:16" ht="15.75" customHeight="1" x14ac:dyDescent="0.25">
      <c r="A31" s="15" t="s">
        <v>25</v>
      </c>
      <c r="B31" s="32" t="s">
        <v>63</v>
      </c>
      <c r="C31" s="7" t="s">
        <v>124</v>
      </c>
      <c r="D31" s="7" t="s">
        <v>65</v>
      </c>
      <c r="E31" s="7" t="s">
        <v>1</v>
      </c>
      <c r="F31" s="7">
        <v>10</v>
      </c>
      <c r="G31" s="7">
        <v>5</v>
      </c>
      <c r="H31" s="7">
        <v>0</v>
      </c>
      <c r="I31" s="7">
        <v>10</v>
      </c>
      <c r="J31" s="7">
        <v>0</v>
      </c>
      <c r="K31" s="17" t="s">
        <v>471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458</v>
      </c>
    </row>
    <row r="32" spans="1:16" ht="15.75" customHeight="1" x14ac:dyDescent="0.25">
      <c r="A32" s="15" t="s">
        <v>26</v>
      </c>
      <c r="B32" s="32" t="s">
        <v>63</v>
      </c>
      <c r="C32" s="7" t="s">
        <v>64</v>
      </c>
      <c r="D32" s="7" t="s">
        <v>65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40" t="s">
        <v>403</v>
      </c>
    </row>
    <row r="33" spans="1:16" ht="15.75" customHeight="1" x14ac:dyDescent="0.25">
      <c r="A33" s="15" t="s">
        <v>3</v>
      </c>
      <c r="B33" s="32" t="s">
        <v>69</v>
      </c>
      <c r="C33" s="7" t="s">
        <v>126</v>
      </c>
      <c r="D33" s="7" t="s">
        <v>65</v>
      </c>
      <c r="E33" s="7" t="s">
        <v>71</v>
      </c>
      <c r="F33" s="7">
        <v>10</v>
      </c>
      <c r="G33" s="7">
        <v>5</v>
      </c>
      <c r="H33" s="7">
        <v>0</v>
      </c>
      <c r="I33" s="7">
        <v>10</v>
      </c>
      <c r="J33" s="7">
        <v>1</v>
      </c>
      <c r="K33" s="17">
        <v>1</v>
      </c>
      <c r="L33" s="17">
        <v>0</v>
      </c>
      <c r="M33" s="7" t="s">
        <v>67</v>
      </c>
      <c r="N33" s="18">
        <v>1</v>
      </c>
      <c r="O33" s="6">
        <f t="shared" si="0"/>
        <v>0.98</v>
      </c>
      <c r="P33" s="34" t="s">
        <v>483</v>
      </c>
    </row>
    <row r="34" spans="1:16" ht="15.75" customHeight="1" x14ac:dyDescent="0.25">
      <c r="A34" s="15" t="s">
        <v>2</v>
      </c>
      <c r="B34" s="32" t="s">
        <v>69</v>
      </c>
      <c r="C34" s="7" t="s">
        <v>70</v>
      </c>
      <c r="D34" s="7" t="s">
        <v>65</v>
      </c>
      <c r="E34" s="7" t="s">
        <v>71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1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34" t="s">
        <v>484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529" priority="2" operator="between">
      <formula>0</formula>
      <formula>0.84</formula>
    </cfRule>
    <cfRule type="cellIs" dxfId="528" priority="3" operator="between">
      <formula>0.85</formula>
      <formula>0.9</formula>
    </cfRule>
    <cfRule type="cellIs" dxfId="527" priority="4" operator="between">
      <formula>0.91</formula>
      <formula>0.98</formula>
    </cfRule>
    <cfRule type="cellIs" dxfId="526" priority="5" operator="between">
      <formula>0.98</formula>
      <formula>1</formula>
    </cfRule>
  </conditionalFormatting>
  <conditionalFormatting sqref="F36:N36">
    <cfRule type="cellIs" dxfId="525" priority="6" operator="between">
      <formula>0</formula>
      <formula>0.84</formula>
    </cfRule>
    <cfRule type="cellIs" dxfId="524" priority="7" operator="between">
      <formula>0.85</formula>
      <formula>0.9</formula>
    </cfRule>
    <cfRule type="cellIs" dxfId="523" priority="8" operator="between">
      <formula>0.91</formula>
      <formula>0.98</formula>
    </cfRule>
    <cfRule type="cellIs" dxfId="522" priority="9" operator="between">
      <formula>0.98</formula>
      <formula>1</formula>
    </cfRule>
  </conditionalFormatting>
  <conditionalFormatting sqref="H4:H8 J4:J8 H10:H13 J10:J13 H15:H17 J15:J17 H20 J20 H23:H34 J23:J34">
    <cfRule type="cellIs" dxfId="521" priority="10" operator="between">
      <formula>0</formula>
      <formula>0</formula>
    </cfRule>
    <cfRule type="cellIs" dxfId="520" priority="11" operator="between">
      <formula>3</formula>
      <formula>10</formula>
    </cfRule>
    <cfRule type="cellIs" dxfId="519" priority="12" operator="between">
      <formula>1</formula>
      <formula>2</formula>
    </cfRule>
  </conditionalFormatting>
  <conditionalFormatting sqref="M4:M13 N8:O8 N9 O14 M15:M17 M20 O21:O22 M23:M34">
    <cfRule type="cellIs" dxfId="518" priority="13" operator="equal">
      <formula>"SI"</formula>
    </cfRule>
    <cfRule type="cellIs" dxfId="517" priority="14" operator="equal">
      <formula>"NO"</formula>
    </cfRule>
  </conditionalFormatting>
  <conditionalFormatting sqref="N4:O7 N10:O13 N15:O17 N20:O20">
    <cfRule type="cellIs" dxfId="516" priority="15" operator="between">
      <formula>0</formula>
      <formula>0.84</formula>
    </cfRule>
    <cfRule type="cellIs" dxfId="515" priority="16" operator="between">
      <formula>0.85</formula>
      <formula>0.9</formula>
    </cfRule>
    <cfRule type="cellIs" dxfId="514" priority="17" operator="between">
      <formula>0.91</formula>
      <formula>0.98</formula>
    </cfRule>
    <cfRule type="cellIs" dxfId="513" priority="18" operator="between">
      <formula>0.98</formula>
      <formula>1</formula>
    </cfRule>
  </conditionalFormatting>
  <conditionalFormatting sqref="N23:O34">
    <cfRule type="cellIs" dxfId="512" priority="19" operator="between">
      <formula>0</formula>
      <formula>0.84</formula>
    </cfRule>
    <cfRule type="cellIs" dxfId="511" priority="20" operator="between">
      <formula>0.85</formula>
      <formula>0.9</formula>
    </cfRule>
    <cfRule type="cellIs" dxfId="510" priority="21" operator="between">
      <formula>0.91</formula>
      <formula>0.98</formula>
    </cfRule>
    <cfRule type="cellIs" dxfId="509" priority="22" operator="between">
      <formula>0.98</formula>
      <formula>1</formula>
    </cfRule>
  </conditionalFormatting>
  <conditionalFormatting sqref="O18:O19">
    <cfRule type="cellIs" dxfId="508" priority="23" operator="equal">
      <formula>"SI"</formula>
    </cfRule>
    <cfRule type="cellIs" dxfId="507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485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3</v>
      </c>
      <c r="I4" s="7">
        <v>26</v>
      </c>
      <c r="J4" s="7">
        <v>3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0.95714285714285718</v>
      </c>
      <c r="P4" s="34" t="s">
        <v>486</v>
      </c>
    </row>
    <row r="5" spans="1:16" x14ac:dyDescent="0.25">
      <c r="A5" s="51" t="s">
        <v>40</v>
      </c>
      <c r="B5" s="32" t="s">
        <v>69</v>
      </c>
      <c r="C5" s="7" t="s">
        <v>433</v>
      </c>
      <c r="D5" s="7" t="s">
        <v>180</v>
      </c>
      <c r="E5" s="7" t="s">
        <v>1</v>
      </c>
      <c r="F5" s="7">
        <v>8</v>
      </c>
      <c r="G5" s="7">
        <v>5</v>
      </c>
      <c r="H5" s="7">
        <v>0</v>
      </c>
      <c r="I5" s="7">
        <v>8</v>
      </c>
      <c r="J5" s="7">
        <v>0</v>
      </c>
      <c r="K5" s="17">
        <v>2</v>
      </c>
      <c r="L5" s="17">
        <v>0</v>
      </c>
      <c r="M5" s="7" t="s">
        <v>67</v>
      </c>
      <c r="N5" s="6">
        <v>1</v>
      </c>
      <c r="O5" s="6">
        <f>(((F5*G5)-H5-J5)/(F5*G5)*1)</f>
        <v>1</v>
      </c>
      <c r="P5" s="51" t="s">
        <v>461</v>
      </c>
    </row>
    <row r="6" spans="1:16" x14ac:dyDescent="0.25">
      <c r="A6" s="15" t="s">
        <v>41</v>
      </c>
      <c r="B6" s="32" t="s">
        <v>69</v>
      </c>
      <c r="C6" s="7" t="s">
        <v>435</v>
      </c>
      <c r="D6" s="7" t="s">
        <v>180</v>
      </c>
      <c r="E6" s="7" t="s">
        <v>180</v>
      </c>
      <c r="F6" s="7">
        <v>16</v>
      </c>
      <c r="G6" s="7">
        <v>5</v>
      </c>
      <c r="H6" s="7">
        <v>0</v>
      </c>
      <c r="I6" s="7">
        <v>16</v>
      </c>
      <c r="J6" s="7">
        <v>0</v>
      </c>
      <c r="K6" s="17">
        <v>0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34" t="s">
        <v>487</v>
      </c>
    </row>
    <row r="7" spans="1:16" ht="17.25" customHeight="1" x14ac:dyDescent="0.25">
      <c r="A7" s="15" t="s">
        <v>4</v>
      </c>
      <c r="B7" s="32" t="s">
        <v>69</v>
      </c>
      <c r="C7" s="7" t="s">
        <v>179</v>
      </c>
      <c r="D7" s="7" t="s">
        <v>180</v>
      </c>
      <c r="E7" s="7" t="s">
        <v>65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40" t="s">
        <v>403</v>
      </c>
    </row>
    <row r="8" spans="1:16" x14ac:dyDescent="0.25">
      <c r="A8" s="53" t="s">
        <v>437</v>
      </c>
      <c r="B8" s="32" t="s">
        <v>69</v>
      </c>
      <c r="C8" s="7" t="s">
        <v>438</v>
      </c>
      <c r="D8" s="7" t="s">
        <v>180</v>
      </c>
      <c r="E8" s="7" t="s">
        <v>1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53" t="s">
        <v>31</v>
      </c>
      <c r="B9" s="32" t="s">
        <v>69</v>
      </c>
      <c r="C9" s="7" t="s">
        <v>392</v>
      </c>
      <c r="D9" s="7" t="s">
        <v>293</v>
      </c>
      <c r="E9" s="7" t="s">
        <v>1</v>
      </c>
      <c r="F9" s="7" t="s">
        <v>294</v>
      </c>
      <c r="G9" s="7" t="s">
        <v>294</v>
      </c>
      <c r="H9" s="7" t="s">
        <v>294</v>
      </c>
      <c r="I9" s="7" t="s">
        <v>294</v>
      </c>
      <c r="J9" s="7" t="s">
        <v>294</v>
      </c>
      <c r="K9" s="7" t="s">
        <v>294</v>
      </c>
      <c r="L9" s="7"/>
      <c r="M9" s="7" t="s">
        <v>294</v>
      </c>
      <c r="N9" s="7" t="s">
        <v>294</v>
      </c>
      <c r="O9" s="7" t="s">
        <v>294</v>
      </c>
      <c r="P9" s="58"/>
    </row>
    <row r="10" spans="1:16" x14ac:dyDescent="0.25">
      <c r="A10" s="15" t="s">
        <v>479</v>
      </c>
      <c r="B10" s="32" t="s">
        <v>69</v>
      </c>
      <c r="C10" s="7" t="s">
        <v>396</v>
      </c>
      <c r="D10" s="7" t="s">
        <v>71</v>
      </c>
      <c r="E10" s="7" t="s">
        <v>71</v>
      </c>
      <c r="F10" s="7">
        <v>12</v>
      </c>
      <c r="G10" s="7">
        <v>5</v>
      </c>
      <c r="H10" s="7">
        <v>0</v>
      </c>
      <c r="I10" s="7">
        <v>12</v>
      </c>
      <c r="J10" s="7">
        <v>0</v>
      </c>
      <c r="K10" s="17">
        <v>3</v>
      </c>
      <c r="L10" s="17"/>
      <c r="M10" s="7" t="s">
        <v>67</v>
      </c>
      <c r="N10" s="6">
        <v>1</v>
      </c>
      <c r="O10" s="6">
        <f>(((F10*G10)-H10-J10)/(F10*G10)*1)</f>
        <v>1</v>
      </c>
      <c r="P10" s="34" t="s">
        <v>488</v>
      </c>
    </row>
    <row r="11" spans="1:16" x14ac:dyDescent="0.25">
      <c r="A11" s="15" t="s">
        <v>6</v>
      </c>
      <c r="B11" s="32" t="s">
        <v>69</v>
      </c>
      <c r="C11" s="7" t="s">
        <v>379</v>
      </c>
      <c r="D11" s="7" t="s">
        <v>180</v>
      </c>
      <c r="E11" s="7" t="s">
        <v>1</v>
      </c>
      <c r="F11" s="7">
        <v>10</v>
      </c>
      <c r="G11" s="7">
        <v>5</v>
      </c>
      <c r="H11" s="7">
        <v>0</v>
      </c>
      <c r="I11" s="7">
        <v>10</v>
      </c>
      <c r="J11" s="7">
        <v>0</v>
      </c>
      <c r="K11" s="17">
        <v>5</v>
      </c>
      <c r="L11" s="17"/>
      <c r="M11" s="7" t="s">
        <v>67</v>
      </c>
      <c r="N11" s="6">
        <v>1</v>
      </c>
      <c r="O11" s="6">
        <f>(((F11*G11)-H11-J11)/(F11*G11)*1)</f>
        <v>1</v>
      </c>
      <c r="P11" s="34" t="s">
        <v>458</v>
      </c>
    </row>
    <row r="12" spans="1:16" x14ac:dyDescent="0.25">
      <c r="A12" s="15" t="s">
        <v>7</v>
      </c>
      <c r="B12" s="32" t="s">
        <v>69</v>
      </c>
      <c r="C12" s="7" t="s">
        <v>367</v>
      </c>
      <c r="D12" s="7" t="s">
        <v>297</v>
      </c>
      <c r="E12" s="7" t="s">
        <v>1</v>
      </c>
      <c r="F12" s="7">
        <v>10</v>
      </c>
      <c r="G12" s="7">
        <v>5</v>
      </c>
      <c r="H12" s="7">
        <v>0</v>
      </c>
      <c r="I12" s="7">
        <v>10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458</v>
      </c>
    </row>
    <row r="13" spans="1:16" x14ac:dyDescent="0.25">
      <c r="A13" s="15" t="s">
        <v>9</v>
      </c>
      <c r="B13" s="32" t="s">
        <v>295</v>
      </c>
      <c r="C13" s="7" t="s">
        <v>296</v>
      </c>
      <c r="D13" s="7" t="s">
        <v>297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3</v>
      </c>
      <c r="L13" s="17">
        <v>0</v>
      </c>
      <c r="M13" s="7" t="s">
        <v>67</v>
      </c>
      <c r="N13" s="6">
        <v>1</v>
      </c>
      <c r="O13" s="6">
        <f>(((F13*G13)-H13-J13)/(F13*G13)*1)</f>
        <v>1</v>
      </c>
      <c r="P13" s="40" t="s">
        <v>403</v>
      </c>
    </row>
    <row r="14" spans="1:16" x14ac:dyDescent="0.25">
      <c r="A14" s="53" t="s">
        <v>10</v>
      </c>
      <c r="B14" s="32" t="s">
        <v>295</v>
      </c>
      <c r="C14" s="7" t="s">
        <v>441</v>
      </c>
      <c r="D14" s="7" t="s">
        <v>297</v>
      </c>
      <c r="E14" s="7" t="s">
        <v>1</v>
      </c>
      <c r="F14" s="7" t="s">
        <v>294</v>
      </c>
      <c r="G14" s="7" t="s">
        <v>294</v>
      </c>
      <c r="H14" s="7" t="s">
        <v>294</v>
      </c>
      <c r="I14" s="7" t="s">
        <v>294</v>
      </c>
      <c r="J14" s="7" t="s">
        <v>294</v>
      </c>
      <c r="K14" s="7" t="s">
        <v>294</v>
      </c>
      <c r="L14" s="7" t="s">
        <v>294</v>
      </c>
      <c r="M14" s="7" t="s">
        <v>294</v>
      </c>
      <c r="N14" s="7" t="s">
        <v>294</v>
      </c>
      <c r="O14" s="7" t="s">
        <v>294</v>
      </c>
      <c r="P14" s="20"/>
    </row>
    <row r="15" spans="1:16" x14ac:dyDescent="0.25">
      <c r="A15" s="51" t="s">
        <v>12</v>
      </c>
      <c r="B15" s="32" t="s">
        <v>295</v>
      </c>
      <c r="C15" s="7" t="s">
        <v>442</v>
      </c>
      <c r="D15" s="7" t="s">
        <v>443</v>
      </c>
      <c r="E15" s="7" t="s">
        <v>444</v>
      </c>
      <c r="F15" s="7">
        <v>20</v>
      </c>
      <c r="G15" s="7">
        <v>3</v>
      </c>
      <c r="H15" s="7">
        <v>0</v>
      </c>
      <c r="I15" s="7">
        <v>20</v>
      </c>
      <c r="J15" s="7">
        <v>0</v>
      </c>
      <c r="K15" s="17">
        <v>5</v>
      </c>
      <c r="L15" s="17">
        <v>2</v>
      </c>
      <c r="M15" s="7" t="s">
        <v>67</v>
      </c>
      <c r="N15" s="6">
        <v>1</v>
      </c>
      <c r="O15" s="6">
        <f>(((F15*G15)-H15-J15)/(F15*G15)*1)</f>
        <v>1</v>
      </c>
      <c r="P15" s="51" t="s">
        <v>434</v>
      </c>
    </row>
    <row r="16" spans="1:16" x14ac:dyDescent="0.25">
      <c r="A16" s="15" t="s">
        <v>11</v>
      </c>
      <c r="B16" s="32" t="s">
        <v>295</v>
      </c>
      <c r="C16" s="7" t="s">
        <v>95</v>
      </c>
      <c r="D16" s="7" t="s">
        <v>65</v>
      </c>
      <c r="E16" s="7" t="s">
        <v>1</v>
      </c>
      <c r="F16" s="7">
        <v>8</v>
      </c>
      <c r="G16" s="7">
        <v>5</v>
      </c>
      <c r="H16" s="7">
        <v>0</v>
      </c>
      <c r="I16" s="7">
        <v>8</v>
      </c>
      <c r="J16" s="7">
        <v>0</v>
      </c>
      <c r="K16" s="17">
        <v>4</v>
      </c>
      <c r="L16" s="17"/>
      <c r="M16" s="7" t="s">
        <v>67</v>
      </c>
      <c r="N16" s="6">
        <v>1</v>
      </c>
      <c r="O16" s="6">
        <f>(((F16*G16)-H16-J16)/(F16*G16)*1)</f>
        <v>1</v>
      </c>
      <c r="P16" s="40" t="s">
        <v>403</v>
      </c>
    </row>
    <row r="17" spans="1:16" x14ac:dyDescent="0.25">
      <c r="A17" s="15" t="s">
        <v>13</v>
      </c>
      <c r="B17" s="32" t="s">
        <v>295</v>
      </c>
      <c r="C17" s="7" t="s">
        <v>404</v>
      </c>
      <c r="D17" s="7" t="s">
        <v>77</v>
      </c>
      <c r="E17" s="7" t="s">
        <v>1</v>
      </c>
      <c r="F17" s="7">
        <v>12</v>
      </c>
      <c r="G17" s="7">
        <v>5</v>
      </c>
      <c r="H17" s="7">
        <v>0</v>
      </c>
      <c r="I17" s="7">
        <v>12</v>
      </c>
      <c r="J17" s="7">
        <v>0</v>
      </c>
      <c r="K17" s="17">
        <v>4</v>
      </c>
      <c r="L17" s="17">
        <v>0</v>
      </c>
      <c r="M17" s="7" t="s">
        <v>67</v>
      </c>
      <c r="N17" s="6">
        <v>1</v>
      </c>
      <c r="O17" s="6">
        <f>(((F17*G17)-H17-J17)/(F17*G17)*1)</f>
        <v>1</v>
      </c>
      <c r="P17" s="34" t="s">
        <v>458</v>
      </c>
    </row>
    <row r="18" spans="1:16" x14ac:dyDescent="0.25">
      <c r="A18" s="51" t="s">
        <v>14</v>
      </c>
      <c r="B18" s="32" t="s">
        <v>63</v>
      </c>
      <c r="C18" s="7" t="s">
        <v>445</v>
      </c>
      <c r="D18" s="7" t="s">
        <v>180</v>
      </c>
      <c r="E18" s="7" t="s">
        <v>1</v>
      </c>
      <c r="F18" s="7" t="s">
        <v>294</v>
      </c>
      <c r="G18" s="7" t="s">
        <v>294</v>
      </c>
      <c r="H18" s="7" t="s">
        <v>294</v>
      </c>
      <c r="I18" s="7" t="s">
        <v>294</v>
      </c>
      <c r="J18" s="7" t="s">
        <v>294</v>
      </c>
      <c r="K18" s="7" t="s">
        <v>294</v>
      </c>
      <c r="L18" s="7" t="s">
        <v>294</v>
      </c>
      <c r="M18" s="7" t="s">
        <v>294</v>
      </c>
      <c r="N18" s="7" t="s">
        <v>294</v>
      </c>
      <c r="O18" s="7" t="s">
        <v>294</v>
      </c>
      <c r="P18" s="51" t="s">
        <v>434</v>
      </c>
    </row>
    <row r="19" spans="1:16" x14ac:dyDescent="0.25">
      <c r="A19" s="51" t="s">
        <v>15</v>
      </c>
      <c r="B19" s="32" t="s">
        <v>63</v>
      </c>
      <c r="C19" s="7" t="s">
        <v>446</v>
      </c>
      <c r="D19" s="7" t="s">
        <v>447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15" t="s">
        <v>16</v>
      </c>
      <c r="B20" s="32" t="s">
        <v>63</v>
      </c>
      <c r="C20" s="7" t="s">
        <v>448</v>
      </c>
      <c r="D20" s="7" t="s">
        <v>297</v>
      </c>
      <c r="E20" s="7" t="s">
        <v>1</v>
      </c>
      <c r="F20" s="7">
        <v>10</v>
      </c>
      <c r="G20" s="7">
        <v>3</v>
      </c>
      <c r="H20" s="7">
        <v>0</v>
      </c>
      <c r="I20" s="60">
        <v>2</v>
      </c>
      <c r="J20" s="7">
        <v>0</v>
      </c>
      <c r="K20" s="17">
        <v>2</v>
      </c>
      <c r="L20" s="17">
        <v>0</v>
      </c>
      <c r="M20" s="7" t="s">
        <v>67</v>
      </c>
      <c r="N20" s="6">
        <v>1</v>
      </c>
      <c r="O20" s="6">
        <f>(((F20*G20)-H20-J20)/(F20*G20)*1)</f>
        <v>1</v>
      </c>
      <c r="P20" s="51" t="s">
        <v>461</v>
      </c>
    </row>
    <row r="21" spans="1:16" ht="15.75" customHeight="1" x14ac:dyDescent="0.25">
      <c r="A21" s="51" t="s">
        <v>42</v>
      </c>
      <c r="B21" s="32" t="s">
        <v>63</v>
      </c>
      <c r="C21" s="7" t="s">
        <v>449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434</v>
      </c>
    </row>
    <row r="22" spans="1:16" ht="15.75" customHeight="1" x14ac:dyDescent="0.25">
      <c r="A22" s="53" t="s">
        <v>39</v>
      </c>
      <c r="B22" s="32" t="s">
        <v>63</v>
      </c>
      <c r="C22" s="7" t="s">
        <v>450</v>
      </c>
      <c r="D22" s="7" t="s">
        <v>447</v>
      </c>
      <c r="E22" s="7" t="s">
        <v>451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4"/>
    </row>
    <row r="23" spans="1:16" ht="15.75" customHeight="1" x14ac:dyDescent="0.25">
      <c r="A23" s="15" t="s">
        <v>17</v>
      </c>
      <c r="B23" s="32" t="s">
        <v>63</v>
      </c>
      <c r="C23" s="7" t="s">
        <v>452</v>
      </c>
      <c r="D23" s="7" t="s">
        <v>297</v>
      </c>
      <c r="E23" s="7" t="s">
        <v>1</v>
      </c>
      <c r="F23" s="7">
        <v>10</v>
      </c>
      <c r="G23" s="7">
        <v>3</v>
      </c>
      <c r="H23" s="7">
        <v>0</v>
      </c>
      <c r="I23" s="7">
        <v>10</v>
      </c>
      <c r="J23" s="7">
        <v>0</v>
      </c>
      <c r="K23" s="17">
        <v>2</v>
      </c>
      <c r="L23" s="17"/>
      <c r="M23" s="7" t="s">
        <v>67</v>
      </c>
      <c r="N23" s="6">
        <v>1</v>
      </c>
      <c r="O23" s="6">
        <f t="shared" ref="O23:O34" si="0">(((F23*G23)-H23-J23)/(F23*G23)*1)</f>
        <v>1</v>
      </c>
      <c r="P23" s="40" t="s">
        <v>403</v>
      </c>
    </row>
    <row r="24" spans="1:16" ht="15.75" customHeight="1" x14ac:dyDescent="0.25">
      <c r="A24" s="15" t="s">
        <v>18</v>
      </c>
      <c r="B24" s="32" t="s">
        <v>63</v>
      </c>
      <c r="C24" s="7" t="s">
        <v>405</v>
      </c>
      <c r="D24" s="7" t="s">
        <v>180</v>
      </c>
      <c r="E24" s="7" t="s">
        <v>1</v>
      </c>
      <c r="F24" s="7">
        <v>8</v>
      </c>
      <c r="G24" s="7">
        <v>3</v>
      </c>
      <c r="H24" s="7">
        <v>0</v>
      </c>
      <c r="I24" s="7">
        <v>8</v>
      </c>
      <c r="J24" s="7">
        <v>0</v>
      </c>
      <c r="K24" s="17" t="s">
        <v>406</v>
      </c>
      <c r="L24" s="17"/>
      <c r="M24" s="7" t="s">
        <v>67</v>
      </c>
      <c r="N24" s="6">
        <v>1</v>
      </c>
      <c r="O24" s="6">
        <f t="shared" si="0"/>
        <v>1</v>
      </c>
      <c r="P24" s="34" t="s">
        <v>458</v>
      </c>
    </row>
    <row r="25" spans="1:16" ht="15.75" customHeight="1" x14ac:dyDescent="0.25">
      <c r="A25" s="15" t="s">
        <v>19</v>
      </c>
      <c r="B25" s="24" t="s">
        <v>63</v>
      </c>
      <c r="C25" s="7" t="s">
        <v>298</v>
      </c>
      <c r="D25" s="7" t="s">
        <v>65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si="0"/>
        <v>1</v>
      </c>
      <c r="P25" s="34" t="s">
        <v>489</v>
      </c>
    </row>
    <row r="26" spans="1:16" ht="15.75" customHeight="1" x14ac:dyDescent="0.25">
      <c r="A26" s="15" t="s">
        <v>20</v>
      </c>
      <c r="B26" s="32" t="s">
        <v>63</v>
      </c>
      <c r="C26" s="16" t="s">
        <v>299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2</v>
      </c>
      <c r="L26" s="17"/>
      <c r="M26" s="7" t="s">
        <v>67</v>
      </c>
      <c r="N26" s="6">
        <v>1</v>
      </c>
      <c r="O26" s="6">
        <f t="shared" si="0"/>
        <v>1</v>
      </c>
      <c r="P26" s="34" t="s">
        <v>458</v>
      </c>
    </row>
    <row r="27" spans="1:16" ht="13.5" customHeight="1" x14ac:dyDescent="0.25">
      <c r="A27" s="15" t="s">
        <v>21</v>
      </c>
      <c r="B27" s="32" t="s">
        <v>295</v>
      </c>
      <c r="C27" s="16" t="s">
        <v>415</v>
      </c>
      <c r="D27" s="7" t="s">
        <v>86</v>
      </c>
      <c r="E27" s="7" t="s">
        <v>1</v>
      </c>
      <c r="F27" s="7">
        <v>10</v>
      </c>
      <c r="G27" s="7">
        <v>5</v>
      </c>
      <c r="H27" s="7">
        <v>0</v>
      </c>
      <c r="I27" s="7">
        <v>10</v>
      </c>
      <c r="J27" s="7">
        <v>0</v>
      </c>
      <c r="K27" s="17">
        <v>2</v>
      </c>
      <c r="L27" s="17">
        <v>0</v>
      </c>
      <c r="M27" s="7" t="s">
        <v>67</v>
      </c>
      <c r="N27" s="6">
        <v>1</v>
      </c>
      <c r="O27" s="6">
        <f t="shared" si="0"/>
        <v>1</v>
      </c>
      <c r="P27" s="34" t="s">
        <v>490</v>
      </c>
    </row>
    <row r="28" spans="1:16" ht="15.75" customHeight="1" x14ac:dyDescent="0.25">
      <c r="A28" s="15" t="s">
        <v>22</v>
      </c>
      <c r="B28" s="32" t="s">
        <v>295</v>
      </c>
      <c r="C28" s="16" t="s">
        <v>321</v>
      </c>
      <c r="D28" s="7" t="s">
        <v>65</v>
      </c>
      <c r="E28" s="7" t="s">
        <v>1</v>
      </c>
      <c r="F28" s="7">
        <v>8</v>
      </c>
      <c r="G28" s="7">
        <v>5</v>
      </c>
      <c r="H28" s="52">
        <v>0</v>
      </c>
      <c r="I28" s="7">
        <v>8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34" t="s">
        <v>458</v>
      </c>
    </row>
    <row r="29" spans="1:16" ht="15.75" customHeight="1" x14ac:dyDescent="0.25">
      <c r="A29" s="15" t="s">
        <v>23</v>
      </c>
      <c r="B29" s="32" t="s">
        <v>63</v>
      </c>
      <c r="C29" s="16" t="s">
        <v>207</v>
      </c>
      <c r="D29" s="7" t="s">
        <v>65</v>
      </c>
      <c r="E29" s="7" t="s">
        <v>1</v>
      </c>
      <c r="F29" s="7">
        <v>8</v>
      </c>
      <c r="G29" s="7">
        <v>3</v>
      </c>
      <c r="H29" s="7">
        <v>0</v>
      </c>
      <c r="I29" s="7">
        <v>8</v>
      </c>
      <c r="J29" s="7">
        <v>0</v>
      </c>
      <c r="K29" s="17">
        <v>2</v>
      </c>
      <c r="L29" s="17">
        <v>0</v>
      </c>
      <c r="M29" s="7" t="s">
        <v>67</v>
      </c>
      <c r="N29" s="18">
        <v>1</v>
      </c>
      <c r="O29" s="6">
        <f t="shared" si="0"/>
        <v>1</v>
      </c>
      <c r="P29" s="34" t="s">
        <v>458</v>
      </c>
    </row>
    <row r="30" spans="1:16" ht="15.75" customHeight="1" x14ac:dyDescent="0.25">
      <c r="A30" s="15" t="s">
        <v>24</v>
      </c>
      <c r="B30" s="32" t="s">
        <v>295</v>
      </c>
      <c r="C30" s="7" t="s">
        <v>342</v>
      </c>
      <c r="D30" s="7" t="s">
        <v>86</v>
      </c>
      <c r="E30" s="7" t="s">
        <v>1</v>
      </c>
      <c r="F30" s="7">
        <v>10</v>
      </c>
      <c r="G30" s="7">
        <v>5</v>
      </c>
      <c r="H30" s="7">
        <v>1</v>
      </c>
      <c r="I30" s="7">
        <v>10</v>
      </c>
      <c r="J30" s="7">
        <v>1</v>
      </c>
      <c r="K30" s="17">
        <v>2</v>
      </c>
      <c r="L30" s="17">
        <v>0</v>
      </c>
      <c r="M30" s="7" t="s">
        <v>67</v>
      </c>
      <c r="N30" s="18">
        <v>1</v>
      </c>
      <c r="O30" s="6">
        <f t="shared" si="0"/>
        <v>0.96</v>
      </c>
      <c r="P30" s="34" t="s">
        <v>491</v>
      </c>
    </row>
    <row r="31" spans="1:16" ht="15.75" customHeight="1" x14ac:dyDescent="0.25">
      <c r="A31" s="15" t="s">
        <v>25</v>
      </c>
      <c r="B31" s="32" t="s">
        <v>63</v>
      </c>
      <c r="C31" s="7" t="s">
        <v>124</v>
      </c>
      <c r="D31" s="7" t="s">
        <v>65</v>
      </c>
      <c r="E31" s="7" t="s">
        <v>1</v>
      </c>
      <c r="F31" s="7">
        <v>10</v>
      </c>
      <c r="G31" s="7">
        <v>5</v>
      </c>
      <c r="H31" s="7">
        <v>0</v>
      </c>
      <c r="I31" s="7">
        <v>10</v>
      </c>
      <c r="J31" s="7">
        <v>0</v>
      </c>
      <c r="K31" s="17" t="s">
        <v>492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40" t="s">
        <v>403</v>
      </c>
    </row>
    <row r="32" spans="1:16" ht="15.75" customHeight="1" x14ac:dyDescent="0.25">
      <c r="A32" s="15" t="s">
        <v>26</v>
      </c>
      <c r="B32" s="32" t="s">
        <v>63</v>
      </c>
      <c r="C32" s="7" t="s">
        <v>64</v>
      </c>
      <c r="D32" s="7" t="s">
        <v>65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40" t="s">
        <v>403</v>
      </c>
    </row>
    <row r="33" spans="1:16" ht="15.75" customHeight="1" x14ac:dyDescent="0.25">
      <c r="A33" s="15" t="s">
        <v>3</v>
      </c>
      <c r="B33" s="32" t="s">
        <v>69</v>
      </c>
      <c r="C33" s="7" t="s">
        <v>126</v>
      </c>
      <c r="D33" s="7" t="s">
        <v>65</v>
      </c>
      <c r="E33" s="7" t="s">
        <v>71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1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34" t="s">
        <v>351</v>
      </c>
    </row>
    <row r="34" spans="1:16" ht="15.75" customHeight="1" x14ac:dyDescent="0.25">
      <c r="A34" s="15" t="s">
        <v>2</v>
      </c>
      <c r="B34" s="32" t="s">
        <v>69</v>
      </c>
      <c r="C34" s="7" t="s">
        <v>70</v>
      </c>
      <c r="D34" s="7" t="s">
        <v>65</v>
      </c>
      <c r="E34" s="7" t="s">
        <v>71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1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40" t="s">
        <v>403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506" priority="2" operator="between">
      <formula>0</formula>
      <formula>0.84</formula>
    </cfRule>
    <cfRule type="cellIs" dxfId="505" priority="3" operator="between">
      <formula>0.85</formula>
      <formula>0.9</formula>
    </cfRule>
    <cfRule type="cellIs" dxfId="504" priority="4" operator="between">
      <formula>0.91</formula>
      <formula>0.98</formula>
    </cfRule>
    <cfRule type="cellIs" dxfId="503" priority="5" operator="between">
      <formula>0.98</formula>
      <formula>1</formula>
    </cfRule>
  </conditionalFormatting>
  <conditionalFormatting sqref="F36:N36">
    <cfRule type="cellIs" dxfId="502" priority="6" operator="between">
      <formula>0</formula>
      <formula>0.84</formula>
    </cfRule>
    <cfRule type="cellIs" dxfId="501" priority="7" operator="between">
      <formula>0.85</formula>
      <formula>0.9</formula>
    </cfRule>
    <cfRule type="cellIs" dxfId="500" priority="8" operator="between">
      <formula>0.91</formula>
      <formula>0.98</formula>
    </cfRule>
    <cfRule type="cellIs" dxfId="499" priority="9" operator="between">
      <formula>0.98</formula>
      <formula>1</formula>
    </cfRule>
  </conditionalFormatting>
  <conditionalFormatting sqref="H4:H8 J4:J8 H10:H13 J10:J13 H15:H17 J15:J17 H20 J20 H23:H34 J23:J34">
    <cfRule type="cellIs" dxfId="498" priority="10" operator="between">
      <formula>0</formula>
      <formula>0</formula>
    </cfRule>
    <cfRule type="cellIs" dxfId="497" priority="11" operator="between">
      <formula>3</formula>
      <formula>10</formula>
    </cfRule>
    <cfRule type="cellIs" dxfId="496" priority="12" operator="between">
      <formula>1</formula>
      <formula>2</formula>
    </cfRule>
  </conditionalFormatting>
  <conditionalFormatting sqref="M4:M13 N8:O8 N9 O14 M15:M17 M20 O21:O22 M23:M34">
    <cfRule type="cellIs" dxfId="495" priority="13" operator="equal">
      <formula>"SI"</formula>
    </cfRule>
    <cfRule type="cellIs" dxfId="494" priority="14" operator="equal">
      <formula>"NO"</formula>
    </cfRule>
  </conditionalFormatting>
  <conditionalFormatting sqref="N4:O7 N10:O13 N15:O17 N20:O20">
    <cfRule type="cellIs" dxfId="493" priority="15" operator="between">
      <formula>0</formula>
      <formula>0.84</formula>
    </cfRule>
    <cfRule type="cellIs" dxfId="492" priority="16" operator="between">
      <formula>0.85</formula>
      <formula>0.9</formula>
    </cfRule>
    <cfRule type="cellIs" dxfId="491" priority="17" operator="between">
      <formula>0.91</formula>
      <formula>0.98</formula>
    </cfRule>
    <cfRule type="cellIs" dxfId="490" priority="18" operator="between">
      <formula>0.98</formula>
      <formula>1</formula>
    </cfRule>
  </conditionalFormatting>
  <conditionalFormatting sqref="N23:O34">
    <cfRule type="cellIs" dxfId="489" priority="19" operator="between">
      <formula>0</formula>
      <formula>0.84</formula>
    </cfRule>
    <cfRule type="cellIs" dxfId="488" priority="20" operator="between">
      <formula>0.85</formula>
      <formula>0.9</formula>
    </cfRule>
    <cfRule type="cellIs" dxfId="487" priority="21" operator="between">
      <formula>0.91</formula>
      <formula>0.98</formula>
    </cfRule>
    <cfRule type="cellIs" dxfId="486" priority="22" operator="between">
      <formula>0.98</formula>
      <formula>1</formula>
    </cfRule>
  </conditionalFormatting>
  <conditionalFormatting sqref="O18:O19">
    <cfRule type="cellIs" dxfId="485" priority="23" operator="equal">
      <formula>"SI"</formula>
    </cfRule>
    <cfRule type="cellIs" dxfId="484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493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1</v>
      </c>
      <c r="I4" s="7">
        <v>26</v>
      </c>
      <c r="J4" s="7">
        <v>3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0.97142857142857142</v>
      </c>
      <c r="P4" s="34" t="s">
        <v>494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51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51" t="s">
        <v>461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487</v>
      </c>
    </row>
    <row r="8" spans="1:16" x14ac:dyDescent="0.25">
      <c r="A8" s="15" t="s">
        <v>4</v>
      </c>
      <c r="B8" s="32" t="s">
        <v>69</v>
      </c>
      <c r="C8" s="7" t="s">
        <v>179</v>
      </c>
      <c r="D8" s="7" t="s">
        <v>180</v>
      </c>
      <c r="E8" s="7" t="s">
        <v>65</v>
      </c>
      <c r="F8" s="7">
        <v>16</v>
      </c>
      <c r="G8" s="7">
        <v>5</v>
      </c>
      <c r="H8" s="7">
        <v>0</v>
      </c>
      <c r="I8" s="7">
        <v>16</v>
      </c>
      <c r="J8" s="7">
        <v>0</v>
      </c>
      <c r="K8" s="17">
        <v>2</v>
      </c>
      <c r="L8" s="17">
        <v>0</v>
      </c>
      <c r="M8" s="7" t="s">
        <v>67</v>
      </c>
      <c r="N8" s="6">
        <v>1</v>
      </c>
      <c r="O8" s="6">
        <f>(((F8*G8)-H8-J8)/(F8*G8)*1)</f>
        <v>1</v>
      </c>
      <c r="P8" s="40" t="s">
        <v>403</v>
      </c>
    </row>
    <row r="9" spans="1:16" x14ac:dyDescent="0.25">
      <c r="A9" s="53" t="s">
        <v>437</v>
      </c>
      <c r="B9" s="32" t="s">
        <v>69</v>
      </c>
      <c r="C9" s="7" t="s">
        <v>438</v>
      </c>
      <c r="D9" s="7" t="s">
        <v>180</v>
      </c>
      <c r="E9" s="7" t="s">
        <v>1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24" t="s">
        <v>294</v>
      </c>
      <c r="M9" s="7" t="s">
        <v>294</v>
      </c>
      <c r="N9" s="7" t="s">
        <v>294</v>
      </c>
      <c r="O9" s="7" t="s">
        <v>294</v>
      </c>
      <c r="P9" s="54"/>
    </row>
    <row r="10" spans="1:16" x14ac:dyDescent="0.25">
      <c r="A10" s="53" t="s">
        <v>31</v>
      </c>
      <c r="B10" s="32" t="s">
        <v>69</v>
      </c>
      <c r="C10" s="7" t="s">
        <v>392</v>
      </c>
      <c r="D10" s="7" t="s">
        <v>293</v>
      </c>
      <c r="E10" s="7" t="s">
        <v>1</v>
      </c>
      <c r="F10" s="7" t="s">
        <v>294</v>
      </c>
      <c r="G10" s="7" t="s">
        <v>294</v>
      </c>
      <c r="H10" s="7" t="s">
        <v>294</v>
      </c>
      <c r="I10" s="7" t="s">
        <v>294</v>
      </c>
      <c r="J10" s="7" t="s">
        <v>294</v>
      </c>
      <c r="K10" s="7" t="s">
        <v>294</v>
      </c>
      <c r="L10" s="7"/>
      <c r="M10" s="7" t="s">
        <v>294</v>
      </c>
      <c r="N10" s="7" t="s">
        <v>294</v>
      </c>
      <c r="O10" s="7" t="s">
        <v>294</v>
      </c>
      <c r="P10" s="58"/>
    </row>
    <row r="11" spans="1:16" x14ac:dyDescent="0.25">
      <c r="A11" s="15" t="s">
        <v>479</v>
      </c>
      <c r="B11" s="32" t="s">
        <v>69</v>
      </c>
      <c r="C11" s="7" t="s">
        <v>396</v>
      </c>
      <c r="D11" s="7" t="s">
        <v>71</v>
      </c>
      <c r="E11" s="7" t="s">
        <v>71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3</v>
      </c>
      <c r="L11" s="17"/>
      <c r="M11" s="7" t="s">
        <v>67</v>
      </c>
      <c r="N11" s="6">
        <v>1</v>
      </c>
      <c r="O11" s="6">
        <f>(((F11*G11)-H11-J11)/(F11*G11)*1)</f>
        <v>1</v>
      </c>
      <c r="P11" s="40" t="s">
        <v>403</v>
      </c>
    </row>
    <row r="12" spans="1:16" x14ac:dyDescent="0.25">
      <c r="A12" s="15" t="s">
        <v>6</v>
      </c>
      <c r="B12" s="32" t="s">
        <v>69</v>
      </c>
      <c r="C12" s="7" t="s">
        <v>379</v>
      </c>
      <c r="D12" s="7" t="s">
        <v>180</v>
      </c>
      <c r="E12" s="7" t="s">
        <v>1</v>
      </c>
      <c r="F12" s="7">
        <v>10</v>
      </c>
      <c r="G12" s="7">
        <v>5</v>
      </c>
      <c r="H12" s="7">
        <v>0</v>
      </c>
      <c r="I12" s="7">
        <v>10</v>
      </c>
      <c r="J12" s="7">
        <v>0</v>
      </c>
      <c r="K12" s="17">
        <v>5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496</v>
      </c>
    </row>
    <row r="13" spans="1:16" x14ac:dyDescent="0.25">
      <c r="A13" s="15" t="s">
        <v>7</v>
      </c>
      <c r="B13" s="32" t="s">
        <v>69</v>
      </c>
      <c r="C13" s="7" t="s">
        <v>367</v>
      </c>
      <c r="D13" s="7" t="s">
        <v>297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1</v>
      </c>
      <c r="K13" s="17">
        <v>4</v>
      </c>
      <c r="L13" s="17"/>
      <c r="M13" s="7" t="s">
        <v>67</v>
      </c>
      <c r="N13" s="6">
        <v>1</v>
      </c>
      <c r="O13" s="6">
        <f>(((F13*G13)-H13-J13)/(F13*G13)*1)</f>
        <v>0.98</v>
      </c>
      <c r="P13" s="34" t="s">
        <v>497</v>
      </c>
    </row>
    <row r="14" spans="1:16" x14ac:dyDescent="0.25">
      <c r="A14" s="15" t="s">
        <v>9</v>
      </c>
      <c r="B14" s="32" t="s">
        <v>295</v>
      </c>
      <c r="C14" s="7" t="s">
        <v>296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f>(((F14*G14)-H14-J14)/(F14*G14)*1)</f>
        <v>1</v>
      </c>
      <c r="P14" s="34" t="s">
        <v>458</v>
      </c>
    </row>
    <row r="15" spans="1:16" x14ac:dyDescent="0.25">
      <c r="A15" s="53" t="s">
        <v>10</v>
      </c>
      <c r="B15" s="32" t="s">
        <v>295</v>
      </c>
      <c r="C15" s="7" t="s">
        <v>441</v>
      </c>
      <c r="D15" s="7" t="s">
        <v>297</v>
      </c>
      <c r="E15" s="7" t="s">
        <v>1</v>
      </c>
      <c r="F15" s="7" t="s">
        <v>294</v>
      </c>
      <c r="G15" s="7" t="s">
        <v>294</v>
      </c>
      <c r="H15" s="7" t="s">
        <v>294</v>
      </c>
      <c r="I15" s="7" t="s">
        <v>294</v>
      </c>
      <c r="J15" s="7" t="s">
        <v>294</v>
      </c>
      <c r="K15" s="7" t="s">
        <v>294</v>
      </c>
      <c r="L15" s="7" t="s">
        <v>294</v>
      </c>
      <c r="M15" s="7" t="s">
        <v>294</v>
      </c>
      <c r="N15" s="7" t="s">
        <v>294</v>
      </c>
      <c r="O15" s="7" t="s">
        <v>294</v>
      </c>
      <c r="P15" s="20"/>
    </row>
    <row r="16" spans="1:16" x14ac:dyDescent="0.25">
      <c r="A16" s="51" t="s">
        <v>12</v>
      </c>
      <c r="B16" s="32" t="s">
        <v>295</v>
      </c>
      <c r="C16" s="7" t="s">
        <v>442</v>
      </c>
      <c r="D16" s="7" t="s">
        <v>443</v>
      </c>
      <c r="E16" s="7" t="s">
        <v>444</v>
      </c>
      <c r="F16" s="7">
        <v>20</v>
      </c>
      <c r="G16" s="7">
        <v>3</v>
      </c>
      <c r="H16" s="7">
        <v>0</v>
      </c>
      <c r="I16" s="7">
        <v>20</v>
      </c>
      <c r="J16" s="7">
        <v>0</v>
      </c>
      <c r="K16" s="17">
        <v>5</v>
      </c>
      <c r="L16" s="17">
        <v>2</v>
      </c>
      <c r="M16" s="7" t="s">
        <v>67</v>
      </c>
      <c r="N16" s="6">
        <v>1</v>
      </c>
      <c r="O16" s="6">
        <f>(((F16*G16)-H16-J16)/(F16*G16)*1)</f>
        <v>1</v>
      </c>
      <c r="P16" s="51" t="s">
        <v>434</v>
      </c>
    </row>
    <row r="17" spans="1:16" x14ac:dyDescent="0.25">
      <c r="A17" s="15" t="s">
        <v>11</v>
      </c>
      <c r="B17" s="32" t="s">
        <v>295</v>
      </c>
      <c r="C17" s="7" t="s">
        <v>95</v>
      </c>
      <c r="D17" s="7" t="s">
        <v>65</v>
      </c>
      <c r="E17" s="7" t="s">
        <v>1</v>
      </c>
      <c r="F17" s="7">
        <v>8</v>
      </c>
      <c r="G17" s="7">
        <v>5</v>
      </c>
      <c r="H17" s="7">
        <v>0</v>
      </c>
      <c r="I17" s="7">
        <v>8</v>
      </c>
      <c r="J17" s="7">
        <v>0</v>
      </c>
      <c r="K17" s="17">
        <v>4</v>
      </c>
      <c r="L17" s="17"/>
      <c r="M17" s="7" t="s">
        <v>67</v>
      </c>
      <c r="N17" s="6">
        <v>1</v>
      </c>
      <c r="O17" s="6">
        <f>(((F17*G17)-H17-J17)/(F17*G17)*1)</f>
        <v>1</v>
      </c>
      <c r="P17" s="40" t="s">
        <v>403</v>
      </c>
    </row>
    <row r="18" spans="1:16" x14ac:dyDescent="0.25">
      <c r="A18" s="15" t="s">
        <v>13</v>
      </c>
      <c r="B18" s="32" t="s">
        <v>295</v>
      </c>
      <c r="C18" s="7" t="s">
        <v>404</v>
      </c>
      <c r="D18" s="7" t="s">
        <v>77</v>
      </c>
      <c r="E18" s="7" t="s">
        <v>1</v>
      </c>
      <c r="F18" s="7">
        <v>12</v>
      </c>
      <c r="G18" s="7">
        <v>5</v>
      </c>
      <c r="H18" s="7">
        <v>0</v>
      </c>
      <c r="I18" s="7">
        <v>12</v>
      </c>
      <c r="J18" s="7">
        <v>0</v>
      </c>
      <c r="K18" s="17">
        <v>4</v>
      </c>
      <c r="L18" s="17">
        <v>0</v>
      </c>
      <c r="M18" s="7" t="s">
        <v>67</v>
      </c>
      <c r="N18" s="6">
        <v>1</v>
      </c>
      <c r="O18" s="6">
        <f>(((F18*G18)-H18-J18)/(F18*G18)*1)</f>
        <v>1</v>
      </c>
      <c r="P18" s="34" t="s">
        <v>458</v>
      </c>
    </row>
    <row r="19" spans="1:16" x14ac:dyDescent="0.25">
      <c r="A19" s="51" t="s">
        <v>14</v>
      </c>
      <c r="B19" s="32" t="s">
        <v>63</v>
      </c>
      <c r="C19" s="7" t="s">
        <v>445</v>
      </c>
      <c r="D19" s="7" t="s">
        <v>180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51" t="s">
        <v>15</v>
      </c>
      <c r="B20" s="32" t="s">
        <v>63</v>
      </c>
      <c r="C20" s="7" t="s">
        <v>446</v>
      </c>
      <c r="D20" s="7" t="s">
        <v>447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434</v>
      </c>
    </row>
    <row r="21" spans="1:16" ht="15.75" customHeight="1" x14ac:dyDescent="0.25">
      <c r="A21" s="15" t="s">
        <v>16</v>
      </c>
      <c r="B21" s="32" t="s">
        <v>63</v>
      </c>
      <c r="C21" s="7" t="s">
        <v>448</v>
      </c>
      <c r="D21" s="7" t="s">
        <v>297</v>
      </c>
      <c r="E21" s="7" t="s">
        <v>1</v>
      </c>
      <c r="F21" s="7">
        <v>10</v>
      </c>
      <c r="G21" s="7">
        <v>3</v>
      </c>
      <c r="H21" s="7">
        <v>0</v>
      </c>
      <c r="I21" s="60">
        <v>2</v>
      </c>
      <c r="J21" s="7">
        <v>0</v>
      </c>
      <c r="K21" s="17">
        <v>2</v>
      </c>
      <c r="L21" s="17">
        <v>0</v>
      </c>
      <c r="M21" s="7" t="s">
        <v>67</v>
      </c>
      <c r="N21" s="6">
        <v>1</v>
      </c>
      <c r="O21" s="6">
        <f>(((F21*G21)-H21-J21)/(F21*G21)*1)</f>
        <v>1</v>
      </c>
      <c r="P21" s="51" t="s">
        <v>461</v>
      </c>
    </row>
    <row r="22" spans="1:16" ht="15.75" customHeight="1" x14ac:dyDescent="0.25">
      <c r="A22" s="51" t="s">
        <v>42</v>
      </c>
      <c r="B22" s="32" t="s">
        <v>63</v>
      </c>
      <c r="C22" s="7" t="s">
        <v>449</v>
      </c>
      <c r="D22" s="7" t="s">
        <v>447</v>
      </c>
      <c r="E22" s="7" t="s">
        <v>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1" t="s">
        <v>434</v>
      </c>
    </row>
    <row r="23" spans="1:16" ht="15.75" customHeight="1" x14ac:dyDescent="0.25">
      <c r="A23" s="53" t="s">
        <v>39</v>
      </c>
      <c r="B23" s="32" t="s">
        <v>63</v>
      </c>
      <c r="C23" s="7" t="s">
        <v>450</v>
      </c>
      <c r="D23" s="7" t="s">
        <v>447</v>
      </c>
      <c r="E23" s="7" t="s">
        <v>451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4"/>
    </row>
    <row r="24" spans="1:16" ht="15.75" customHeight="1" x14ac:dyDescent="0.25">
      <c r="A24" s="15" t="s">
        <v>17</v>
      </c>
      <c r="B24" s="32" t="s">
        <v>63</v>
      </c>
      <c r="C24" s="7" t="s">
        <v>452</v>
      </c>
      <c r="D24" s="7" t="s">
        <v>297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2</v>
      </c>
      <c r="L24" s="17"/>
      <c r="M24" s="7" t="s">
        <v>67</v>
      </c>
      <c r="N24" s="6">
        <v>1</v>
      </c>
      <c r="O24" s="6">
        <f t="shared" ref="O24:O34" si="0">(((F24*G24)-H24-J24)/(F24*G24)*1)</f>
        <v>1</v>
      </c>
      <c r="P24" s="40" t="s">
        <v>403</v>
      </c>
    </row>
    <row r="25" spans="1:16" ht="15.75" customHeight="1" x14ac:dyDescent="0.25">
      <c r="A25" s="15" t="s">
        <v>18</v>
      </c>
      <c r="B25" s="32" t="s">
        <v>63</v>
      </c>
      <c r="C25" s="7" t="s">
        <v>405</v>
      </c>
      <c r="D25" s="7" t="s">
        <v>180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406</v>
      </c>
      <c r="L25" s="17"/>
      <c r="M25" s="7" t="s">
        <v>67</v>
      </c>
      <c r="N25" s="6">
        <v>1</v>
      </c>
      <c r="O25" s="6">
        <f t="shared" si="0"/>
        <v>1</v>
      </c>
      <c r="P25" s="34" t="s">
        <v>458</v>
      </c>
    </row>
    <row r="26" spans="1:16" ht="15.75" customHeight="1" x14ac:dyDescent="0.25">
      <c r="A26" s="15" t="s">
        <v>19</v>
      </c>
      <c r="B26" s="24" t="s">
        <v>63</v>
      </c>
      <c r="C26" s="7" t="s">
        <v>298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369</v>
      </c>
      <c r="L26" s="17"/>
      <c r="M26" s="7" t="s">
        <v>67</v>
      </c>
      <c r="N26" s="6">
        <v>1</v>
      </c>
      <c r="O26" s="6">
        <f t="shared" si="0"/>
        <v>1</v>
      </c>
      <c r="P26" s="34" t="s">
        <v>489</v>
      </c>
    </row>
    <row r="27" spans="1:16" ht="15.75" customHeight="1" x14ac:dyDescent="0.25">
      <c r="A27" s="15" t="s">
        <v>20</v>
      </c>
      <c r="B27" s="32" t="s">
        <v>63</v>
      </c>
      <c r="C27" s="16" t="s">
        <v>299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2</v>
      </c>
      <c r="L27" s="17"/>
      <c r="M27" s="7" t="s">
        <v>67</v>
      </c>
      <c r="N27" s="6">
        <v>1</v>
      </c>
      <c r="O27" s="6">
        <f t="shared" si="0"/>
        <v>1</v>
      </c>
      <c r="P27" s="34" t="s">
        <v>458</v>
      </c>
    </row>
    <row r="28" spans="1:16" ht="13.5" customHeight="1" x14ac:dyDescent="0.25">
      <c r="A28" s="15" t="s">
        <v>21</v>
      </c>
      <c r="B28" s="32" t="s">
        <v>295</v>
      </c>
      <c r="C28" s="16" t="s">
        <v>415</v>
      </c>
      <c r="D28" s="7" t="s">
        <v>86</v>
      </c>
      <c r="E28" s="7" t="s">
        <v>1</v>
      </c>
      <c r="F28" s="7">
        <v>10</v>
      </c>
      <c r="G28" s="7">
        <v>5</v>
      </c>
      <c r="H28" s="7">
        <v>0</v>
      </c>
      <c r="I28" s="7">
        <v>10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34" t="s">
        <v>490</v>
      </c>
    </row>
    <row r="29" spans="1:16" ht="15.75" customHeight="1" x14ac:dyDescent="0.25">
      <c r="A29" s="15" t="s">
        <v>22</v>
      </c>
      <c r="B29" s="32" t="s">
        <v>295</v>
      </c>
      <c r="C29" s="16" t="s">
        <v>321</v>
      </c>
      <c r="D29" s="7" t="s">
        <v>65</v>
      </c>
      <c r="E29" s="7" t="s">
        <v>1</v>
      </c>
      <c r="F29" s="7">
        <v>8</v>
      </c>
      <c r="G29" s="7">
        <v>5</v>
      </c>
      <c r="H29" s="52">
        <v>0</v>
      </c>
      <c r="I29" s="7">
        <v>8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0"/>
        <v>1</v>
      </c>
      <c r="P29" s="34" t="s">
        <v>458</v>
      </c>
    </row>
    <row r="30" spans="1:16" ht="15.75" customHeight="1" x14ac:dyDescent="0.25">
      <c r="A30" s="15" t="s">
        <v>23</v>
      </c>
      <c r="B30" s="32" t="s">
        <v>63</v>
      </c>
      <c r="C30" s="16" t="s">
        <v>207</v>
      </c>
      <c r="D30" s="7" t="s">
        <v>65</v>
      </c>
      <c r="E30" s="7" t="s">
        <v>1</v>
      </c>
      <c r="F30" s="7">
        <v>8</v>
      </c>
      <c r="G30" s="7">
        <v>3</v>
      </c>
      <c r="H30" s="7">
        <v>0</v>
      </c>
      <c r="I30" s="7">
        <v>8</v>
      </c>
      <c r="J30" s="7">
        <v>0</v>
      </c>
      <c r="K30" s="17">
        <v>2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458</v>
      </c>
    </row>
    <row r="31" spans="1:16" ht="15.75" customHeight="1" x14ac:dyDescent="0.25">
      <c r="A31" s="15" t="s">
        <v>24</v>
      </c>
      <c r="B31" s="32" t="s">
        <v>295</v>
      </c>
      <c r="C31" s="7" t="s">
        <v>342</v>
      </c>
      <c r="D31" s="7" t="s">
        <v>86</v>
      </c>
      <c r="E31" s="7" t="s">
        <v>1</v>
      </c>
      <c r="F31" s="7">
        <v>10</v>
      </c>
      <c r="G31" s="7">
        <v>5</v>
      </c>
      <c r="H31" s="7">
        <v>0</v>
      </c>
      <c r="I31" s="7">
        <v>10</v>
      </c>
      <c r="J31" s="7">
        <v>0</v>
      </c>
      <c r="K31" s="17">
        <v>2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351</v>
      </c>
    </row>
    <row r="32" spans="1:16" ht="15.75" customHeight="1" x14ac:dyDescent="0.25">
      <c r="A32" s="15" t="s">
        <v>25</v>
      </c>
      <c r="B32" s="32" t="s">
        <v>63</v>
      </c>
      <c r="C32" s="7" t="s">
        <v>124</v>
      </c>
      <c r="D32" s="7" t="s">
        <v>65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 t="s">
        <v>492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5" t="s">
        <v>26</v>
      </c>
      <c r="B33" s="32" t="s">
        <v>63</v>
      </c>
      <c r="C33" s="7" t="s">
        <v>64</v>
      </c>
      <c r="D33" s="7" t="s">
        <v>65</v>
      </c>
      <c r="E33" s="7" t="s">
        <v>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2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40" t="s">
        <v>403</v>
      </c>
    </row>
    <row r="34" spans="1:16" ht="15.75" customHeight="1" x14ac:dyDescent="0.25">
      <c r="A34" s="15" t="s">
        <v>3</v>
      </c>
      <c r="B34" s="32" t="s">
        <v>63</v>
      </c>
      <c r="C34" s="7" t="s">
        <v>126</v>
      </c>
      <c r="D34" s="7" t="s">
        <v>65</v>
      </c>
      <c r="E34" s="7" t="s">
        <v>71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1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34" t="s">
        <v>351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483" priority="2" operator="between">
      <formula>0</formula>
      <formula>0.84</formula>
    </cfRule>
    <cfRule type="cellIs" dxfId="482" priority="3" operator="between">
      <formula>0.85</formula>
      <formula>0.9</formula>
    </cfRule>
    <cfRule type="cellIs" dxfId="481" priority="4" operator="between">
      <formula>0.91</formula>
      <formula>0.98</formula>
    </cfRule>
    <cfRule type="cellIs" dxfId="480" priority="5" operator="between">
      <formula>0.98</formula>
      <formula>1</formula>
    </cfRule>
  </conditionalFormatting>
  <conditionalFormatting sqref="F36:N36">
    <cfRule type="cellIs" dxfId="479" priority="6" operator="between">
      <formula>0</formula>
      <formula>0.84</formula>
    </cfRule>
    <cfRule type="cellIs" dxfId="478" priority="7" operator="between">
      <formula>0.85</formula>
      <formula>0.9</formula>
    </cfRule>
    <cfRule type="cellIs" dxfId="477" priority="8" operator="between">
      <formula>0.91</formula>
      <formula>0.98</formula>
    </cfRule>
    <cfRule type="cellIs" dxfId="476" priority="9" operator="between">
      <formula>0.98</formula>
      <formula>1</formula>
    </cfRule>
  </conditionalFormatting>
  <conditionalFormatting sqref="H4:H9 J4:J9 H11:H14 J11:J14 H16:H18 J16:J18 H21 J21 H24:H34 J24:J34">
    <cfRule type="cellIs" dxfId="475" priority="10" operator="between">
      <formula>0</formula>
      <formula>0</formula>
    </cfRule>
    <cfRule type="cellIs" dxfId="474" priority="11" operator="between">
      <formula>3</formula>
      <formula>10</formula>
    </cfRule>
    <cfRule type="cellIs" dxfId="473" priority="12" operator="between">
      <formula>1</formula>
      <formula>2</formula>
    </cfRule>
  </conditionalFormatting>
  <conditionalFormatting sqref="M4:M14 N5:O5 N9:O9 N10 O15 M16:M18 M21 O22:O23 M24:M34">
    <cfRule type="cellIs" dxfId="472" priority="13" operator="equal">
      <formula>"SI"</formula>
    </cfRule>
    <cfRule type="cellIs" dxfId="471" priority="14" operator="equal">
      <formula>"NO"</formula>
    </cfRule>
  </conditionalFormatting>
  <conditionalFormatting sqref="N4:O4 N6:O8 N11:O14 N16:O18 N21:O21">
    <cfRule type="cellIs" dxfId="470" priority="15" operator="between">
      <formula>0</formula>
      <formula>0.84</formula>
    </cfRule>
    <cfRule type="cellIs" dxfId="469" priority="16" operator="between">
      <formula>0.85</formula>
      <formula>0.9</formula>
    </cfRule>
    <cfRule type="cellIs" dxfId="468" priority="17" operator="between">
      <formula>0.91</formula>
      <formula>0.98</formula>
    </cfRule>
    <cfRule type="cellIs" dxfId="467" priority="18" operator="between">
      <formula>0.98</formula>
      <formula>1</formula>
    </cfRule>
  </conditionalFormatting>
  <conditionalFormatting sqref="N24:O34">
    <cfRule type="cellIs" dxfId="466" priority="19" operator="between">
      <formula>0</formula>
      <formula>0.84</formula>
    </cfRule>
    <cfRule type="cellIs" dxfId="465" priority="20" operator="between">
      <formula>0.85</formula>
      <formula>0.9</formula>
    </cfRule>
    <cfRule type="cellIs" dxfId="464" priority="21" operator="between">
      <formula>0.91</formula>
      <formula>0.98</formula>
    </cfRule>
    <cfRule type="cellIs" dxfId="463" priority="22" operator="between">
      <formula>0.98</formula>
      <formula>1</formula>
    </cfRule>
  </conditionalFormatting>
  <conditionalFormatting sqref="O19:O20">
    <cfRule type="cellIs" dxfId="462" priority="23" operator="equal">
      <formula>"SI"</formula>
    </cfRule>
    <cfRule type="cellIs" dxfId="461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498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1</v>
      </c>
      <c r="I4" s="7">
        <v>26</v>
      </c>
      <c r="J4" s="7">
        <v>3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0.97142857142857142</v>
      </c>
      <c r="P4" s="34" t="s">
        <v>499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51" t="s">
        <v>461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487</v>
      </c>
    </row>
    <row r="8" spans="1:16" x14ac:dyDescent="0.25">
      <c r="A8" s="15" t="s">
        <v>4</v>
      </c>
      <c r="B8" s="32" t="s">
        <v>69</v>
      </c>
      <c r="C8" s="7" t="s">
        <v>179</v>
      </c>
      <c r="D8" s="7" t="s">
        <v>180</v>
      </c>
      <c r="E8" s="7" t="s">
        <v>65</v>
      </c>
      <c r="F8" s="7">
        <v>16</v>
      </c>
      <c r="G8" s="7">
        <v>5</v>
      </c>
      <c r="H8" s="7">
        <v>0</v>
      </c>
      <c r="I8" s="7">
        <v>16</v>
      </c>
      <c r="J8" s="7">
        <v>0</v>
      </c>
      <c r="K8" s="17">
        <v>2</v>
      </c>
      <c r="L8" s="17">
        <v>0</v>
      </c>
      <c r="M8" s="7" t="s">
        <v>67</v>
      </c>
      <c r="N8" s="6">
        <v>1</v>
      </c>
      <c r="O8" s="6">
        <f>(((F8*G8)-H8-J8)/(F8*G8)*1)</f>
        <v>1</v>
      </c>
      <c r="P8" s="34" t="s">
        <v>458</v>
      </c>
    </row>
    <row r="9" spans="1:16" x14ac:dyDescent="0.25">
      <c r="A9" s="53" t="s">
        <v>437</v>
      </c>
      <c r="B9" s="32" t="s">
        <v>69</v>
      </c>
      <c r="C9" s="7" t="s">
        <v>438</v>
      </c>
      <c r="D9" s="7" t="s">
        <v>180</v>
      </c>
      <c r="E9" s="7" t="s">
        <v>1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24" t="s">
        <v>294</v>
      </c>
      <c r="M9" s="7" t="s">
        <v>294</v>
      </c>
      <c r="N9" s="7" t="s">
        <v>294</v>
      </c>
      <c r="O9" s="7" t="s">
        <v>294</v>
      </c>
      <c r="P9" s="54"/>
    </row>
    <row r="10" spans="1:16" x14ac:dyDescent="0.25">
      <c r="A10" s="53" t="s">
        <v>31</v>
      </c>
      <c r="B10" s="32" t="s">
        <v>69</v>
      </c>
      <c r="C10" s="7" t="s">
        <v>392</v>
      </c>
      <c r="D10" s="7" t="s">
        <v>293</v>
      </c>
      <c r="E10" s="7" t="s">
        <v>1</v>
      </c>
      <c r="F10" s="7" t="s">
        <v>294</v>
      </c>
      <c r="G10" s="7" t="s">
        <v>294</v>
      </c>
      <c r="H10" s="7" t="s">
        <v>294</v>
      </c>
      <c r="I10" s="7" t="s">
        <v>294</v>
      </c>
      <c r="J10" s="7" t="s">
        <v>294</v>
      </c>
      <c r="K10" s="7" t="s">
        <v>294</v>
      </c>
      <c r="L10" s="7"/>
      <c r="M10" s="7" t="s">
        <v>294</v>
      </c>
      <c r="N10" s="7" t="s">
        <v>294</v>
      </c>
      <c r="O10" s="7" t="s">
        <v>294</v>
      </c>
      <c r="P10" s="58"/>
    </row>
    <row r="11" spans="1:16" x14ac:dyDescent="0.25">
      <c r="A11" s="15" t="s">
        <v>479</v>
      </c>
      <c r="B11" s="32" t="s">
        <v>69</v>
      </c>
      <c r="C11" s="7" t="s">
        <v>396</v>
      </c>
      <c r="D11" s="7" t="s">
        <v>71</v>
      </c>
      <c r="E11" s="7" t="s">
        <v>71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3</v>
      </c>
      <c r="L11" s="17"/>
      <c r="M11" s="7" t="s">
        <v>67</v>
      </c>
      <c r="N11" s="6">
        <v>1</v>
      </c>
      <c r="O11" s="6">
        <f>(((F11*G11)-H11-J11)/(F11*G11)*1)</f>
        <v>1</v>
      </c>
      <c r="P11" s="34" t="s">
        <v>458</v>
      </c>
    </row>
    <row r="12" spans="1:16" x14ac:dyDescent="0.25">
      <c r="A12" s="15" t="s">
        <v>6</v>
      </c>
      <c r="B12" s="32" t="s">
        <v>69</v>
      </c>
      <c r="C12" s="7" t="s">
        <v>379</v>
      </c>
      <c r="D12" s="7" t="s">
        <v>180</v>
      </c>
      <c r="E12" s="7" t="s">
        <v>1</v>
      </c>
      <c r="F12" s="7">
        <v>10</v>
      </c>
      <c r="G12" s="7">
        <v>5</v>
      </c>
      <c r="H12" s="7">
        <v>0</v>
      </c>
      <c r="I12" s="7">
        <v>10</v>
      </c>
      <c r="J12" s="7">
        <v>0</v>
      </c>
      <c r="K12" s="17">
        <v>5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500</v>
      </c>
    </row>
    <row r="13" spans="1:16" x14ac:dyDescent="0.25">
      <c r="A13" s="15" t="s">
        <v>7</v>
      </c>
      <c r="B13" s="32" t="s">
        <v>69</v>
      </c>
      <c r="C13" s="7" t="s">
        <v>367</v>
      </c>
      <c r="D13" s="7" t="s">
        <v>297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1</v>
      </c>
      <c r="K13" s="17">
        <v>4</v>
      </c>
      <c r="L13" s="17"/>
      <c r="M13" s="7" t="s">
        <v>67</v>
      </c>
      <c r="N13" s="6">
        <v>1</v>
      </c>
      <c r="O13" s="6">
        <f>(((F13*G13)-H13-J13)/(F13*G13)*1)</f>
        <v>0.98</v>
      </c>
      <c r="P13" s="34" t="s">
        <v>501</v>
      </c>
    </row>
    <row r="14" spans="1:16" x14ac:dyDescent="0.25">
      <c r="A14" s="15" t="s">
        <v>9</v>
      </c>
      <c r="B14" s="32" t="s">
        <v>295</v>
      </c>
      <c r="C14" s="7" t="s">
        <v>296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f>(((F14*G14)-H14-J14)/(F14*G14)*1)</f>
        <v>1</v>
      </c>
      <c r="P14" s="34" t="s">
        <v>458</v>
      </c>
    </row>
    <row r="15" spans="1:16" x14ac:dyDescent="0.25">
      <c r="A15" s="53" t="s">
        <v>10</v>
      </c>
      <c r="B15" s="32" t="s">
        <v>295</v>
      </c>
      <c r="C15" s="7" t="s">
        <v>441</v>
      </c>
      <c r="D15" s="7" t="s">
        <v>297</v>
      </c>
      <c r="E15" s="7" t="s">
        <v>1</v>
      </c>
      <c r="F15" s="7" t="s">
        <v>294</v>
      </c>
      <c r="G15" s="7" t="s">
        <v>294</v>
      </c>
      <c r="H15" s="7" t="s">
        <v>294</v>
      </c>
      <c r="I15" s="7" t="s">
        <v>294</v>
      </c>
      <c r="J15" s="7" t="s">
        <v>294</v>
      </c>
      <c r="K15" s="7" t="s">
        <v>294</v>
      </c>
      <c r="L15" s="7" t="s">
        <v>294</v>
      </c>
      <c r="M15" s="7" t="s">
        <v>294</v>
      </c>
      <c r="N15" s="7" t="s">
        <v>294</v>
      </c>
      <c r="O15" s="7" t="s">
        <v>294</v>
      </c>
      <c r="P15" s="20"/>
    </row>
    <row r="16" spans="1:16" x14ac:dyDescent="0.25">
      <c r="A16" s="51" t="s">
        <v>12</v>
      </c>
      <c r="B16" s="32" t="s">
        <v>295</v>
      </c>
      <c r="C16" s="7" t="s">
        <v>442</v>
      </c>
      <c r="D16" s="7" t="s">
        <v>443</v>
      </c>
      <c r="E16" s="7" t="s">
        <v>444</v>
      </c>
      <c r="F16" s="7">
        <v>20</v>
      </c>
      <c r="G16" s="7">
        <v>3</v>
      </c>
      <c r="H16" s="7">
        <v>0</v>
      </c>
      <c r="I16" s="7">
        <v>20</v>
      </c>
      <c r="J16" s="7">
        <v>0</v>
      </c>
      <c r="K16" s="17">
        <v>5</v>
      </c>
      <c r="L16" s="17">
        <v>2</v>
      </c>
      <c r="M16" s="7" t="s">
        <v>67</v>
      </c>
      <c r="N16" s="6">
        <v>1</v>
      </c>
      <c r="O16" s="6">
        <f>(((F16*G16)-H16-J16)/(F16*G16)*1)</f>
        <v>1</v>
      </c>
      <c r="P16" s="51" t="s">
        <v>434</v>
      </c>
    </row>
    <row r="17" spans="1:16" x14ac:dyDescent="0.25">
      <c r="A17" s="15" t="s">
        <v>11</v>
      </c>
      <c r="B17" s="32" t="s">
        <v>295</v>
      </c>
      <c r="C17" s="7" t="s">
        <v>95</v>
      </c>
      <c r="D17" s="7" t="s">
        <v>65</v>
      </c>
      <c r="E17" s="7" t="s">
        <v>1</v>
      </c>
      <c r="F17" s="7">
        <v>8</v>
      </c>
      <c r="G17" s="7">
        <v>5</v>
      </c>
      <c r="H17" s="7">
        <v>0</v>
      </c>
      <c r="I17" s="7">
        <v>8</v>
      </c>
      <c r="J17" s="7">
        <v>0</v>
      </c>
      <c r="K17" s="17">
        <v>4</v>
      </c>
      <c r="L17" s="17"/>
      <c r="M17" s="7" t="s">
        <v>67</v>
      </c>
      <c r="N17" s="6">
        <v>1</v>
      </c>
      <c r="O17" s="6">
        <f>(((F17*G17)-H17-J17)/(F17*G17)*1)</f>
        <v>1</v>
      </c>
      <c r="P17" s="34" t="s">
        <v>458</v>
      </c>
    </row>
    <row r="18" spans="1:16" x14ac:dyDescent="0.25">
      <c r="A18" s="15" t="s">
        <v>13</v>
      </c>
      <c r="B18" s="32" t="s">
        <v>295</v>
      </c>
      <c r="C18" s="7" t="s">
        <v>404</v>
      </c>
      <c r="D18" s="7" t="s">
        <v>77</v>
      </c>
      <c r="E18" s="7" t="s">
        <v>1</v>
      </c>
      <c r="F18" s="7">
        <v>12</v>
      </c>
      <c r="G18" s="7">
        <v>5</v>
      </c>
      <c r="H18" s="7">
        <v>0</v>
      </c>
      <c r="I18" s="7">
        <v>12</v>
      </c>
      <c r="J18" s="7">
        <v>0</v>
      </c>
      <c r="K18" s="17">
        <v>4</v>
      </c>
      <c r="L18" s="17">
        <v>0</v>
      </c>
      <c r="M18" s="7" t="s">
        <v>67</v>
      </c>
      <c r="N18" s="6">
        <v>1</v>
      </c>
      <c r="O18" s="6">
        <f>(((F18*G18)-H18-J18)/(F18*G18)*1)</f>
        <v>1</v>
      </c>
      <c r="P18" s="40" t="s">
        <v>403</v>
      </c>
    </row>
    <row r="19" spans="1:16" x14ac:dyDescent="0.25">
      <c r="A19" s="51" t="s">
        <v>14</v>
      </c>
      <c r="B19" s="32" t="s">
        <v>63</v>
      </c>
      <c r="C19" s="7" t="s">
        <v>445</v>
      </c>
      <c r="D19" s="7" t="s">
        <v>180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434</v>
      </c>
    </row>
    <row r="20" spans="1:16" x14ac:dyDescent="0.25">
      <c r="A20" s="51" t="s">
        <v>15</v>
      </c>
      <c r="B20" s="32" t="s">
        <v>63</v>
      </c>
      <c r="C20" s="7" t="s">
        <v>446</v>
      </c>
      <c r="D20" s="7" t="s">
        <v>447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434</v>
      </c>
    </row>
    <row r="21" spans="1:16" ht="15.75" customHeight="1" x14ac:dyDescent="0.25">
      <c r="A21" s="15" t="s">
        <v>16</v>
      </c>
      <c r="B21" s="32" t="s">
        <v>63</v>
      </c>
      <c r="C21" s="7" t="s">
        <v>448</v>
      </c>
      <c r="D21" s="7" t="s">
        <v>297</v>
      </c>
      <c r="E21" s="7" t="s">
        <v>1</v>
      </c>
      <c r="F21" s="7">
        <v>10</v>
      </c>
      <c r="G21" s="7">
        <v>3</v>
      </c>
      <c r="H21" s="7">
        <v>0</v>
      </c>
      <c r="I21" s="60">
        <v>2</v>
      </c>
      <c r="J21" s="7">
        <v>0</v>
      </c>
      <c r="K21" s="17">
        <v>2</v>
      </c>
      <c r="L21" s="17">
        <v>0</v>
      </c>
      <c r="M21" s="7" t="s">
        <v>67</v>
      </c>
      <c r="N21" s="6">
        <v>1</v>
      </c>
      <c r="O21" s="6">
        <f>(((F21*G21)-H21-J21)/(F21*G21)*1)</f>
        <v>1</v>
      </c>
      <c r="P21" s="51" t="s">
        <v>461</v>
      </c>
    </row>
    <row r="22" spans="1:16" ht="15.75" customHeight="1" x14ac:dyDescent="0.25">
      <c r="A22" s="51" t="s">
        <v>42</v>
      </c>
      <c r="B22" s="32" t="s">
        <v>63</v>
      </c>
      <c r="C22" s="7" t="s">
        <v>449</v>
      </c>
      <c r="D22" s="7" t="s">
        <v>447</v>
      </c>
      <c r="E22" s="7" t="s">
        <v>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1" t="s">
        <v>434</v>
      </c>
    </row>
    <row r="23" spans="1:16" ht="15.75" customHeight="1" x14ac:dyDescent="0.25">
      <c r="A23" s="53" t="s">
        <v>39</v>
      </c>
      <c r="B23" s="32" t="s">
        <v>63</v>
      </c>
      <c r="C23" s="7" t="s">
        <v>450</v>
      </c>
      <c r="D23" s="7" t="s">
        <v>447</v>
      </c>
      <c r="E23" s="7" t="s">
        <v>451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4"/>
    </row>
    <row r="24" spans="1:16" ht="15.75" customHeight="1" x14ac:dyDescent="0.25">
      <c r="A24" s="15" t="s">
        <v>17</v>
      </c>
      <c r="B24" s="32" t="s">
        <v>63</v>
      </c>
      <c r="C24" s="7" t="s">
        <v>452</v>
      </c>
      <c r="D24" s="7" t="s">
        <v>297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2</v>
      </c>
      <c r="L24" s="17"/>
      <c r="M24" s="7" t="s">
        <v>67</v>
      </c>
      <c r="N24" s="6">
        <v>1</v>
      </c>
      <c r="O24" s="6">
        <f t="shared" ref="O24:O34" si="0">(((F24*G24)-H24-J24)/(F24*G24)*1)</f>
        <v>1</v>
      </c>
      <c r="P24" s="40" t="s">
        <v>403</v>
      </c>
    </row>
    <row r="25" spans="1:16" ht="15.75" customHeight="1" x14ac:dyDescent="0.25">
      <c r="A25" s="15" t="s">
        <v>18</v>
      </c>
      <c r="B25" s="32" t="s">
        <v>63</v>
      </c>
      <c r="C25" s="7" t="s">
        <v>405</v>
      </c>
      <c r="D25" s="7" t="s">
        <v>180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406</v>
      </c>
      <c r="L25" s="17"/>
      <c r="M25" s="7" t="s">
        <v>67</v>
      </c>
      <c r="N25" s="6">
        <v>1</v>
      </c>
      <c r="O25" s="6">
        <f t="shared" si="0"/>
        <v>1</v>
      </c>
      <c r="P25" s="40" t="s">
        <v>403</v>
      </c>
    </row>
    <row r="26" spans="1:16" ht="15.75" customHeight="1" x14ac:dyDescent="0.25">
      <c r="A26" s="15" t="s">
        <v>19</v>
      </c>
      <c r="B26" s="24" t="s">
        <v>63</v>
      </c>
      <c r="C26" s="7" t="s">
        <v>298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369</v>
      </c>
      <c r="L26" s="17"/>
      <c r="M26" s="7" t="s">
        <v>67</v>
      </c>
      <c r="N26" s="6">
        <v>1</v>
      </c>
      <c r="O26" s="6">
        <f t="shared" si="0"/>
        <v>1</v>
      </c>
      <c r="P26" s="34" t="s">
        <v>458</v>
      </c>
    </row>
    <row r="27" spans="1:16" ht="15.75" customHeight="1" x14ac:dyDescent="0.25">
      <c r="A27" s="15" t="s">
        <v>20</v>
      </c>
      <c r="B27" s="32" t="s">
        <v>63</v>
      </c>
      <c r="C27" s="16" t="s">
        <v>299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2</v>
      </c>
      <c r="L27" s="17"/>
      <c r="M27" s="7" t="s">
        <v>67</v>
      </c>
      <c r="N27" s="6">
        <v>1</v>
      </c>
      <c r="O27" s="6">
        <f t="shared" si="0"/>
        <v>1</v>
      </c>
      <c r="P27" s="34" t="s">
        <v>458</v>
      </c>
    </row>
    <row r="28" spans="1:16" ht="13.5" customHeight="1" x14ac:dyDescent="0.25">
      <c r="A28" s="15" t="s">
        <v>21</v>
      </c>
      <c r="B28" s="32" t="s">
        <v>295</v>
      </c>
      <c r="C28" s="16" t="s">
        <v>415</v>
      </c>
      <c r="D28" s="7" t="s">
        <v>86</v>
      </c>
      <c r="E28" s="7" t="s">
        <v>1</v>
      </c>
      <c r="F28" s="7">
        <v>10</v>
      </c>
      <c r="G28" s="7">
        <v>5</v>
      </c>
      <c r="H28" s="7">
        <v>0</v>
      </c>
      <c r="I28" s="7">
        <v>10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34" t="s">
        <v>458</v>
      </c>
    </row>
    <row r="29" spans="1:16" ht="15.75" customHeight="1" x14ac:dyDescent="0.25">
      <c r="A29" s="15" t="s">
        <v>22</v>
      </c>
      <c r="B29" s="32" t="s">
        <v>295</v>
      </c>
      <c r="C29" s="16" t="s">
        <v>321</v>
      </c>
      <c r="D29" s="7" t="s">
        <v>65</v>
      </c>
      <c r="E29" s="7" t="s">
        <v>1</v>
      </c>
      <c r="F29" s="7">
        <v>8</v>
      </c>
      <c r="G29" s="7">
        <v>5</v>
      </c>
      <c r="H29" s="52">
        <v>16</v>
      </c>
      <c r="I29" s="7">
        <v>8</v>
      </c>
      <c r="J29" s="7">
        <v>4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0"/>
        <v>0.5</v>
      </c>
      <c r="P29" s="34" t="s">
        <v>502</v>
      </c>
    </row>
    <row r="30" spans="1:16" ht="15.75" customHeight="1" x14ac:dyDescent="0.25">
      <c r="A30" s="15" t="s">
        <v>23</v>
      </c>
      <c r="B30" s="32" t="s">
        <v>63</v>
      </c>
      <c r="C30" s="16" t="s">
        <v>207</v>
      </c>
      <c r="D30" s="7" t="s">
        <v>65</v>
      </c>
      <c r="E30" s="7" t="s">
        <v>1</v>
      </c>
      <c r="F30" s="7">
        <v>8</v>
      </c>
      <c r="G30" s="7">
        <v>3</v>
      </c>
      <c r="H30" s="7">
        <v>0</v>
      </c>
      <c r="I30" s="7">
        <v>8</v>
      </c>
      <c r="J30" s="7">
        <v>0</v>
      </c>
      <c r="K30" s="17">
        <v>2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34" t="s">
        <v>458</v>
      </c>
    </row>
    <row r="31" spans="1:16" ht="15.75" customHeight="1" x14ac:dyDescent="0.25">
      <c r="A31" s="15" t="s">
        <v>24</v>
      </c>
      <c r="B31" s="32" t="s">
        <v>295</v>
      </c>
      <c r="C31" s="7" t="s">
        <v>342</v>
      </c>
      <c r="D31" s="7" t="s">
        <v>86</v>
      </c>
      <c r="E31" s="7" t="s">
        <v>1</v>
      </c>
      <c r="F31" s="7">
        <v>10</v>
      </c>
      <c r="G31" s="7">
        <v>5</v>
      </c>
      <c r="H31" s="7">
        <v>0</v>
      </c>
      <c r="I31" s="7">
        <v>10</v>
      </c>
      <c r="J31" s="7">
        <v>0</v>
      </c>
      <c r="K31" s="17">
        <v>2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351</v>
      </c>
    </row>
    <row r="32" spans="1:16" ht="15.75" customHeight="1" x14ac:dyDescent="0.25">
      <c r="A32" s="15" t="s">
        <v>25</v>
      </c>
      <c r="B32" s="32" t="s">
        <v>63</v>
      </c>
      <c r="C32" s="7" t="s">
        <v>124</v>
      </c>
      <c r="D32" s="7" t="s">
        <v>65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5" t="s">
        <v>26</v>
      </c>
      <c r="B33" s="32" t="s">
        <v>63</v>
      </c>
      <c r="C33" s="7" t="s">
        <v>64</v>
      </c>
      <c r="D33" s="7" t="s">
        <v>65</v>
      </c>
      <c r="E33" s="7" t="s">
        <v>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2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40" t="s">
        <v>403</v>
      </c>
    </row>
    <row r="34" spans="1:16" ht="15.75" customHeight="1" x14ac:dyDescent="0.25">
      <c r="A34" s="15" t="s">
        <v>3</v>
      </c>
      <c r="B34" s="32" t="s">
        <v>63</v>
      </c>
      <c r="C34" s="7" t="s">
        <v>126</v>
      </c>
      <c r="D34" s="7" t="s">
        <v>65</v>
      </c>
      <c r="E34" s="7" t="s">
        <v>71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1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34" t="s">
        <v>351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460" priority="2" operator="between">
      <formula>0</formula>
      <formula>0.84</formula>
    </cfRule>
    <cfRule type="cellIs" dxfId="459" priority="3" operator="between">
      <formula>0.85</formula>
      <formula>0.9</formula>
    </cfRule>
    <cfRule type="cellIs" dxfId="458" priority="4" operator="between">
      <formula>0.91</formula>
      <formula>0.98</formula>
    </cfRule>
    <cfRule type="cellIs" dxfId="457" priority="5" operator="between">
      <formula>0.98</formula>
      <formula>1</formula>
    </cfRule>
  </conditionalFormatting>
  <conditionalFormatting sqref="F36:N36">
    <cfRule type="cellIs" dxfId="456" priority="6" operator="between">
      <formula>0</formula>
      <formula>0.84</formula>
    </cfRule>
    <cfRule type="cellIs" dxfId="455" priority="7" operator="between">
      <formula>0.85</formula>
      <formula>0.9</formula>
    </cfRule>
    <cfRule type="cellIs" dxfId="454" priority="8" operator="between">
      <formula>0.91</formula>
      <formula>0.98</formula>
    </cfRule>
    <cfRule type="cellIs" dxfId="453" priority="9" operator="between">
      <formula>0.98</formula>
      <formula>1</formula>
    </cfRule>
  </conditionalFormatting>
  <conditionalFormatting sqref="H4:H9 J4:J9 H11:H14 J11:J14 H16:H18 J16:J18 H21 J21 H24:H34 J24:J34">
    <cfRule type="cellIs" dxfId="452" priority="10" operator="between">
      <formula>0</formula>
      <formula>0</formula>
    </cfRule>
    <cfRule type="cellIs" dxfId="451" priority="11" operator="between">
      <formula>3</formula>
      <formula>10</formula>
    </cfRule>
    <cfRule type="cellIs" dxfId="450" priority="12" operator="between">
      <formula>1</formula>
      <formula>2</formula>
    </cfRule>
  </conditionalFormatting>
  <conditionalFormatting sqref="M4:M14 N5:O5 N9:O9 N10 O15 M16:M18 M21 O22:O23 M24:M34">
    <cfRule type="cellIs" dxfId="449" priority="13" operator="equal">
      <formula>"SI"</formula>
    </cfRule>
    <cfRule type="cellIs" dxfId="448" priority="14" operator="equal">
      <formula>"NO"</formula>
    </cfRule>
  </conditionalFormatting>
  <conditionalFormatting sqref="N4:O4 N6:O8 N11:O14 N16:O18 N21:O21">
    <cfRule type="cellIs" dxfId="447" priority="15" operator="between">
      <formula>0</formula>
      <formula>0.84</formula>
    </cfRule>
    <cfRule type="cellIs" dxfId="446" priority="16" operator="between">
      <formula>0.85</formula>
      <formula>0.9</formula>
    </cfRule>
    <cfRule type="cellIs" dxfId="445" priority="17" operator="between">
      <formula>0.91</formula>
      <formula>0.98</formula>
    </cfRule>
    <cfRule type="cellIs" dxfId="444" priority="18" operator="between">
      <formula>0.98</formula>
      <formula>1</formula>
    </cfRule>
  </conditionalFormatting>
  <conditionalFormatting sqref="N24:O34">
    <cfRule type="cellIs" dxfId="443" priority="19" operator="between">
      <formula>0</formula>
      <formula>0.84</formula>
    </cfRule>
    <cfRule type="cellIs" dxfId="442" priority="20" operator="between">
      <formula>0.85</formula>
      <formula>0.9</formula>
    </cfRule>
    <cfRule type="cellIs" dxfId="441" priority="21" operator="between">
      <formula>0.91</formula>
      <formula>0.98</formula>
    </cfRule>
    <cfRule type="cellIs" dxfId="440" priority="22" operator="between">
      <formula>0.98</formula>
      <formula>1</formula>
    </cfRule>
  </conditionalFormatting>
  <conditionalFormatting sqref="O19:O20">
    <cfRule type="cellIs" dxfId="439" priority="23" operator="equal">
      <formula>"SI"</formula>
    </cfRule>
    <cfRule type="cellIs" dxfId="438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503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1</v>
      </c>
      <c r="I4" s="7">
        <v>26</v>
      </c>
      <c r="J4" s="52">
        <v>6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0.95</v>
      </c>
      <c r="P4" s="34" t="s">
        <v>351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54" t="s">
        <v>504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54" t="s">
        <v>403</v>
      </c>
    </row>
    <row r="8" spans="1:16" x14ac:dyDescent="0.25">
      <c r="A8" s="15" t="s">
        <v>4</v>
      </c>
      <c r="B8" s="32" t="s">
        <v>69</v>
      </c>
      <c r="C8" s="7" t="s">
        <v>179</v>
      </c>
      <c r="D8" s="7" t="s">
        <v>180</v>
      </c>
      <c r="E8" s="7" t="s">
        <v>65</v>
      </c>
      <c r="F8" s="7">
        <v>16</v>
      </c>
      <c r="G8" s="7">
        <v>5</v>
      </c>
      <c r="H8" s="7">
        <v>0</v>
      </c>
      <c r="I8" s="7">
        <v>16</v>
      </c>
      <c r="J8" s="7">
        <v>0</v>
      </c>
      <c r="K8" s="17">
        <v>2</v>
      </c>
      <c r="L8" s="17">
        <v>0</v>
      </c>
      <c r="M8" s="7" t="s">
        <v>67</v>
      </c>
      <c r="N8" s="6">
        <v>1</v>
      </c>
      <c r="O8" s="6">
        <f>(((F8*G8)-H8-J8)/(F8*G8)*1)</f>
        <v>1</v>
      </c>
      <c r="P8" s="54" t="s">
        <v>458</v>
      </c>
    </row>
    <row r="9" spans="1:16" x14ac:dyDescent="0.25">
      <c r="A9" s="53" t="s">
        <v>437</v>
      </c>
      <c r="B9" s="32" t="s">
        <v>69</v>
      </c>
      <c r="C9" s="7" t="s">
        <v>438</v>
      </c>
      <c r="D9" s="7" t="s">
        <v>180</v>
      </c>
      <c r="E9" s="7" t="s">
        <v>1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24" t="s">
        <v>294</v>
      </c>
      <c r="M9" s="7" t="s">
        <v>294</v>
      </c>
      <c r="N9" s="7" t="s">
        <v>294</v>
      </c>
      <c r="O9" s="7" t="s">
        <v>294</v>
      </c>
      <c r="P9" s="54"/>
    </row>
    <row r="10" spans="1:16" x14ac:dyDescent="0.25">
      <c r="A10" s="53" t="s">
        <v>31</v>
      </c>
      <c r="B10" s="32" t="s">
        <v>69</v>
      </c>
      <c r="C10" s="7" t="s">
        <v>392</v>
      </c>
      <c r="D10" s="7" t="s">
        <v>293</v>
      </c>
      <c r="E10" s="7" t="s">
        <v>1</v>
      </c>
      <c r="F10" s="7" t="s">
        <v>294</v>
      </c>
      <c r="G10" s="7" t="s">
        <v>294</v>
      </c>
      <c r="H10" s="7" t="s">
        <v>294</v>
      </c>
      <c r="I10" s="7" t="s">
        <v>294</v>
      </c>
      <c r="J10" s="7" t="s">
        <v>294</v>
      </c>
      <c r="K10" s="7" t="s">
        <v>294</v>
      </c>
      <c r="L10" s="7"/>
      <c r="M10" s="7" t="s">
        <v>294</v>
      </c>
      <c r="N10" s="7" t="s">
        <v>294</v>
      </c>
      <c r="O10" s="7" t="s">
        <v>294</v>
      </c>
      <c r="P10" s="58"/>
    </row>
    <row r="11" spans="1:16" x14ac:dyDescent="0.25">
      <c r="A11" s="15" t="s">
        <v>479</v>
      </c>
      <c r="B11" s="32" t="s">
        <v>69</v>
      </c>
      <c r="C11" s="7" t="s">
        <v>396</v>
      </c>
      <c r="D11" s="7" t="s">
        <v>71</v>
      </c>
      <c r="E11" s="7" t="s">
        <v>71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3</v>
      </c>
      <c r="L11" s="17"/>
      <c r="M11" s="7" t="s">
        <v>67</v>
      </c>
      <c r="N11" s="6">
        <v>1</v>
      </c>
      <c r="O11" s="6">
        <f>(((F11*G11)-H11-J11)/(F11*G11)*1)</f>
        <v>1</v>
      </c>
      <c r="P11" s="54" t="s">
        <v>403</v>
      </c>
    </row>
    <row r="12" spans="1:16" x14ac:dyDescent="0.25">
      <c r="A12" s="15" t="s">
        <v>6</v>
      </c>
      <c r="B12" s="32" t="s">
        <v>69</v>
      </c>
      <c r="C12" s="7" t="s">
        <v>379</v>
      </c>
      <c r="D12" s="7" t="s">
        <v>180</v>
      </c>
      <c r="E12" s="7" t="s">
        <v>1</v>
      </c>
      <c r="F12" s="7">
        <v>10</v>
      </c>
      <c r="G12" s="7">
        <v>5</v>
      </c>
      <c r="H12" s="7">
        <v>0</v>
      </c>
      <c r="I12" s="7">
        <v>10</v>
      </c>
      <c r="J12" s="7">
        <v>1</v>
      </c>
      <c r="K12" s="17">
        <v>5</v>
      </c>
      <c r="L12" s="17"/>
      <c r="M12" s="7" t="s">
        <v>67</v>
      </c>
      <c r="N12" s="6">
        <v>1</v>
      </c>
      <c r="O12" s="6">
        <f>(((F12*G12)-H12-J12)/(F12*G12)*1)</f>
        <v>0.98</v>
      </c>
      <c r="P12" s="54" t="s">
        <v>351</v>
      </c>
    </row>
    <row r="13" spans="1:16" x14ac:dyDescent="0.25">
      <c r="A13" s="15" t="s">
        <v>7</v>
      </c>
      <c r="B13" s="32" t="s">
        <v>69</v>
      </c>
      <c r="C13" s="7" t="s">
        <v>367</v>
      </c>
      <c r="D13" s="7" t="s">
        <v>297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4</v>
      </c>
      <c r="L13" s="17"/>
      <c r="M13" s="7" t="s">
        <v>67</v>
      </c>
      <c r="N13" s="6">
        <v>1</v>
      </c>
      <c r="O13" s="6">
        <f>(((F13*G13)-H13-J13)/(F13*G13)*1)</f>
        <v>1</v>
      </c>
      <c r="P13" s="54" t="s">
        <v>351</v>
      </c>
    </row>
    <row r="14" spans="1:16" x14ac:dyDescent="0.25">
      <c r="A14" s="15" t="s">
        <v>9</v>
      </c>
      <c r="B14" s="32" t="s">
        <v>295</v>
      </c>
      <c r="C14" s="7" t="s">
        <v>296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5</v>
      </c>
      <c r="L14" s="17">
        <v>0</v>
      </c>
      <c r="M14" s="7" t="s">
        <v>67</v>
      </c>
      <c r="N14" s="6">
        <v>1</v>
      </c>
      <c r="O14" s="6">
        <f>(((F14*G14)-H14-J14)/(F14*G14)*1)</f>
        <v>1</v>
      </c>
      <c r="P14" s="54" t="s">
        <v>403</v>
      </c>
    </row>
    <row r="15" spans="1:16" x14ac:dyDescent="0.25">
      <c r="A15" s="53" t="s">
        <v>10</v>
      </c>
      <c r="B15" s="32" t="s">
        <v>295</v>
      </c>
      <c r="C15" s="7" t="s">
        <v>441</v>
      </c>
      <c r="D15" s="7" t="s">
        <v>297</v>
      </c>
      <c r="E15" s="7" t="s">
        <v>1</v>
      </c>
      <c r="F15" s="7" t="s">
        <v>294</v>
      </c>
      <c r="G15" s="7" t="s">
        <v>294</v>
      </c>
      <c r="H15" s="7" t="s">
        <v>294</v>
      </c>
      <c r="I15" s="7" t="s">
        <v>294</v>
      </c>
      <c r="J15" s="7" t="s">
        <v>294</v>
      </c>
      <c r="K15" s="7" t="s">
        <v>294</v>
      </c>
      <c r="L15" s="7" t="s">
        <v>294</v>
      </c>
      <c r="M15" s="7" t="s">
        <v>294</v>
      </c>
      <c r="N15" s="7" t="s">
        <v>294</v>
      </c>
      <c r="O15" s="7" t="s">
        <v>294</v>
      </c>
      <c r="P15" s="20"/>
    </row>
    <row r="16" spans="1:16" x14ac:dyDescent="0.25">
      <c r="A16" s="51" t="s">
        <v>12</v>
      </c>
      <c r="B16" s="32" t="s">
        <v>295</v>
      </c>
      <c r="C16" s="7" t="s">
        <v>442</v>
      </c>
      <c r="D16" s="7" t="s">
        <v>443</v>
      </c>
      <c r="E16" s="7" t="s">
        <v>444</v>
      </c>
      <c r="F16" s="7">
        <v>20</v>
      </c>
      <c r="G16" s="7">
        <v>3</v>
      </c>
      <c r="H16" s="7">
        <v>0</v>
      </c>
      <c r="I16" s="7">
        <v>20</v>
      </c>
      <c r="J16" s="7">
        <v>0</v>
      </c>
      <c r="K16" s="17">
        <v>5</v>
      </c>
      <c r="L16" s="17">
        <v>2</v>
      </c>
      <c r="M16" s="7" t="s">
        <v>67</v>
      </c>
      <c r="N16" s="6">
        <v>1</v>
      </c>
      <c r="O16" s="6">
        <f>(((F16*G16)-H16-J16)/(F16*G16)*1)</f>
        <v>1</v>
      </c>
      <c r="P16" s="51" t="s">
        <v>461</v>
      </c>
    </row>
    <row r="17" spans="1:16" x14ac:dyDescent="0.25">
      <c r="A17" s="15" t="s">
        <v>11</v>
      </c>
      <c r="B17" s="32" t="s">
        <v>295</v>
      </c>
      <c r="C17" s="7" t="s">
        <v>95</v>
      </c>
      <c r="D17" s="7" t="s">
        <v>65</v>
      </c>
      <c r="E17" s="7" t="s">
        <v>1</v>
      </c>
      <c r="F17" s="7">
        <v>8</v>
      </c>
      <c r="G17" s="7">
        <v>5</v>
      </c>
      <c r="H17" s="7">
        <v>0</v>
      </c>
      <c r="I17" s="7">
        <v>8</v>
      </c>
      <c r="J17" s="7">
        <v>0</v>
      </c>
      <c r="K17" s="17">
        <v>4</v>
      </c>
      <c r="L17" s="17"/>
      <c r="M17" s="7" t="s">
        <v>67</v>
      </c>
      <c r="N17" s="6">
        <v>1</v>
      </c>
      <c r="O17" s="6">
        <f>(((F17*G17)-H17-J17)/(F17*G17)*1)</f>
        <v>1</v>
      </c>
      <c r="P17" s="54" t="s">
        <v>403</v>
      </c>
    </row>
    <row r="18" spans="1:16" x14ac:dyDescent="0.25">
      <c r="A18" s="15" t="s">
        <v>13</v>
      </c>
      <c r="B18" s="32" t="s">
        <v>295</v>
      </c>
      <c r="C18" s="7" t="s">
        <v>404</v>
      </c>
      <c r="D18" s="7" t="s">
        <v>77</v>
      </c>
      <c r="E18" s="7" t="s">
        <v>1</v>
      </c>
      <c r="F18" s="7">
        <v>12</v>
      </c>
      <c r="G18" s="7">
        <v>5</v>
      </c>
      <c r="H18" s="7">
        <v>0</v>
      </c>
      <c r="I18" s="7">
        <v>12</v>
      </c>
      <c r="J18" s="7">
        <v>0</v>
      </c>
      <c r="K18" s="17">
        <v>4</v>
      </c>
      <c r="L18" s="17">
        <v>0</v>
      </c>
      <c r="M18" s="7" t="s">
        <v>67</v>
      </c>
      <c r="N18" s="6">
        <v>1</v>
      </c>
      <c r="O18" s="6">
        <f>(((F18*G18)-H18-J18)/(F18*G18)*1)</f>
        <v>1</v>
      </c>
      <c r="P18" s="54" t="s">
        <v>351</v>
      </c>
    </row>
    <row r="19" spans="1:16" x14ac:dyDescent="0.25">
      <c r="A19" s="51" t="s">
        <v>14</v>
      </c>
      <c r="B19" s="32" t="s">
        <v>63</v>
      </c>
      <c r="C19" s="7" t="s">
        <v>445</v>
      </c>
      <c r="D19" s="7" t="s">
        <v>180</v>
      </c>
      <c r="E19" s="7" t="s">
        <v>1</v>
      </c>
      <c r="F19" s="7" t="s">
        <v>294</v>
      </c>
      <c r="G19" s="7" t="s">
        <v>294</v>
      </c>
      <c r="H19" s="7" t="s">
        <v>294</v>
      </c>
      <c r="I19" s="7" t="s">
        <v>294</v>
      </c>
      <c r="J19" s="7" t="s">
        <v>294</v>
      </c>
      <c r="K19" s="7" t="s">
        <v>294</v>
      </c>
      <c r="L19" s="7" t="s">
        <v>294</v>
      </c>
      <c r="M19" s="7" t="s">
        <v>294</v>
      </c>
      <c r="N19" s="7" t="s">
        <v>294</v>
      </c>
      <c r="O19" s="7" t="s">
        <v>294</v>
      </c>
      <c r="P19" s="51" t="s">
        <v>461</v>
      </c>
    </row>
    <row r="20" spans="1:16" x14ac:dyDescent="0.25">
      <c r="A20" s="51" t="s">
        <v>15</v>
      </c>
      <c r="B20" s="32" t="s">
        <v>63</v>
      </c>
      <c r="C20" s="7" t="s">
        <v>446</v>
      </c>
      <c r="D20" s="7" t="s">
        <v>447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461</v>
      </c>
    </row>
    <row r="21" spans="1:16" ht="15.75" customHeight="1" x14ac:dyDescent="0.25">
      <c r="A21" s="15" t="s">
        <v>16</v>
      </c>
      <c r="B21" s="32" t="s">
        <v>63</v>
      </c>
      <c r="C21" s="7" t="s">
        <v>448</v>
      </c>
      <c r="D21" s="7" t="s">
        <v>297</v>
      </c>
      <c r="E21" s="7" t="s">
        <v>1</v>
      </c>
      <c r="F21" s="7">
        <v>10</v>
      </c>
      <c r="G21" s="7">
        <v>3</v>
      </c>
      <c r="H21" s="7">
        <v>0</v>
      </c>
      <c r="I21" s="60">
        <v>2</v>
      </c>
      <c r="J21" s="7">
        <v>0</v>
      </c>
      <c r="K21" s="17">
        <v>2</v>
      </c>
      <c r="L21" s="17">
        <v>0</v>
      </c>
      <c r="M21" s="7" t="s">
        <v>67</v>
      </c>
      <c r="N21" s="6">
        <v>1</v>
      </c>
      <c r="O21" s="6">
        <f>(((F21*G21)-H21-J21)/(F21*G21)*1)</f>
        <v>1</v>
      </c>
      <c r="P21" s="54" t="s">
        <v>403</v>
      </c>
    </row>
    <row r="22" spans="1:16" ht="15.75" customHeight="1" x14ac:dyDescent="0.25">
      <c r="A22" s="51" t="s">
        <v>42</v>
      </c>
      <c r="B22" s="32" t="s">
        <v>63</v>
      </c>
      <c r="C22" s="7" t="s">
        <v>449</v>
      </c>
      <c r="D22" s="7" t="s">
        <v>447</v>
      </c>
      <c r="E22" s="7" t="s">
        <v>1</v>
      </c>
      <c r="F22" s="7" t="s">
        <v>294</v>
      </c>
      <c r="G22" s="7" t="s">
        <v>294</v>
      </c>
      <c r="H22" s="7" t="s">
        <v>294</v>
      </c>
      <c r="I22" s="7" t="s">
        <v>294</v>
      </c>
      <c r="J22" s="7" t="s">
        <v>294</v>
      </c>
      <c r="K22" s="7" t="s">
        <v>294</v>
      </c>
      <c r="L22" s="7" t="s">
        <v>294</v>
      </c>
      <c r="M22" s="7" t="s">
        <v>294</v>
      </c>
      <c r="N22" s="7" t="s">
        <v>294</v>
      </c>
      <c r="O22" s="7" t="s">
        <v>294</v>
      </c>
      <c r="P22" s="51" t="s">
        <v>505</v>
      </c>
    </row>
    <row r="23" spans="1:16" ht="15.75" customHeight="1" x14ac:dyDescent="0.25">
      <c r="A23" s="53" t="s">
        <v>39</v>
      </c>
      <c r="B23" s="32" t="s">
        <v>63</v>
      </c>
      <c r="C23" s="7" t="s">
        <v>450</v>
      </c>
      <c r="D23" s="7" t="s">
        <v>447</v>
      </c>
      <c r="E23" s="7" t="s">
        <v>451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4"/>
    </row>
    <row r="24" spans="1:16" ht="15.75" customHeight="1" x14ac:dyDescent="0.25">
      <c r="A24" s="15" t="s">
        <v>17</v>
      </c>
      <c r="B24" s="32" t="s">
        <v>63</v>
      </c>
      <c r="C24" s="7" t="s">
        <v>452</v>
      </c>
      <c r="D24" s="7" t="s">
        <v>297</v>
      </c>
      <c r="E24" s="7" t="s">
        <v>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2</v>
      </c>
      <c r="L24" s="17"/>
      <c r="M24" s="7" t="s">
        <v>67</v>
      </c>
      <c r="N24" s="6">
        <v>1</v>
      </c>
      <c r="O24" s="6">
        <f t="shared" ref="O24:O34" si="0">(((F24*G24)-H24-J24)/(F24*G24)*1)</f>
        <v>1</v>
      </c>
      <c r="P24" s="54" t="s">
        <v>403</v>
      </c>
    </row>
    <row r="25" spans="1:16" ht="15.75" customHeight="1" x14ac:dyDescent="0.25">
      <c r="A25" s="15" t="s">
        <v>18</v>
      </c>
      <c r="B25" s="32" t="s">
        <v>63</v>
      </c>
      <c r="C25" s="7" t="s">
        <v>405</v>
      </c>
      <c r="D25" s="7" t="s">
        <v>180</v>
      </c>
      <c r="E25" s="7" t="s">
        <v>1</v>
      </c>
      <c r="F25" s="7">
        <v>8</v>
      </c>
      <c r="G25" s="7">
        <v>3</v>
      </c>
      <c r="H25" s="7">
        <v>0</v>
      </c>
      <c r="I25" s="7">
        <v>8</v>
      </c>
      <c r="J25" s="7">
        <v>0</v>
      </c>
      <c r="K25" s="17" t="s">
        <v>406</v>
      </c>
      <c r="L25" s="17"/>
      <c r="M25" s="7" t="s">
        <v>67</v>
      </c>
      <c r="N25" s="6">
        <v>1</v>
      </c>
      <c r="O25" s="6">
        <f t="shared" si="0"/>
        <v>1</v>
      </c>
      <c r="P25" s="54" t="s">
        <v>403</v>
      </c>
    </row>
    <row r="26" spans="1:16" ht="15.75" customHeight="1" x14ac:dyDescent="0.25">
      <c r="A26" s="15" t="s">
        <v>19</v>
      </c>
      <c r="B26" s="24" t="s">
        <v>63</v>
      </c>
      <c r="C26" s="7" t="s">
        <v>298</v>
      </c>
      <c r="D26" s="7" t="s">
        <v>65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506</v>
      </c>
      <c r="L26" s="17"/>
      <c r="M26" s="7" t="s">
        <v>67</v>
      </c>
      <c r="N26" s="6">
        <v>1</v>
      </c>
      <c r="O26" s="6">
        <f t="shared" si="0"/>
        <v>1</v>
      </c>
      <c r="P26" s="54" t="s">
        <v>403</v>
      </c>
    </row>
    <row r="27" spans="1:16" ht="15.75" customHeight="1" x14ac:dyDescent="0.25">
      <c r="A27" s="15" t="s">
        <v>20</v>
      </c>
      <c r="B27" s="32" t="s">
        <v>63</v>
      </c>
      <c r="C27" s="16" t="s">
        <v>299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2</v>
      </c>
      <c r="L27" s="17"/>
      <c r="M27" s="7" t="s">
        <v>67</v>
      </c>
      <c r="N27" s="6">
        <v>1</v>
      </c>
      <c r="O27" s="6">
        <f t="shared" si="0"/>
        <v>1</v>
      </c>
      <c r="P27" s="54" t="s">
        <v>351</v>
      </c>
    </row>
    <row r="28" spans="1:16" ht="13.5" customHeight="1" x14ac:dyDescent="0.25">
      <c r="A28" s="15" t="s">
        <v>21</v>
      </c>
      <c r="B28" s="32" t="s">
        <v>295</v>
      </c>
      <c r="C28" s="16" t="s">
        <v>415</v>
      </c>
      <c r="D28" s="7" t="s">
        <v>86</v>
      </c>
      <c r="E28" s="7" t="s">
        <v>1</v>
      </c>
      <c r="F28" s="7">
        <v>10</v>
      </c>
      <c r="G28" s="7">
        <v>5</v>
      </c>
      <c r="H28" s="7">
        <v>0</v>
      </c>
      <c r="I28" s="7">
        <v>10</v>
      </c>
      <c r="J28" s="7">
        <v>0</v>
      </c>
      <c r="K28" s="17">
        <v>2</v>
      </c>
      <c r="L28" s="17">
        <v>0</v>
      </c>
      <c r="M28" s="7" t="s">
        <v>67</v>
      </c>
      <c r="N28" s="6">
        <v>1</v>
      </c>
      <c r="O28" s="6">
        <f t="shared" si="0"/>
        <v>1</v>
      </c>
      <c r="P28" s="54" t="s">
        <v>403</v>
      </c>
    </row>
    <row r="29" spans="1:16" ht="15.75" customHeight="1" x14ac:dyDescent="0.25">
      <c r="A29" s="15" t="s">
        <v>22</v>
      </c>
      <c r="B29" s="32" t="s">
        <v>295</v>
      </c>
      <c r="C29" s="16" t="s">
        <v>321</v>
      </c>
      <c r="D29" s="7" t="s">
        <v>65</v>
      </c>
      <c r="E29" s="7" t="s">
        <v>1</v>
      </c>
      <c r="F29" s="7">
        <v>8</v>
      </c>
      <c r="G29" s="7">
        <v>5</v>
      </c>
      <c r="H29" s="7">
        <v>0</v>
      </c>
      <c r="I29" s="7">
        <v>8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0"/>
        <v>1</v>
      </c>
      <c r="P29" s="54" t="s">
        <v>403</v>
      </c>
    </row>
    <row r="30" spans="1:16" ht="15.75" customHeight="1" x14ac:dyDescent="0.25">
      <c r="A30" s="15" t="s">
        <v>23</v>
      </c>
      <c r="B30" s="32" t="s">
        <v>63</v>
      </c>
      <c r="C30" s="16" t="s">
        <v>207</v>
      </c>
      <c r="D30" s="7" t="s">
        <v>65</v>
      </c>
      <c r="E30" s="7" t="s">
        <v>1</v>
      </c>
      <c r="F30" s="7">
        <v>8</v>
      </c>
      <c r="G30" s="7">
        <v>3</v>
      </c>
      <c r="H30" s="7">
        <v>0</v>
      </c>
      <c r="I30" s="7">
        <v>8</v>
      </c>
      <c r="J30" s="7">
        <v>0</v>
      </c>
      <c r="K30" s="17">
        <v>3</v>
      </c>
      <c r="L30" s="17">
        <v>0</v>
      </c>
      <c r="M30" s="7" t="s">
        <v>67</v>
      </c>
      <c r="N30" s="18">
        <v>1</v>
      </c>
      <c r="O30" s="6">
        <f t="shared" si="0"/>
        <v>1</v>
      </c>
      <c r="P30" s="54" t="s">
        <v>403</v>
      </c>
    </row>
    <row r="31" spans="1:16" ht="15.75" customHeight="1" x14ac:dyDescent="0.25">
      <c r="A31" s="15" t="s">
        <v>24</v>
      </c>
      <c r="B31" s="32" t="s">
        <v>295</v>
      </c>
      <c r="C31" s="7" t="s">
        <v>342</v>
      </c>
      <c r="D31" s="7" t="s">
        <v>86</v>
      </c>
      <c r="E31" s="7" t="s">
        <v>1</v>
      </c>
      <c r="F31" s="7">
        <v>10</v>
      </c>
      <c r="G31" s="7">
        <v>5</v>
      </c>
      <c r="H31" s="7">
        <v>0</v>
      </c>
      <c r="I31" s="7">
        <v>10</v>
      </c>
      <c r="J31" s="7">
        <v>0</v>
      </c>
      <c r="K31" s="17">
        <v>2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54" t="s">
        <v>351</v>
      </c>
    </row>
    <row r="32" spans="1:16" ht="15.75" customHeight="1" x14ac:dyDescent="0.25">
      <c r="A32" s="15" t="s">
        <v>25</v>
      </c>
      <c r="B32" s="32" t="s">
        <v>63</v>
      </c>
      <c r="C32" s="7" t="s">
        <v>124</v>
      </c>
      <c r="D32" s="7" t="s">
        <v>65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0"/>
        <v>1</v>
      </c>
      <c r="P32" s="54" t="s">
        <v>403</v>
      </c>
    </row>
    <row r="33" spans="1:16" ht="15.75" customHeight="1" x14ac:dyDescent="0.25">
      <c r="A33" s="15" t="s">
        <v>26</v>
      </c>
      <c r="B33" s="32" t="s">
        <v>63</v>
      </c>
      <c r="C33" s="7" t="s">
        <v>64</v>
      </c>
      <c r="D33" s="7" t="s">
        <v>65</v>
      </c>
      <c r="E33" s="7" t="s">
        <v>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2</v>
      </c>
      <c r="L33" s="17">
        <v>0</v>
      </c>
      <c r="M33" s="7" t="s">
        <v>67</v>
      </c>
      <c r="N33" s="18">
        <v>1</v>
      </c>
      <c r="O33" s="6">
        <f t="shared" si="0"/>
        <v>1</v>
      </c>
      <c r="P33" s="54" t="s">
        <v>351</v>
      </c>
    </row>
    <row r="34" spans="1:16" ht="15.75" customHeight="1" x14ac:dyDescent="0.25">
      <c r="A34" s="15" t="s">
        <v>3</v>
      </c>
      <c r="B34" s="32" t="s">
        <v>63</v>
      </c>
      <c r="C34" s="7" t="s">
        <v>126</v>
      </c>
      <c r="D34" s="7" t="s">
        <v>65</v>
      </c>
      <c r="E34" s="7" t="s">
        <v>71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4</v>
      </c>
      <c r="L34" s="17">
        <v>0</v>
      </c>
      <c r="M34" s="7" t="s">
        <v>67</v>
      </c>
      <c r="N34" s="18">
        <v>1</v>
      </c>
      <c r="O34" s="6">
        <f t="shared" si="0"/>
        <v>1</v>
      </c>
      <c r="P34" s="54" t="s">
        <v>351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437" priority="2" operator="between">
      <formula>0</formula>
      <formula>0.84</formula>
    </cfRule>
    <cfRule type="cellIs" dxfId="436" priority="3" operator="between">
      <formula>0.85</formula>
      <formula>0.9</formula>
    </cfRule>
    <cfRule type="cellIs" dxfId="435" priority="4" operator="between">
      <formula>0.91</formula>
      <formula>0.98</formula>
    </cfRule>
    <cfRule type="cellIs" dxfId="434" priority="5" operator="between">
      <formula>0.98</formula>
      <formula>1</formula>
    </cfRule>
  </conditionalFormatting>
  <conditionalFormatting sqref="F36:N36">
    <cfRule type="cellIs" dxfId="433" priority="6" operator="between">
      <formula>0</formula>
      <formula>0.84</formula>
    </cfRule>
    <cfRule type="cellIs" dxfId="432" priority="7" operator="between">
      <formula>0.85</formula>
      <formula>0.9</formula>
    </cfRule>
    <cfRule type="cellIs" dxfId="431" priority="8" operator="between">
      <formula>0.91</formula>
      <formula>0.98</formula>
    </cfRule>
    <cfRule type="cellIs" dxfId="430" priority="9" operator="between">
      <formula>0.98</formula>
      <formula>1</formula>
    </cfRule>
  </conditionalFormatting>
  <conditionalFormatting sqref="H4:H9 J4:J9 H11:H14 J11:J14 H16:H18 J16:J18 H21 J21 H24:H34 J24:J34">
    <cfRule type="cellIs" dxfId="429" priority="10" operator="between">
      <formula>0</formula>
      <formula>0</formula>
    </cfRule>
    <cfRule type="cellIs" dxfId="428" priority="11" operator="between">
      <formula>3</formula>
      <formula>10</formula>
    </cfRule>
    <cfRule type="cellIs" dxfId="427" priority="12" operator="between">
      <formula>1</formula>
      <formula>2</formula>
    </cfRule>
  </conditionalFormatting>
  <conditionalFormatting sqref="M4:M14 N5:O5 N9:O9 N10 O15 M16:M18 M21 O22:O23 M24:M34">
    <cfRule type="cellIs" dxfId="426" priority="13" operator="equal">
      <formula>"SI"</formula>
    </cfRule>
    <cfRule type="cellIs" dxfId="425" priority="14" operator="equal">
      <formula>"NO"</formula>
    </cfRule>
  </conditionalFormatting>
  <conditionalFormatting sqref="N4:O4 N6:O8 N11:O14 N16:O18 N21:O21">
    <cfRule type="cellIs" dxfId="424" priority="15" operator="between">
      <formula>0</formula>
      <formula>0.84</formula>
    </cfRule>
    <cfRule type="cellIs" dxfId="423" priority="16" operator="between">
      <formula>0.85</formula>
      <formula>0.9</formula>
    </cfRule>
    <cfRule type="cellIs" dxfId="422" priority="17" operator="between">
      <formula>0.91</formula>
      <formula>0.98</formula>
    </cfRule>
    <cfRule type="cellIs" dxfId="421" priority="18" operator="between">
      <formula>0.98</formula>
      <formula>1</formula>
    </cfRule>
  </conditionalFormatting>
  <conditionalFormatting sqref="N24:O34">
    <cfRule type="cellIs" dxfId="420" priority="19" operator="between">
      <formula>0</formula>
      <formula>0.84</formula>
    </cfRule>
    <cfRule type="cellIs" dxfId="419" priority="20" operator="between">
      <formula>0.85</formula>
      <formula>0.9</formula>
    </cfRule>
    <cfRule type="cellIs" dxfId="418" priority="21" operator="between">
      <formula>0.91</formula>
      <formula>0.98</formula>
    </cfRule>
    <cfRule type="cellIs" dxfId="417" priority="22" operator="between">
      <formula>0.98</formula>
      <formula>1</formula>
    </cfRule>
  </conditionalFormatting>
  <conditionalFormatting sqref="O19:O20">
    <cfRule type="cellIs" dxfId="416" priority="23" operator="equal">
      <formula>"SI"</formula>
    </cfRule>
    <cfRule type="cellIs" dxfId="415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507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1</v>
      </c>
      <c r="I4" s="7">
        <v>26</v>
      </c>
      <c r="J4" s="7">
        <v>6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0.95</v>
      </c>
      <c r="P4" s="34" t="s">
        <v>508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504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351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2</v>
      </c>
      <c r="L9" s="17">
        <v>0</v>
      </c>
      <c r="M9" s="7" t="s">
        <v>67</v>
      </c>
      <c r="N9" s="6">
        <v>1</v>
      </c>
      <c r="O9" s="6">
        <f>(((F9*G9)-H9-J9)/(F9*G9)*1)</f>
        <v>1</v>
      </c>
      <c r="P9" s="34" t="s">
        <v>458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5</v>
      </c>
      <c r="L13" s="17"/>
      <c r="M13" s="7" t="s">
        <v>67</v>
      </c>
      <c r="N13" s="6">
        <v>1</v>
      </c>
      <c r="O13" s="6">
        <f>(((F13*G13)-H13-J13)/(F13*G13)*1)</f>
        <v>1</v>
      </c>
      <c r="P13" s="40" t="s">
        <v>403</v>
      </c>
    </row>
    <row r="14" spans="1:16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3</v>
      </c>
      <c r="I14" s="7">
        <v>10</v>
      </c>
      <c r="J14" s="7">
        <v>0</v>
      </c>
      <c r="K14" s="17">
        <v>4</v>
      </c>
      <c r="L14" s="17"/>
      <c r="M14" s="7" t="s">
        <v>67</v>
      </c>
      <c r="N14" s="6">
        <v>1</v>
      </c>
      <c r="O14" s="6">
        <f>(((F14*G14)-H14-J14)/(F14*G14)*1)</f>
        <v>0.94</v>
      </c>
      <c r="P14" s="34" t="s">
        <v>510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5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40" t="s">
        <v>403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20"/>
    </row>
    <row r="17" spans="1:16" x14ac:dyDescent="0.25">
      <c r="A17" s="51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>(((F17*G17)-H17-J17)/(F17*G17)*1)</f>
        <v>1</v>
      </c>
      <c r="P17" s="51" t="s">
        <v>461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>(((F18*G18)-H18-J18)/(F18*G18)*1)</f>
        <v>1</v>
      </c>
      <c r="P18" s="40" t="s">
        <v>403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4</v>
      </c>
      <c r="L19" s="17">
        <v>0</v>
      </c>
      <c r="M19" s="7" t="s">
        <v>67</v>
      </c>
      <c r="N19" s="6">
        <v>1</v>
      </c>
      <c r="O19" s="6">
        <f>(((F19*G19)-H19-J19)/(F19*G19)*1)</f>
        <v>1</v>
      </c>
      <c r="P19" s="40" t="s">
        <v>403</v>
      </c>
    </row>
    <row r="20" spans="1:16" x14ac:dyDescent="0.25">
      <c r="A20" s="51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461</v>
      </c>
    </row>
    <row r="21" spans="1:16" ht="15.75" customHeight="1" x14ac:dyDescent="0.25">
      <c r="A21" s="51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461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60">
        <v>2</v>
      </c>
      <c r="J22" s="7">
        <v>0</v>
      </c>
      <c r="K22" s="17">
        <v>2</v>
      </c>
      <c r="L22" s="17">
        <v>0</v>
      </c>
      <c r="M22" s="7" t="s">
        <v>67</v>
      </c>
      <c r="N22" s="6">
        <v>1</v>
      </c>
      <c r="O22" s="6">
        <f>(((F22*G22)-H22-J22)/(F22*G22)*1)</f>
        <v>1</v>
      </c>
      <c r="P22" s="40" t="s">
        <v>403</v>
      </c>
    </row>
    <row r="23" spans="1:16" ht="15.75" customHeight="1" x14ac:dyDescent="0.25">
      <c r="A23" s="51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1" t="s">
        <v>505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67</v>
      </c>
      <c r="N25" s="6">
        <v>1</v>
      </c>
      <c r="O25" s="6">
        <f t="shared" ref="O25:O34" si="0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406</v>
      </c>
      <c r="L26" s="17"/>
      <c r="M26" s="7" t="s">
        <v>67</v>
      </c>
      <c r="N26" s="6">
        <v>1</v>
      </c>
      <c r="O26" s="6">
        <f t="shared" si="0"/>
        <v>1</v>
      </c>
      <c r="P26" s="40" t="s">
        <v>403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0"/>
        <v>1</v>
      </c>
      <c r="P27" s="40" t="s">
        <v>403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2</v>
      </c>
      <c r="L28" s="17"/>
      <c r="M28" s="7" t="s">
        <v>67</v>
      </c>
      <c r="N28" s="6">
        <v>1</v>
      </c>
      <c r="O28" s="6">
        <f t="shared" si="0"/>
        <v>1</v>
      </c>
      <c r="P28" s="40" t="s">
        <v>403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0"/>
        <v>1</v>
      </c>
      <c r="P29" s="40" t="s">
        <v>403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0</v>
      </c>
      <c r="M30" s="7" t="s">
        <v>67</v>
      </c>
      <c r="N30" s="6">
        <v>1</v>
      </c>
      <c r="O30" s="6">
        <f t="shared" si="0"/>
        <v>1</v>
      </c>
      <c r="P30" s="40" t="s">
        <v>403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65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351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2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5" t="s">
        <v>25</v>
      </c>
      <c r="B33" s="32" t="s">
        <v>63</v>
      </c>
      <c r="C33" s="7" t="s">
        <v>124</v>
      </c>
      <c r="D33" s="7" t="s">
        <v>65</v>
      </c>
      <c r="E33" s="7" t="s">
        <v>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2</v>
      </c>
      <c r="L33" s="17">
        <v>2</v>
      </c>
      <c r="M33" s="7" t="s">
        <v>67</v>
      </c>
      <c r="N33" s="18">
        <v>1</v>
      </c>
      <c r="O33" s="6">
        <f t="shared" si="0"/>
        <v>1</v>
      </c>
      <c r="P33" s="34" t="s">
        <v>351</v>
      </c>
    </row>
    <row r="34" spans="1:16" ht="15.75" customHeight="1" x14ac:dyDescent="0.25">
      <c r="A34" s="15" t="s">
        <v>26</v>
      </c>
      <c r="B34" s="32" t="s">
        <v>63</v>
      </c>
      <c r="C34" s="7" t="s">
        <v>64</v>
      </c>
      <c r="D34" s="7" t="s">
        <v>65</v>
      </c>
      <c r="E34" s="7" t="s">
        <v>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2</v>
      </c>
      <c r="L34" s="17">
        <v>2</v>
      </c>
      <c r="M34" s="7" t="s">
        <v>67</v>
      </c>
      <c r="N34" s="18">
        <v>1</v>
      </c>
      <c r="O34" s="6">
        <f t="shared" si="0"/>
        <v>1</v>
      </c>
      <c r="P34" s="34" t="s">
        <v>351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5" t="s">
        <v>104</v>
      </c>
      <c r="B37" s="32" t="s">
        <v>69</v>
      </c>
      <c r="C37" s="7" t="s">
        <v>1</v>
      </c>
      <c r="D37" s="18" t="s">
        <v>1</v>
      </c>
      <c r="E37" s="7" t="s">
        <v>1</v>
      </c>
      <c r="F37" s="18" t="s">
        <v>1</v>
      </c>
      <c r="G37" s="18" t="s">
        <v>1</v>
      </c>
      <c r="H37" s="18" t="s">
        <v>1</v>
      </c>
      <c r="I37" s="18" t="s">
        <v>1</v>
      </c>
      <c r="J37" s="18" t="s">
        <v>1</v>
      </c>
      <c r="K37" s="18" t="s">
        <v>1</v>
      </c>
      <c r="L37" s="18" t="s">
        <v>1</v>
      </c>
      <c r="M37" s="18" t="s">
        <v>1</v>
      </c>
      <c r="N37" s="18" t="s">
        <v>1</v>
      </c>
      <c r="O37" s="33">
        <v>1</v>
      </c>
      <c r="P37" s="34" t="s">
        <v>72</v>
      </c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7">
    <cfRule type="cellIs" dxfId="414" priority="2" operator="between">
      <formula>0</formula>
      <formula>0.84</formula>
    </cfRule>
    <cfRule type="cellIs" dxfId="413" priority="3" operator="between">
      <formula>0.85</formula>
      <formula>0.9</formula>
    </cfRule>
    <cfRule type="cellIs" dxfId="412" priority="4" operator="between">
      <formula>0.91</formula>
      <formula>0.98</formula>
    </cfRule>
    <cfRule type="cellIs" dxfId="411" priority="5" operator="between">
      <formula>0.98</formula>
      <formula>1</formula>
    </cfRule>
  </conditionalFormatting>
  <conditionalFormatting sqref="F37:N37">
    <cfRule type="cellIs" dxfId="410" priority="6" operator="between">
      <formula>0</formula>
      <formula>0.84</formula>
    </cfRule>
    <cfRule type="cellIs" dxfId="409" priority="7" operator="between">
      <formula>0.85</formula>
      <formula>0.9</formula>
    </cfRule>
    <cfRule type="cellIs" dxfId="408" priority="8" operator="between">
      <formula>0.91</formula>
      <formula>0.98</formula>
    </cfRule>
    <cfRule type="cellIs" dxfId="407" priority="9" operator="between">
      <formula>0.98</formula>
      <formula>1</formula>
    </cfRule>
  </conditionalFormatting>
  <conditionalFormatting sqref="H4:H10 J4:J10 H12:H15 J12:J15 H17:H19 J17:J19 H22 J22 H25:H34 J25:J34">
    <cfRule type="cellIs" dxfId="406" priority="10" operator="between">
      <formula>0</formula>
      <formula>0</formula>
    </cfRule>
    <cfRule type="cellIs" dxfId="405" priority="11" operator="between">
      <formula>3</formula>
      <formula>10</formula>
    </cfRule>
    <cfRule type="cellIs" dxfId="404" priority="12" operator="between">
      <formula>1</formula>
      <formula>2</formula>
    </cfRule>
  </conditionalFormatting>
  <conditionalFormatting sqref="M4:M15 N5:O5 N8:O8 N10:O10 N11 O16 M17:M19 M22 O23:O24 M25:M34">
    <cfRule type="cellIs" dxfId="403" priority="13" operator="equal">
      <formula>"SI"</formula>
    </cfRule>
    <cfRule type="cellIs" dxfId="402" priority="14" operator="equal">
      <formula>"NO"</formula>
    </cfRule>
  </conditionalFormatting>
  <conditionalFormatting sqref="N4:O4 N6:O7 N9:O9 N12:O15 N17:O19 N22:O22">
    <cfRule type="cellIs" dxfId="401" priority="15" operator="between">
      <formula>0</formula>
      <formula>0.84</formula>
    </cfRule>
    <cfRule type="cellIs" dxfId="400" priority="16" operator="between">
      <formula>0.85</formula>
      <formula>0.9</formula>
    </cfRule>
    <cfRule type="cellIs" dxfId="399" priority="17" operator="between">
      <formula>0.91</formula>
      <formula>0.98</formula>
    </cfRule>
    <cfRule type="cellIs" dxfId="398" priority="18" operator="between">
      <formula>0.98</formula>
      <formula>1</formula>
    </cfRule>
  </conditionalFormatting>
  <conditionalFormatting sqref="N25:O34">
    <cfRule type="cellIs" dxfId="397" priority="19" operator="between">
      <formula>0</formula>
      <formula>0.84</formula>
    </cfRule>
    <cfRule type="cellIs" dxfId="396" priority="20" operator="between">
      <formula>0.85</formula>
      <formula>0.9</formula>
    </cfRule>
    <cfRule type="cellIs" dxfId="395" priority="21" operator="between">
      <formula>0.91</formula>
      <formula>0.98</formula>
    </cfRule>
    <cfRule type="cellIs" dxfId="394" priority="22" operator="between">
      <formula>0.98</formula>
      <formula>1</formula>
    </cfRule>
  </conditionalFormatting>
  <conditionalFormatting sqref="O20:O21">
    <cfRule type="cellIs" dxfId="393" priority="23" operator="equal">
      <formula>"SI"</formula>
    </cfRule>
    <cfRule type="cellIs" dxfId="392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511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512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504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351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2</v>
      </c>
      <c r="L9" s="17">
        <v>0</v>
      </c>
      <c r="M9" s="7" t="s">
        <v>67</v>
      </c>
      <c r="N9" s="6">
        <v>1</v>
      </c>
      <c r="O9" s="6">
        <f>(((F9*G9)-H9-J9)/(F9*G9)*1)</f>
        <v>1</v>
      </c>
      <c r="P9" s="34" t="s">
        <v>458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5</v>
      </c>
      <c r="L13" s="17"/>
      <c r="M13" s="7" t="s">
        <v>67</v>
      </c>
      <c r="N13" s="6">
        <v>1</v>
      </c>
      <c r="O13" s="6">
        <f>(((F13*G13)-H13-J13)/(F13*G13)*1)</f>
        <v>1</v>
      </c>
      <c r="P13" s="40" t="s">
        <v>403</v>
      </c>
    </row>
    <row r="14" spans="1:16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3</v>
      </c>
      <c r="I14" s="7">
        <v>10</v>
      </c>
      <c r="J14" s="7">
        <v>0</v>
      </c>
      <c r="K14" s="17">
        <v>4</v>
      </c>
      <c r="L14" s="17"/>
      <c r="M14" s="7" t="s">
        <v>67</v>
      </c>
      <c r="N14" s="6">
        <v>1</v>
      </c>
      <c r="O14" s="6">
        <f>(((F14*G14)-H14-J14)/(F14*G14)*1)</f>
        <v>0.94</v>
      </c>
      <c r="P14" s="34" t="s">
        <v>510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5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40" t="s">
        <v>403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20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>(((F17*G17)-H17-J17)/(F17*G17)*1)</f>
        <v>1</v>
      </c>
      <c r="P17" s="51" t="s">
        <v>461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>(((F18*G18)-H18-J18)/(F18*G18)*1)</f>
        <v>1</v>
      </c>
      <c r="P18" s="40" t="s">
        <v>403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4</v>
      </c>
      <c r="L19" s="17">
        <v>0</v>
      </c>
      <c r="M19" s="7" t="s">
        <v>67</v>
      </c>
      <c r="N19" s="6">
        <v>1</v>
      </c>
      <c r="O19" s="6">
        <f>(((F19*G19)-H19-J19)/(F19*G19)*1)</f>
        <v>1</v>
      </c>
      <c r="P19" s="40" t="s">
        <v>403</v>
      </c>
    </row>
    <row r="20" spans="1:16" x14ac:dyDescent="0.25">
      <c r="A20" s="51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461</v>
      </c>
    </row>
    <row r="21" spans="1:16" ht="15.75" customHeight="1" x14ac:dyDescent="0.25">
      <c r="A21" s="51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461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60">
        <v>2</v>
      </c>
      <c r="J22" s="7">
        <v>0</v>
      </c>
      <c r="K22" s="17">
        <v>2</v>
      </c>
      <c r="L22" s="17">
        <v>0</v>
      </c>
      <c r="M22" s="7" t="s">
        <v>67</v>
      </c>
      <c r="N22" s="6">
        <v>1</v>
      </c>
      <c r="O22" s="6">
        <f>(((F22*G22)-H22-J22)/(F22*G22)*1)</f>
        <v>1</v>
      </c>
      <c r="P22" s="40" t="s">
        <v>403</v>
      </c>
    </row>
    <row r="23" spans="1:16" ht="15.75" customHeight="1" x14ac:dyDescent="0.25">
      <c r="A23" s="51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1" t="s">
        <v>505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67</v>
      </c>
      <c r="N25" s="6">
        <v>1</v>
      </c>
      <c r="O25" s="6">
        <f t="shared" ref="O25:O34" si="0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406</v>
      </c>
      <c r="L26" s="17"/>
      <c r="M26" s="7" t="s">
        <v>67</v>
      </c>
      <c r="N26" s="6">
        <v>1</v>
      </c>
      <c r="O26" s="6">
        <f t="shared" si="0"/>
        <v>1</v>
      </c>
      <c r="P26" s="40" t="s">
        <v>403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0"/>
        <v>1</v>
      </c>
      <c r="P27" s="40" t="s">
        <v>403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2</v>
      </c>
      <c r="L28" s="17"/>
      <c r="M28" s="7" t="s">
        <v>67</v>
      </c>
      <c r="N28" s="6">
        <v>1</v>
      </c>
      <c r="O28" s="6">
        <f t="shared" si="0"/>
        <v>1</v>
      </c>
      <c r="P28" s="40" t="s">
        <v>403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0"/>
        <v>1</v>
      </c>
      <c r="P29" s="40" t="s">
        <v>403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0</v>
      </c>
      <c r="M30" s="7" t="s">
        <v>67</v>
      </c>
      <c r="N30" s="6">
        <v>1</v>
      </c>
      <c r="O30" s="6">
        <f t="shared" si="0"/>
        <v>1</v>
      </c>
      <c r="P30" s="40" t="s">
        <v>403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65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351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2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5" t="s">
        <v>25</v>
      </c>
      <c r="B33" s="32" t="s">
        <v>63</v>
      </c>
      <c r="C33" s="7" t="s">
        <v>124</v>
      </c>
      <c r="D33" s="7" t="s">
        <v>65</v>
      </c>
      <c r="E33" s="7" t="s">
        <v>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2</v>
      </c>
      <c r="L33" s="17">
        <v>2</v>
      </c>
      <c r="M33" s="7" t="s">
        <v>67</v>
      </c>
      <c r="N33" s="18">
        <v>1</v>
      </c>
      <c r="O33" s="6">
        <f t="shared" si="0"/>
        <v>1</v>
      </c>
      <c r="P33" s="34" t="s">
        <v>351</v>
      </c>
    </row>
    <row r="34" spans="1:16" ht="15.75" customHeight="1" x14ac:dyDescent="0.25">
      <c r="A34" s="15" t="s">
        <v>26</v>
      </c>
      <c r="B34" s="32" t="s">
        <v>63</v>
      </c>
      <c r="C34" s="7" t="s">
        <v>64</v>
      </c>
      <c r="D34" s="7" t="s">
        <v>65</v>
      </c>
      <c r="E34" s="7" t="s">
        <v>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2</v>
      </c>
      <c r="L34" s="17">
        <v>2</v>
      </c>
      <c r="M34" s="7" t="s">
        <v>67</v>
      </c>
      <c r="N34" s="18">
        <v>1</v>
      </c>
      <c r="O34" s="6">
        <f t="shared" si="0"/>
        <v>1</v>
      </c>
      <c r="P34" s="34" t="s">
        <v>351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5" t="s">
        <v>104</v>
      </c>
      <c r="B37" s="32" t="s">
        <v>69</v>
      </c>
      <c r="C37" s="7" t="s">
        <v>1</v>
      </c>
      <c r="D37" s="18" t="s">
        <v>1</v>
      </c>
      <c r="E37" s="7" t="s">
        <v>1</v>
      </c>
      <c r="F37" s="18" t="s">
        <v>1</v>
      </c>
      <c r="G37" s="18" t="s">
        <v>1</v>
      </c>
      <c r="H37" s="18" t="s">
        <v>1</v>
      </c>
      <c r="I37" s="18" t="s">
        <v>1</v>
      </c>
      <c r="J37" s="18" t="s">
        <v>1</v>
      </c>
      <c r="K37" s="18" t="s">
        <v>1</v>
      </c>
      <c r="L37" s="18" t="s">
        <v>1</v>
      </c>
      <c r="M37" s="18" t="s">
        <v>1</v>
      </c>
      <c r="N37" s="18" t="s">
        <v>1</v>
      </c>
      <c r="O37" s="33">
        <v>1</v>
      </c>
      <c r="P37" s="34" t="s">
        <v>72</v>
      </c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7">
    <cfRule type="cellIs" dxfId="391" priority="2" operator="between">
      <formula>0</formula>
      <formula>0.84</formula>
    </cfRule>
    <cfRule type="cellIs" dxfId="390" priority="3" operator="between">
      <formula>0.85</formula>
      <formula>0.9</formula>
    </cfRule>
    <cfRule type="cellIs" dxfId="389" priority="4" operator="between">
      <formula>0.91</formula>
      <formula>0.98</formula>
    </cfRule>
    <cfRule type="cellIs" dxfId="388" priority="5" operator="between">
      <formula>0.98</formula>
      <formula>1</formula>
    </cfRule>
  </conditionalFormatting>
  <conditionalFormatting sqref="F37:N37">
    <cfRule type="cellIs" dxfId="387" priority="6" operator="between">
      <formula>0</formula>
      <formula>0.84</formula>
    </cfRule>
    <cfRule type="cellIs" dxfId="386" priority="7" operator="between">
      <formula>0.85</formula>
      <formula>0.9</formula>
    </cfRule>
    <cfRule type="cellIs" dxfId="385" priority="8" operator="between">
      <formula>0.91</formula>
      <formula>0.98</formula>
    </cfRule>
    <cfRule type="cellIs" dxfId="384" priority="9" operator="between">
      <formula>0.98</formula>
      <formula>1</formula>
    </cfRule>
  </conditionalFormatting>
  <conditionalFormatting sqref="H4:H10 J4:J10 H12:H15 J12:J15 H17:H19 J17:J19 H22 J22 H25:H34 J25:J34">
    <cfRule type="cellIs" dxfId="383" priority="10" operator="between">
      <formula>0</formula>
      <formula>0</formula>
    </cfRule>
    <cfRule type="cellIs" dxfId="382" priority="11" operator="between">
      <formula>3</formula>
      <formula>10</formula>
    </cfRule>
    <cfRule type="cellIs" dxfId="381" priority="12" operator="between">
      <formula>1</formula>
      <formula>2</formula>
    </cfRule>
  </conditionalFormatting>
  <conditionalFormatting sqref="M4:M15 N5:O5 N8:O8 N10:O10 N11 O16 M17:M19 M22 O23:O24 M25:M34">
    <cfRule type="cellIs" dxfId="380" priority="13" operator="equal">
      <formula>"SI"</formula>
    </cfRule>
    <cfRule type="cellIs" dxfId="379" priority="14" operator="equal">
      <formula>"NO"</formula>
    </cfRule>
  </conditionalFormatting>
  <conditionalFormatting sqref="N4:O4 N6:O7 N9:O9 N12:O15 N17:O19 N22:O22">
    <cfRule type="cellIs" dxfId="378" priority="15" operator="between">
      <formula>0</formula>
      <formula>0.84</formula>
    </cfRule>
    <cfRule type="cellIs" dxfId="377" priority="16" operator="between">
      <formula>0.85</formula>
      <formula>0.9</formula>
    </cfRule>
    <cfRule type="cellIs" dxfId="376" priority="17" operator="between">
      <formula>0.91</formula>
      <formula>0.98</formula>
    </cfRule>
    <cfRule type="cellIs" dxfId="375" priority="18" operator="between">
      <formula>0.98</formula>
      <formula>1</formula>
    </cfRule>
  </conditionalFormatting>
  <conditionalFormatting sqref="N25:O34">
    <cfRule type="cellIs" dxfId="374" priority="19" operator="between">
      <formula>0</formula>
      <formula>0.84</formula>
    </cfRule>
    <cfRule type="cellIs" dxfId="373" priority="20" operator="between">
      <formula>0.85</formula>
      <formula>0.9</formula>
    </cfRule>
    <cfRule type="cellIs" dxfId="372" priority="21" operator="between">
      <formula>0.91</formula>
      <formula>0.98</formula>
    </cfRule>
    <cfRule type="cellIs" dxfId="371" priority="22" operator="between">
      <formula>0.98</formula>
      <formula>1</formula>
    </cfRule>
  </conditionalFormatting>
  <conditionalFormatting sqref="O20:O21">
    <cfRule type="cellIs" dxfId="370" priority="23" operator="equal">
      <formula>"SI"</formula>
    </cfRule>
    <cfRule type="cellIs" dxfId="369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2.5703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513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3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0.97857142857142854</v>
      </c>
      <c r="P4" s="40" t="s">
        <v>514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504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351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458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5</v>
      </c>
      <c r="L13" s="17"/>
      <c r="M13" s="7" t="s">
        <v>67</v>
      </c>
      <c r="N13" s="6">
        <v>1</v>
      </c>
      <c r="O13" s="6">
        <f>(((F13*G13)-H13-J13)/(F13*G13)*1)</f>
        <v>1</v>
      </c>
      <c r="P13" s="40" t="s">
        <v>403</v>
      </c>
    </row>
    <row r="14" spans="1:16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17"/>
      <c r="M14" s="7" t="s">
        <v>67</v>
      </c>
      <c r="N14" s="6">
        <v>1</v>
      </c>
      <c r="O14" s="6">
        <f>(((F14*G14)-H14-J14)/(F14*G14)*1)</f>
        <v>1</v>
      </c>
      <c r="P14" s="40" t="s">
        <v>403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5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515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20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>(((F17*G17)-H17-J17)/(F17*G17)*1)</f>
        <v>1</v>
      </c>
      <c r="P17" s="40" t="s">
        <v>516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>(((F18*G18)-H18-J18)/(F18*G18)*1)</f>
        <v>1</v>
      </c>
      <c r="P18" s="40" t="s">
        <v>403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4</v>
      </c>
      <c r="L19" s="17">
        <v>0</v>
      </c>
      <c r="M19" s="7" t="s">
        <v>67</v>
      </c>
      <c r="N19" s="6">
        <v>1</v>
      </c>
      <c r="O19" s="6">
        <f>(((F19*G19)-H19-J19)/(F19*G19)*1)</f>
        <v>1</v>
      </c>
      <c r="P19" s="40" t="s">
        <v>403</v>
      </c>
    </row>
    <row r="20" spans="1:16" x14ac:dyDescent="0.25">
      <c r="A20" s="51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461</v>
      </c>
    </row>
    <row r="21" spans="1:16" ht="15.75" customHeight="1" x14ac:dyDescent="0.25">
      <c r="A21" s="51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461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141</v>
      </c>
      <c r="N22" s="6">
        <v>1</v>
      </c>
      <c r="O22" s="6">
        <f>(((F22*G22)-H22-J22)/(F22*G22)*1)</f>
        <v>1</v>
      </c>
      <c r="P22" s="40" t="s">
        <v>403</v>
      </c>
    </row>
    <row r="23" spans="1:16" ht="15.75" customHeight="1" x14ac:dyDescent="0.25">
      <c r="A23" s="51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1" t="s">
        <v>505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1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4" si="0">(((F25*G25)-H25-J25)/(F25*G25)*1)</f>
        <v>0.96666666666666667</v>
      </c>
      <c r="P25" s="34" t="s">
        <v>517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406</v>
      </c>
      <c r="L26" s="17"/>
      <c r="M26" s="7" t="s">
        <v>67</v>
      </c>
      <c r="N26" s="6">
        <v>1</v>
      </c>
      <c r="O26" s="6">
        <f t="shared" si="0"/>
        <v>1</v>
      </c>
      <c r="P26" s="34" t="s">
        <v>351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0"/>
        <v>1</v>
      </c>
      <c r="P27" s="40" t="s">
        <v>403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2</v>
      </c>
      <c r="L28" s="17"/>
      <c r="M28" s="7" t="s">
        <v>67</v>
      </c>
      <c r="N28" s="6">
        <v>1</v>
      </c>
      <c r="O28" s="6">
        <f t="shared" si="0"/>
        <v>1</v>
      </c>
      <c r="P28" s="34" t="s">
        <v>518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0"/>
        <v>1</v>
      </c>
      <c r="P29" s="34" t="s">
        <v>351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0</v>
      </c>
      <c r="M30" s="7" t="s">
        <v>67</v>
      </c>
      <c r="N30" s="6">
        <v>1</v>
      </c>
      <c r="O30" s="6">
        <f t="shared" si="0"/>
        <v>1</v>
      </c>
      <c r="P30" s="34" t="s">
        <v>351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65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40" t="s">
        <v>403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2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5" t="s">
        <v>25</v>
      </c>
      <c r="B33" s="32" t="s">
        <v>63</v>
      </c>
      <c r="C33" s="7" t="s">
        <v>124</v>
      </c>
      <c r="D33" s="7" t="s">
        <v>65</v>
      </c>
      <c r="E33" s="7" t="s">
        <v>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2</v>
      </c>
      <c r="L33" s="17">
        <v>2</v>
      </c>
      <c r="M33" s="7" t="s">
        <v>67</v>
      </c>
      <c r="N33" s="18">
        <v>1</v>
      </c>
      <c r="O33" s="6">
        <f t="shared" si="0"/>
        <v>1</v>
      </c>
      <c r="P33" s="34" t="s">
        <v>351</v>
      </c>
    </row>
    <row r="34" spans="1:16" ht="15.75" customHeight="1" x14ac:dyDescent="0.25">
      <c r="A34" s="15" t="s">
        <v>26</v>
      </c>
      <c r="B34" s="32" t="s">
        <v>63</v>
      </c>
      <c r="C34" s="7" t="s">
        <v>64</v>
      </c>
      <c r="D34" s="7" t="s">
        <v>65</v>
      </c>
      <c r="E34" s="7" t="s">
        <v>1</v>
      </c>
      <c r="F34" s="7">
        <v>10</v>
      </c>
      <c r="G34" s="7">
        <v>5</v>
      </c>
      <c r="H34" s="7">
        <v>0</v>
      </c>
      <c r="I34" s="7">
        <v>10</v>
      </c>
      <c r="J34" s="7">
        <v>0</v>
      </c>
      <c r="K34" s="17">
        <v>2</v>
      </c>
      <c r="L34" s="17">
        <v>2</v>
      </c>
      <c r="M34" s="7" t="s">
        <v>67</v>
      </c>
      <c r="N34" s="18">
        <v>1</v>
      </c>
      <c r="O34" s="6">
        <f t="shared" si="0"/>
        <v>1</v>
      </c>
      <c r="P34" s="34" t="s">
        <v>351</v>
      </c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5" t="s">
        <v>104</v>
      </c>
      <c r="B37" s="32" t="s">
        <v>69</v>
      </c>
      <c r="C37" s="7" t="s">
        <v>1</v>
      </c>
      <c r="D37" s="18" t="s">
        <v>1</v>
      </c>
      <c r="E37" s="7" t="s">
        <v>1</v>
      </c>
      <c r="F37" s="18" t="s">
        <v>1</v>
      </c>
      <c r="G37" s="18" t="s">
        <v>1</v>
      </c>
      <c r="H37" s="18" t="s">
        <v>1</v>
      </c>
      <c r="I37" s="18" t="s">
        <v>1</v>
      </c>
      <c r="J37" s="18" t="s">
        <v>1</v>
      </c>
      <c r="K37" s="18" t="s">
        <v>1</v>
      </c>
      <c r="L37" s="18" t="s">
        <v>1</v>
      </c>
      <c r="M37" s="18" t="s">
        <v>1</v>
      </c>
      <c r="N37" s="18" t="s">
        <v>1</v>
      </c>
      <c r="O37" s="33">
        <v>1</v>
      </c>
      <c r="P37" s="34" t="s">
        <v>72</v>
      </c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7">
    <cfRule type="cellIs" dxfId="368" priority="2" operator="between">
      <formula>0</formula>
      <formula>0.84</formula>
    </cfRule>
    <cfRule type="cellIs" dxfId="367" priority="3" operator="between">
      <formula>0.85</formula>
      <formula>0.9</formula>
    </cfRule>
    <cfRule type="cellIs" dxfId="366" priority="4" operator="between">
      <formula>0.91</formula>
      <formula>0.98</formula>
    </cfRule>
    <cfRule type="cellIs" dxfId="365" priority="5" operator="between">
      <formula>0.98</formula>
      <formula>1</formula>
    </cfRule>
  </conditionalFormatting>
  <conditionalFormatting sqref="F37:N37">
    <cfRule type="cellIs" dxfId="364" priority="6" operator="between">
      <formula>0</formula>
      <formula>0.84</formula>
    </cfRule>
    <cfRule type="cellIs" dxfId="363" priority="7" operator="between">
      <formula>0.85</formula>
      <formula>0.9</formula>
    </cfRule>
    <cfRule type="cellIs" dxfId="362" priority="8" operator="between">
      <formula>0.91</formula>
      <formula>0.98</formula>
    </cfRule>
    <cfRule type="cellIs" dxfId="361" priority="9" operator="between">
      <formula>0.98</formula>
      <formula>1</formula>
    </cfRule>
  </conditionalFormatting>
  <conditionalFormatting sqref="H4:H10 J4:J10 H12:H15 J12:J15 H17:H19 J17:J19 H22 J22 H25:H34 J25:J34">
    <cfRule type="cellIs" dxfId="360" priority="10" operator="between">
      <formula>0</formula>
      <formula>0</formula>
    </cfRule>
    <cfRule type="cellIs" dxfId="359" priority="11" operator="between">
      <formula>3</formula>
      <formula>10</formula>
    </cfRule>
    <cfRule type="cellIs" dxfId="358" priority="12" operator="between">
      <formula>1</formula>
      <formula>2</formula>
    </cfRule>
  </conditionalFormatting>
  <conditionalFormatting sqref="M4:M15 N5:O5 N8:O8 N10:O10 N11 O16 M17:M19 M22 O23:O24 M25:M34">
    <cfRule type="cellIs" dxfId="357" priority="13" operator="equal">
      <formula>"SI"</formula>
    </cfRule>
    <cfRule type="cellIs" dxfId="356" priority="14" operator="equal">
      <formula>"NO"</formula>
    </cfRule>
  </conditionalFormatting>
  <conditionalFormatting sqref="N4:O4 N6:O7 N9:O9 N12:O15 N17:O19 N22:O22">
    <cfRule type="cellIs" dxfId="355" priority="15" operator="between">
      <formula>0</formula>
      <formula>0.84</formula>
    </cfRule>
    <cfRule type="cellIs" dxfId="354" priority="16" operator="between">
      <formula>0.85</formula>
      <formula>0.9</formula>
    </cfRule>
    <cfRule type="cellIs" dxfId="353" priority="17" operator="between">
      <formula>0.91</formula>
      <formula>0.98</formula>
    </cfRule>
    <cfRule type="cellIs" dxfId="352" priority="18" operator="between">
      <formula>0.98</formula>
      <formula>1</formula>
    </cfRule>
  </conditionalFormatting>
  <conditionalFormatting sqref="N25:O34">
    <cfRule type="cellIs" dxfId="351" priority="19" operator="between">
      <formula>0</formula>
      <formula>0.84</formula>
    </cfRule>
    <cfRule type="cellIs" dxfId="350" priority="20" operator="between">
      <formula>0.85</formula>
      <formula>0.9</formula>
    </cfRule>
    <cfRule type="cellIs" dxfId="349" priority="21" operator="between">
      <formula>0.91</formula>
      <formula>0.98</formula>
    </cfRule>
    <cfRule type="cellIs" dxfId="348" priority="22" operator="between">
      <formula>0.98</formula>
      <formula>1</formula>
    </cfRule>
  </conditionalFormatting>
  <conditionalFormatting sqref="O20:O21">
    <cfRule type="cellIs" dxfId="347" priority="23" operator="equal">
      <formula>"SI"</formula>
    </cfRule>
    <cfRule type="cellIs" dxfId="346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1.28515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519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2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0.98571428571428577</v>
      </c>
      <c r="P4" s="34" t="s">
        <v>520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v>1</v>
      </c>
      <c r="P6" s="34" t="s">
        <v>504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2</v>
      </c>
      <c r="I7" s="7">
        <v>16</v>
      </c>
      <c r="J7" s="7">
        <v>1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0.96250000000000002</v>
      </c>
      <c r="P7" s="34" t="s">
        <v>521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458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5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17"/>
      <c r="M14" s="7" t="s">
        <v>67</v>
      </c>
      <c r="N14" s="6">
        <v>1</v>
      </c>
      <c r="O14" s="6">
        <f>(((F14*G14)-H14-J14)/(F14*G14)*1)</f>
        <v>1</v>
      </c>
      <c r="P14" s="34" t="s">
        <v>522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5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40" t="s">
        <v>516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1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>(((F17*G17)-H17-J17)/(F17*G17)*1)</f>
        <v>1</v>
      </c>
      <c r="P17" s="40" t="s">
        <v>516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>(((F18*G18)-H18-J18)/(F18*G18)*1)</f>
        <v>1</v>
      </c>
      <c r="P18" s="34" t="s">
        <v>351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1</v>
      </c>
      <c r="L19" s="17">
        <v>0</v>
      </c>
      <c r="M19" s="7" t="s">
        <v>67</v>
      </c>
      <c r="N19" s="6">
        <v>1</v>
      </c>
      <c r="O19" s="6">
        <f>(((F19*G19)-H19-J19)/(F19*G19)*1)</f>
        <v>1</v>
      </c>
      <c r="P19" s="34" t="s">
        <v>351</v>
      </c>
    </row>
    <row r="20" spans="1:16" x14ac:dyDescent="0.25">
      <c r="A20" s="51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 t="s">
        <v>294</v>
      </c>
      <c r="G20" s="7" t="s">
        <v>294</v>
      </c>
      <c r="H20" s="7" t="s">
        <v>294</v>
      </c>
      <c r="I20" s="7" t="s">
        <v>294</v>
      </c>
      <c r="J20" s="7" t="s">
        <v>294</v>
      </c>
      <c r="K20" s="7" t="s">
        <v>294</v>
      </c>
      <c r="L20" s="7" t="s">
        <v>294</v>
      </c>
      <c r="M20" s="7" t="s">
        <v>294</v>
      </c>
      <c r="N20" s="7" t="s">
        <v>294</v>
      </c>
      <c r="O20" s="7" t="s">
        <v>294</v>
      </c>
      <c r="P20" s="51" t="s">
        <v>461</v>
      </c>
    </row>
    <row r="21" spans="1:16" ht="15.75" customHeight="1" x14ac:dyDescent="0.25">
      <c r="A21" s="51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461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6">
        <v>1</v>
      </c>
      <c r="O22" s="6">
        <f>(((F22*G22)-H22-J22)/(F22*G22)*1)</f>
        <v>1</v>
      </c>
      <c r="P22" s="40" t="s">
        <v>516</v>
      </c>
    </row>
    <row r="23" spans="1:16" ht="15.75" customHeight="1" x14ac:dyDescent="0.25">
      <c r="A23" s="51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1" t="s">
        <v>505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0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406</v>
      </c>
      <c r="L26" s="17"/>
      <c r="M26" s="7" t="s">
        <v>67</v>
      </c>
      <c r="N26" s="6">
        <v>1</v>
      </c>
      <c r="O26" s="6">
        <f t="shared" si="0"/>
        <v>1</v>
      </c>
      <c r="P26" s="34" t="s">
        <v>351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0"/>
        <v>1</v>
      </c>
      <c r="P27" s="34" t="s">
        <v>351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2</v>
      </c>
      <c r="L28" s="17"/>
      <c r="M28" s="7" t="s">
        <v>67</v>
      </c>
      <c r="N28" s="6">
        <v>1</v>
      </c>
      <c r="O28" s="6">
        <f t="shared" si="0"/>
        <v>1</v>
      </c>
      <c r="P28" s="34" t="s">
        <v>351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0"/>
        <v>1</v>
      </c>
      <c r="P29" s="34" t="s">
        <v>351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4</v>
      </c>
      <c r="L30" s="17">
        <v>0</v>
      </c>
      <c r="M30" s="7" t="s">
        <v>67</v>
      </c>
      <c r="N30" s="6">
        <v>1</v>
      </c>
      <c r="O30" s="6">
        <f t="shared" si="0"/>
        <v>1</v>
      </c>
      <c r="P30" s="40" t="s">
        <v>516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40" t="s">
        <v>516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0</v>
      </c>
      <c r="L32" s="17">
        <v>1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5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345" priority="2" operator="between">
      <formula>0</formula>
      <formula>0.84</formula>
    </cfRule>
    <cfRule type="cellIs" dxfId="344" priority="3" operator="between">
      <formula>0.85</formula>
      <formula>0.9</formula>
    </cfRule>
    <cfRule type="cellIs" dxfId="343" priority="4" operator="between">
      <formula>0.91</formula>
      <formula>0.98</formula>
    </cfRule>
    <cfRule type="cellIs" dxfId="342" priority="5" operator="between">
      <formula>0.98</formula>
      <formula>1</formula>
    </cfRule>
  </conditionalFormatting>
  <conditionalFormatting sqref="F36:N36">
    <cfRule type="cellIs" dxfId="341" priority="6" operator="between">
      <formula>0</formula>
      <formula>0.84</formula>
    </cfRule>
    <cfRule type="cellIs" dxfId="340" priority="7" operator="between">
      <formula>0.85</formula>
      <formula>0.9</formula>
    </cfRule>
    <cfRule type="cellIs" dxfId="339" priority="8" operator="between">
      <formula>0.91</formula>
      <formula>0.98</formula>
    </cfRule>
    <cfRule type="cellIs" dxfId="338" priority="9" operator="between">
      <formula>0.98</formula>
      <formula>1</formula>
    </cfRule>
  </conditionalFormatting>
  <conditionalFormatting sqref="H4:H10 J4:J10 H12:H15 J12:J15 H17:H19 J17:J19 H22 J22 H25:H32 J25:J32">
    <cfRule type="cellIs" dxfId="337" priority="10" operator="between">
      <formula>0</formula>
      <formula>0</formula>
    </cfRule>
    <cfRule type="cellIs" dxfId="336" priority="11" operator="between">
      <formula>3</formula>
      <formula>10</formula>
    </cfRule>
    <cfRule type="cellIs" dxfId="335" priority="12" operator="between">
      <formula>1</formula>
      <formula>2</formula>
    </cfRule>
  </conditionalFormatting>
  <conditionalFormatting sqref="M4:M15 N5:O5 N8:O8 N10:O10 N11 O16 M17:M19 M22 O23:O24 M25:M32">
    <cfRule type="cellIs" dxfId="334" priority="13" operator="equal">
      <formula>"SI"</formula>
    </cfRule>
    <cfRule type="cellIs" dxfId="333" priority="14" operator="equal">
      <formula>"NO"</formula>
    </cfRule>
  </conditionalFormatting>
  <conditionalFormatting sqref="N4:O4 N6:O7 N9:O9 N12:O15 N17:O19 N22:O22 N25:O32">
    <cfRule type="cellIs" dxfId="332" priority="15" operator="between">
      <formula>0</formula>
      <formula>0.84</formula>
    </cfRule>
    <cfRule type="cellIs" dxfId="331" priority="16" operator="between">
      <formula>0.85</formula>
      <formula>0.9</formula>
    </cfRule>
    <cfRule type="cellIs" dxfId="330" priority="17" operator="between">
      <formula>0.91</formula>
      <formula>0.98</formula>
    </cfRule>
    <cfRule type="cellIs" dxfId="329" priority="18" operator="between">
      <formula>0.98</formula>
      <formula>1</formula>
    </cfRule>
  </conditionalFormatting>
  <conditionalFormatting sqref="O20:O21">
    <cfRule type="cellIs" dxfId="328" priority="19" operator="equal">
      <formula>"SI"</formula>
    </cfRule>
    <cfRule type="cellIs" dxfId="327" priority="20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1.28515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523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1</v>
      </c>
      <c r="P4" s="34" t="s">
        <v>351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v>1</v>
      </c>
      <c r="P6" s="34" t="s">
        <v>504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2</v>
      </c>
      <c r="I7" s="7">
        <v>16</v>
      </c>
      <c r="J7" s="7">
        <v>1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0.96250000000000002</v>
      </c>
      <c r="P7" s="34" t="s">
        <v>521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458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524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5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17"/>
      <c r="M14" s="7" t="s">
        <v>67</v>
      </c>
      <c r="N14" s="6">
        <v>1</v>
      </c>
      <c r="O14" s="6">
        <f>(((F14*G14)-H14-J14)/(F14*G14)*1)</f>
        <v>1</v>
      </c>
      <c r="P14" s="34" t="s">
        <v>351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5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351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>(((F17*G17)-H17-J17)/(F17*G17)*1)</f>
        <v>1</v>
      </c>
      <c r="P17" s="34" t="s">
        <v>525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>(((F18*G18)-H18-J18)/(F18*G18)*1)</f>
        <v>1</v>
      </c>
      <c r="P18" s="34" t="s">
        <v>351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1</v>
      </c>
      <c r="L19" s="17">
        <v>0</v>
      </c>
      <c r="M19" s="7" t="s">
        <v>67</v>
      </c>
      <c r="N19" s="6">
        <v>1</v>
      </c>
      <c r="O19" s="6">
        <f>(((F19*G19)-H19-J19)/(F19*G19)*1)</f>
        <v>1</v>
      </c>
      <c r="P19" s="34" t="s">
        <v>526</v>
      </c>
    </row>
    <row r="20" spans="1:16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1</v>
      </c>
      <c r="K20" s="17">
        <v>1</v>
      </c>
      <c r="L20" s="17"/>
      <c r="M20" s="7" t="s">
        <v>67</v>
      </c>
      <c r="N20" s="6">
        <v>1</v>
      </c>
      <c r="O20" s="6">
        <f>(((F20*G20)-H20-J20)/(F20*G20)*1)</f>
        <v>0.95833333333333337</v>
      </c>
      <c r="P20" s="40" t="s">
        <v>516</v>
      </c>
    </row>
    <row r="21" spans="1:16" ht="15.75" customHeight="1" x14ac:dyDescent="0.25">
      <c r="A21" s="40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1" t="s">
        <v>461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6">
        <v>1</v>
      </c>
      <c r="O22" s="6">
        <f>(((F22*G22)-H22-J22)/(F22*G22)*1)</f>
        <v>1</v>
      </c>
      <c r="P22" s="40" t="s">
        <v>516</v>
      </c>
    </row>
    <row r="23" spans="1:16" ht="15.75" customHeight="1" x14ac:dyDescent="0.25">
      <c r="A23" s="40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1" t="s">
        <v>505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0">(((F25*G25)-H25-J25)/(F25*G25)*1)</f>
        <v>1</v>
      </c>
      <c r="P25" s="40" t="s">
        <v>516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406</v>
      </c>
      <c r="L26" s="17"/>
      <c r="M26" s="7" t="s">
        <v>67</v>
      </c>
      <c r="N26" s="6">
        <v>1</v>
      </c>
      <c r="O26" s="6">
        <f t="shared" si="0"/>
        <v>1</v>
      </c>
      <c r="P26" s="34" t="s">
        <v>351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0"/>
        <v>1</v>
      </c>
      <c r="P27" s="34" t="s">
        <v>351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2</v>
      </c>
      <c r="L28" s="17"/>
      <c r="M28" s="7" t="s">
        <v>67</v>
      </c>
      <c r="N28" s="6">
        <v>1</v>
      </c>
      <c r="O28" s="6">
        <f t="shared" si="0"/>
        <v>1</v>
      </c>
      <c r="P28" s="34" t="s">
        <v>351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4</v>
      </c>
      <c r="L29" s="17">
        <v>1</v>
      </c>
      <c r="M29" s="7" t="s">
        <v>67</v>
      </c>
      <c r="N29" s="6">
        <v>1</v>
      </c>
      <c r="O29" s="6">
        <f t="shared" si="0"/>
        <v>1</v>
      </c>
      <c r="P29" s="34" t="s">
        <v>351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4</v>
      </c>
      <c r="L30" s="17">
        <v>0</v>
      </c>
      <c r="M30" s="7" t="s">
        <v>67</v>
      </c>
      <c r="N30" s="6">
        <v>1</v>
      </c>
      <c r="O30" s="6">
        <f t="shared" si="0"/>
        <v>1</v>
      </c>
      <c r="P30" s="34" t="s">
        <v>351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54" t="s">
        <v>527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1</v>
      </c>
      <c r="I32" s="7">
        <v>10</v>
      </c>
      <c r="J32" s="7">
        <v>1</v>
      </c>
      <c r="K32" s="17">
        <v>0</v>
      </c>
      <c r="L32" s="17">
        <v>1</v>
      </c>
      <c r="M32" s="7" t="s">
        <v>67</v>
      </c>
      <c r="N32" s="18">
        <v>1</v>
      </c>
      <c r="O32" s="6">
        <f t="shared" si="0"/>
        <v>0.96</v>
      </c>
      <c r="P32" s="61" t="s">
        <v>528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5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326" priority="2" operator="between">
      <formula>0</formula>
      <formula>0.84</formula>
    </cfRule>
    <cfRule type="cellIs" dxfId="325" priority="3" operator="between">
      <formula>0.85</formula>
      <formula>0.9</formula>
    </cfRule>
    <cfRule type="cellIs" dxfId="324" priority="4" operator="between">
      <formula>0.91</formula>
      <formula>0.98</formula>
    </cfRule>
    <cfRule type="cellIs" dxfId="323" priority="5" operator="between">
      <formula>0.98</formula>
      <formula>1</formula>
    </cfRule>
  </conditionalFormatting>
  <conditionalFormatting sqref="F36:N36">
    <cfRule type="cellIs" dxfId="322" priority="6" operator="between">
      <formula>0</formula>
      <formula>0.84</formula>
    </cfRule>
    <cfRule type="cellIs" dxfId="321" priority="7" operator="between">
      <formula>0.85</formula>
      <formula>0.9</formula>
    </cfRule>
    <cfRule type="cellIs" dxfId="320" priority="8" operator="between">
      <formula>0.91</formula>
      <formula>0.98</formula>
    </cfRule>
    <cfRule type="cellIs" dxfId="319" priority="9" operator="between">
      <formula>0.98</formula>
      <formula>1</formula>
    </cfRule>
  </conditionalFormatting>
  <conditionalFormatting sqref="H4:H10 J4:J10 H12:H15 J12:J15 H17:H20 J17:J20 H22 J22 H25:H32 J25:J32">
    <cfRule type="cellIs" dxfId="318" priority="10" operator="between">
      <formula>0</formula>
      <formula>0</formula>
    </cfRule>
    <cfRule type="cellIs" dxfId="317" priority="11" operator="between">
      <formula>3</formula>
      <formula>10</formula>
    </cfRule>
    <cfRule type="cellIs" dxfId="316" priority="12" operator="between">
      <formula>1</formula>
      <formula>2</formula>
    </cfRule>
  </conditionalFormatting>
  <conditionalFormatting sqref="M4:M15 N5:O5 N8:O8 N10:O10 N11 O16 M17:M20 M22 O23:O24 M25:M32">
    <cfRule type="cellIs" dxfId="315" priority="13" operator="equal">
      <formula>"SI"</formula>
    </cfRule>
    <cfRule type="cellIs" dxfId="314" priority="14" operator="equal">
      <formula>"NO"</formula>
    </cfRule>
  </conditionalFormatting>
  <conditionalFormatting sqref="N4:O4 N6:O7 N9:O9 N12:O15 N17:O20 N22:O22 N25:O32">
    <cfRule type="cellIs" dxfId="313" priority="15" operator="between">
      <formula>0</formula>
      <formula>0.84</formula>
    </cfRule>
    <cfRule type="cellIs" dxfId="312" priority="16" operator="between">
      <formula>0.85</formula>
      <formula>0.9</formula>
    </cfRule>
    <cfRule type="cellIs" dxfId="311" priority="17" operator="between">
      <formula>0.91</formula>
      <formula>0.98</formula>
    </cfRule>
    <cfRule type="cellIs" dxfId="310" priority="18" operator="between">
      <formula>0.98</formula>
      <formula>1</formula>
    </cfRule>
  </conditionalFormatting>
  <conditionalFormatting sqref="O21">
    <cfRule type="cellIs" dxfId="309" priority="19" operator="equal">
      <formula>"SI"</formula>
    </cfRule>
    <cfRule type="cellIs" dxfId="308" priority="20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1.28515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529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8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0.94285714285714284</v>
      </c>
      <c r="P4" s="40" t="s">
        <v>530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1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0.97499999999999998</v>
      </c>
      <c r="P6" s="34" t="s">
        <v>531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2</v>
      </c>
      <c r="I7" s="7">
        <v>16</v>
      </c>
      <c r="J7" s="7">
        <v>1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0.96250000000000002</v>
      </c>
      <c r="P7" s="34" t="s">
        <v>532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527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5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2</v>
      </c>
      <c r="L14" s="17"/>
      <c r="M14" s="7" t="s">
        <v>67</v>
      </c>
      <c r="N14" s="6">
        <v>1</v>
      </c>
      <c r="O14" s="6">
        <f>(((F14*G14)-H14-J14)/(F14*G14)*1)</f>
        <v>1</v>
      </c>
      <c r="P14" s="40" t="s">
        <v>351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533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>(((F17*G17)-H17-J17)/(F17*G17)*1)</f>
        <v>1</v>
      </c>
      <c r="P17" s="34" t="s">
        <v>525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>(((F18*G18)-H18-J18)/(F18*G18)*1)</f>
        <v>1</v>
      </c>
      <c r="P18" s="34" t="s">
        <v>534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17">
        <v>1</v>
      </c>
      <c r="M19" s="7" t="s">
        <v>67</v>
      </c>
      <c r="N19" s="6">
        <v>1</v>
      </c>
      <c r="O19" s="6">
        <f>(((F19*G19)-H19-J19)/(F19*G19)*1)</f>
        <v>1</v>
      </c>
      <c r="P19" s="34" t="s">
        <v>526</v>
      </c>
    </row>
    <row r="20" spans="1:16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1</v>
      </c>
      <c r="K20" s="17">
        <v>1</v>
      </c>
      <c r="L20" s="17"/>
      <c r="M20" s="7" t="s">
        <v>67</v>
      </c>
      <c r="N20" s="6">
        <v>1</v>
      </c>
      <c r="O20" s="6">
        <f>(((F20*G20)-H20-J20)/(F20*G20)*1)</f>
        <v>0.95833333333333337</v>
      </c>
      <c r="P20" s="40" t="s">
        <v>516</v>
      </c>
    </row>
    <row r="21" spans="1:16" ht="15.75" customHeight="1" x14ac:dyDescent="0.25">
      <c r="A21" s="40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54" t="s">
        <v>461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6">
        <v>1</v>
      </c>
      <c r="O22" s="6">
        <f>(((F22*G22)-H22-J22)/(F22*G22)*1)</f>
        <v>1</v>
      </c>
      <c r="P22" s="40" t="s">
        <v>516</v>
      </c>
    </row>
    <row r="23" spans="1:16" ht="15.75" customHeight="1" x14ac:dyDescent="0.25">
      <c r="A23" s="40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54" t="s">
        <v>505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3" si="0">(((F25*G25)-H25-J25)/(F25*G25)*1)</f>
        <v>1</v>
      </c>
      <c r="P25" s="40" t="s">
        <v>516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0"/>
        <v>1</v>
      </c>
      <c r="P26" s="40" t="s">
        <v>516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0"/>
        <v>1</v>
      </c>
      <c r="P27" s="40" t="s">
        <v>351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2</v>
      </c>
      <c r="L28" s="17"/>
      <c r="M28" s="7" t="s">
        <v>67</v>
      </c>
      <c r="N28" s="6">
        <v>1</v>
      </c>
      <c r="O28" s="6">
        <f t="shared" si="0"/>
        <v>1</v>
      </c>
      <c r="P28" s="34" t="s">
        <v>351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4</v>
      </c>
      <c r="L29" s="17">
        <v>1</v>
      </c>
      <c r="M29" s="7" t="s">
        <v>67</v>
      </c>
      <c r="N29" s="6">
        <v>1</v>
      </c>
      <c r="O29" s="6">
        <f t="shared" si="0"/>
        <v>1</v>
      </c>
      <c r="P29" s="34" t="s">
        <v>351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4</v>
      </c>
      <c r="L30" s="17">
        <v>0</v>
      </c>
      <c r="M30" s="7" t="s">
        <v>67</v>
      </c>
      <c r="N30" s="6">
        <v>1</v>
      </c>
      <c r="O30" s="6">
        <f t="shared" si="0"/>
        <v>1</v>
      </c>
      <c r="P30" s="34" t="s">
        <v>335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62" t="s">
        <v>527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1</v>
      </c>
      <c r="I32" s="7">
        <v>10</v>
      </c>
      <c r="J32" s="7">
        <v>1</v>
      </c>
      <c r="K32" s="17">
        <v>0</v>
      </c>
      <c r="L32" s="17">
        <v>1</v>
      </c>
      <c r="M32" s="7" t="s">
        <v>67</v>
      </c>
      <c r="N32" s="18">
        <v>1</v>
      </c>
      <c r="O32" s="18">
        <f t="shared" si="0"/>
        <v>0.96</v>
      </c>
      <c r="P32" s="63" t="s">
        <v>528</v>
      </c>
    </row>
    <row r="33" spans="1:16" ht="15.75" customHeight="1" x14ac:dyDescent="0.25">
      <c r="A33" s="15" t="s">
        <v>535</v>
      </c>
      <c r="B33" s="32" t="s">
        <v>63</v>
      </c>
      <c r="C33" s="7" t="s">
        <v>536</v>
      </c>
      <c r="D33" s="7" t="s">
        <v>86</v>
      </c>
      <c r="E33" s="7" t="s">
        <v>1</v>
      </c>
      <c r="F33" s="7">
        <v>10</v>
      </c>
      <c r="G33" s="7">
        <v>5</v>
      </c>
      <c r="H33" s="7">
        <v>0</v>
      </c>
      <c r="I33" s="7">
        <v>10</v>
      </c>
      <c r="J33" s="7">
        <v>0</v>
      </c>
      <c r="K33" s="17">
        <v>0</v>
      </c>
      <c r="L33" s="17">
        <v>1</v>
      </c>
      <c r="M33" s="7" t="s">
        <v>67</v>
      </c>
      <c r="N33" s="18">
        <v>1</v>
      </c>
      <c r="O33" s="18">
        <f t="shared" si="0"/>
        <v>1</v>
      </c>
      <c r="P33" s="63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307" priority="2" operator="between">
      <formula>0</formula>
      <formula>0.84</formula>
    </cfRule>
    <cfRule type="cellIs" dxfId="306" priority="3" operator="between">
      <formula>0.85</formula>
      <formula>0.9</formula>
    </cfRule>
    <cfRule type="cellIs" dxfId="305" priority="4" operator="between">
      <formula>0.91</formula>
      <formula>0.98</formula>
    </cfRule>
    <cfRule type="cellIs" dxfId="304" priority="5" operator="between">
      <formula>0.98</formula>
      <formula>1</formula>
    </cfRule>
  </conditionalFormatting>
  <conditionalFormatting sqref="F36:N36">
    <cfRule type="cellIs" dxfId="303" priority="6" operator="between">
      <formula>0</formula>
      <formula>0.84</formula>
    </cfRule>
    <cfRule type="cellIs" dxfId="302" priority="7" operator="between">
      <formula>0.85</formula>
      <formula>0.9</formula>
    </cfRule>
    <cfRule type="cellIs" dxfId="301" priority="8" operator="between">
      <formula>0.91</formula>
      <formula>0.98</formula>
    </cfRule>
    <cfRule type="cellIs" dxfId="300" priority="9" operator="between">
      <formula>0.98</formula>
      <formula>1</formula>
    </cfRule>
  </conditionalFormatting>
  <conditionalFormatting sqref="H4:H10 J4:J10 H12:H15 J12:J15 H17:H20 J17:J20 H22 J22 H25:H33 J25:J33">
    <cfRule type="cellIs" dxfId="299" priority="10" operator="between">
      <formula>0</formula>
      <formula>0</formula>
    </cfRule>
    <cfRule type="cellIs" dxfId="298" priority="11" operator="between">
      <formula>3</formula>
      <formula>10</formula>
    </cfRule>
    <cfRule type="cellIs" dxfId="297" priority="12" operator="between">
      <formula>1</formula>
      <formula>2</formula>
    </cfRule>
  </conditionalFormatting>
  <conditionalFormatting sqref="M4:M15 N5:O5 N8:O8 N10:O10 N11 O16 M17:M20 M22 O23:O24 M25:M33">
    <cfRule type="cellIs" dxfId="296" priority="13" operator="equal">
      <formula>"SI"</formula>
    </cfRule>
    <cfRule type="cellIs" dxfId="295" priority="14" operator="equal">
      <formula>"NO"</formula>
    </cfRule>
  </conditionalFormatting>
  <conditionalFormatting sqref="N4:O4 N6:O7 N9:O9 N12:O15 N17:O20 N22:O22">
    <cfRule type="cellIs" dxfId="294" priority="15" operator="between">
      <formula>0</formula>
      <formula>0.84</formula>
    </cfRule>
    <cfRule type="cellIs" dxfId="293" priority="16" operator="between">
      <formula>0.85</formula>
      <formula>0.9</formula>
    </cfRule>
    <cfRule type="cellIs" dxfId="292" priority="17" operator="between">
      <formula>0.91</formula>
      <formula>0.98</formula>
    </cfRule>
    <cfRule type="cellIs" dxfId="291" priority="18" operator="between">
      <formula>0.98</formula>
      <formula>1</formula>
    </cfRule>
  </conditionalFormatting>
  <conditionalFormatting sqref="N25:O33">
    <cfRule type="cellIs" dxfId="290" priority="19" operator="between">
      <formula>0</formula>
      <formula>0.84</formula>
    </cfRule>
    <cfRule type="cellIs" dxfId="289" priority="20" operator="between">
      <formula>0.85</formula>
      <formula>0.9</formula>
    </cfRule>
    <cfRule type="cellIs" dxfId="288" priority="21" operator="between">
      <formula>0.91</formula>
      <formula>0.98</formula>
    </cfRule>
    <cfRule type="cellIs" dxfId="287" priority="22" operator="between">
      <formula>0.98</formula>
      <formula>1</formula>
    </cfRule>
  </conditionalFormatting>
  <conditionalFormatting sqref="O21">
    <cfRule type="cellIs" dxfId="286" priority="23" operator="equal">
      <formula>"SI"</formula>
    </cfRule>
    <cfRule type="cellIs" dxfId="285" priority="24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100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1.28515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537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28</v>
      </c>
      <c r="G4" s="7">
        <v>5</v>
      </c>
      <c r="H4" s="7">
        <v>8</v>
      </c>
      <c r="I4" s="7">
        <v>26</v>
      </c>
      <c r="J4" s="7">
        <v>0</v>
      </c>
      <c r="K4" s="17">
        <v>0</v>
      </c>
      <c r="L4" s="17">
        <v>0</v>
      </c>
      <c r="M4" s="7" t="s">
        <v>67</v>
      </c>
      <c r="N4" s="6">
        <v>1</v>
      </c>
      <c r="O4" s="6">
        <f>(((F4*G4)-H4-J4)/(F4*G4)*1)</f>
        <v>0.94285714285714284</v>
      </c>
      <c r="P4" s="34" t="s">
        <v>538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539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540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541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5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1"/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1</v>
      </c>
      <c r="L14" s="17">
        <v>0</v>
      </c>
      <c r="M14" s="7" t="s">
        <v>67</v>
      </c>
      <c r="N14" s="6">
        <v>1</v>
      </c>
      <c r="O14" s="6">
        <f>(((F14*G14)-H14-J14)/(F14*G14)*1)</f>
        <v>1</v>
      </c>
      <c r="P14" s="40" t="s">
        <v>516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542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>(((F17*G17)-H17-J17)/(F17*G17)*1)</f>
        <v>1</v>
      </c>
      <c r="P17" s="34" t="s">
        <v>525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>(((F18*G18)-H18-J18)/(F18*G18)*1)</f>
        <v>1</v>
      </c>
      <c r="P18" s="40" t="s">
        <v>543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17">
        <v>1</v>
      </c>
      <c r="M19" s="7" t="s">
        <v>67</v>
      </c>
      <c r="N19" s="6">
        <v>1</v>
      </c>
      <c r="O19" s="6">
        <f>(((F19*G19)-H19-J19)/(F19*G19)*1)</f>
        <v>1</v>
      </c>
      <c r="P19" s="34" t="s">
        <v>544</v>
      </c>
    </row>
    <row r="20" spans="1:16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1</v>
      </c>
      <c r="K20" s="17">
        <v>1</v>
      </c>
      <c r="L20" s="17"/>
      <c r="M20" s="7" t="s">
        <v>67</v>
      </c>
      <c r="N20" s="6">
        <v>1</v>
      </c>
      <c r="O20" s="6">
        <f>(((F20*G20)-H20-J20)/(F20*G20)*1)</f>
        <v>0.95833333333333337</v>
      </c>
      <c r="P20" s="34" t="s">
        <v>545</v>
      </c>
    </row>
    <row r="21" spans="1:16" ht="15.75" customHeight="1" x14ac:dyDescent="0.25">
      <c r="A21" s="40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 t="s">
        <v>294</v>
      </c>
      <c r="G21" s="7" t="s">
        <v>294</v>
      </c>
      <c r="H21" s="7" t="s">
        <v>294</v>
      </c>
      <c r="I21" s="7" t="s">
        <v>294</v>
      </c>
      <c r="J21" s="7" t="s">
        <v>294</v>
      </c>
      <c r="K21" s="7" t="s">
        <v>294</v>
      </c>
      <c r="L21" s="7" t="s">
        <v>294</v>
      </c>
      <c r="M21" s="7" t="s">
        <v>294</v>
      </c>
      <c r="N21" s="7" t="s">
        <v>294</v>
      </c>
      <c r="O21" s="7" t="s">
        <v>294</v>
      </c>
      <c r="P21" s="34" t="s">
        <v>461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>
        <v>0</v>
      </c>
      <c r="M22" s="7" t="s">
        <v>67</v>
      </c>
      <c r="N22" s="6">
        <v>1</v>
      </c>
      <c r="O22" s="6">
        <f>(((F22*G22)-H22-J22)/(F22*G22)*1)</f>
        <v>1</v>
      </c>
      <c r="P22" s="40" t="s">
        <v>546</v>
      </c>
    </row>
    <row r="23" spans="1:16" ht="15.75" customHeight="1" x14ac:dyDescent="0.25">
      <c r="A23" s="40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 t="s">
        <v>294</v>
      </c>
      <c r="G23" s="7" t="s">
        <v>294</v>
      </c>
      <c r="H23" s="7" t="s">
        <v>294</v>
      </c>
      <c r="I23" s="7" t="s">
        <v>294</v>
      </c>
      <c r="J23" s="7" t="s">
        <v>294</v>
      </c>
      <c r="K23" s="7" t="s">
        <v>294</v>
      </c>
      <c r="L23" s="7" t="s">
        <v>294</v>
      </c>
      <c r="M23" s="7" t="s">
        <v>294</v>
      </c>
      <c r="N23" s="7" t="s">
        <v>294</v>
      </c>
      <c r="O23" s="7" t="s">
        <v>294</v>
      </c>
      <c r="P23" s="34" t="s">
        <v>505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0">(((F25*G25)-H25-J25)/(F25*G25)*1)</f>
        <v>1</v>
      </c>
      <c r="P25" s="40" t="s">
        <v>516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0"/>
        <v>1</v>
      </c>
      <c r="P26" s="40" t="s">
        <v>516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0"/>
        <v>1</v>
      </c>
      <c r="P27" s="40" t="s">
        <v>516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2</v>
      </c>
      <c r="L28" s="17"/>
      <c r="M28" s="7" t="s">
        <v>67</v>
      </c>
      <c r="N28" s="6">
        <v>1</v>
      </c>
      <c r="O28" s="6">
        <f t="shared" si="0"/>
        <v>1</v>
      </c>
      <c r="P28" s="34" t="s">
        <v>351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4</v>
      </c>
      <c r="L29" s="17">
        <v>1</v>
      </c>
      <c r="M29" s="7" t="s">
        <v>67</v>
      </c>
      <c r="N29" s="6">
        <v>1</v>
      </c>
      <c r="O29" s="6">
        <f t="shared" si="0"/>
        <v>1</v>
      </c>
      <c r="P29" s="34" t="s">
        <v>351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1</v>
      </c>
      <c r="M30" s="7" t="s">
        <v>67</v>
      </c>
      <c r="N30" s="6">
        <v>1</v>
      </c>
      <c r="O30" s="6">
        <f t="shared" si="0"/>
        <v>1</v>
      </c>
      <c r="P30" s="34" t="s">
        <v>335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34" t="s">
        <v>335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3</v>
      </c>
      <c r="I32" s="7">
        <v>10</v>
      </c>
      <c r="J32" s="7">
        <v>1</v>
      </c>
      <c r="K32" s="17">
        <v>0</v>
      </c>
      <c r="L32" s="17">
        <v>1</v>
      </c>
      <c r="M32" s="7" t="s">
        <v>67</v>
      </c>
      <c r="N32" s="18">
        <v>1</v>
      </c>
      <c r="O32" s="6">
        <f t="shared" si="0"/>
        <v>0.92</v>
      </c>
      <c r="P32" s="64" t="s">
        <v>547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284" priority="2" operator="between">
      <formula>0</formula>
      <formula>0.84</formula>
    </cfRule>
    <cfRule type="cellIs" dxfId="283" priority="3" operator="between">
      <formula>0.85</formula>
      <formula>0.9</formula>
    </cfRule>
    <cfRule type="cellIs" dxfId="282" priority="4" operator="between">
      <formula>0.91</formula>
      <formula>0.98</formula>
    </cfRule>
    <cfRule type="cellIs" dxfId="281" priority="5" operator="between">
      <formula>0.98</formula>
      <formula>1</formula>
    </cfRule>
  </conditionalFormatting>
  <conditionalFormatting sqref="F36:N36">
    <cfRule type="cellIs" dxfId="280" priority="6" operator="between">
      <formula>0</formula>
      <formula>0.84</formula>
    </cfRule>
    <cfRule type="cellIs" dxfId="279" priority="7" operator="between">
      <formula>0.85</formula>
      <formula>0.9</formula>
    </cfRule>
    <cfRule type="cellIs" dxfId="278" priority="8" operator="between">
      <formula>0.91</formula>
      <formula>0.98</formula>
    </cfRule>
    <cfRule type="cellIs" dxfId="277" priority="9" operator="between">
      <formula>0.98</formula>
      <formula>1</formula>
    </cfRule>
  </conditionalFormatting>
  <conditionalFormatting sqref="H4:H10 J4:J10 H12:H15 J12:J15 H17:H20 J17:J20 H22 J22 H25:H32 J25:J32">
    <cfRule type="cellIs" dxfId="276" priority="10" operator="between">
      <formula>0</formula>
      <formula>0</formula>
    </cfRule>
    <cfRule type="cellIs" dxfId="275" priority="11" operator="between">
      <formula>3</formula>
      <formula>10</formula>
    </cfRule>
    <cfRule type="cellIs" dxfId="274" priority="12" operator="between">
      <formula>1</formula>
      <formula>2</formula>
    </cfRule>
  </conditionalFormatting>
  <conditionalFormatting sqref="M4:M15 N5:O5 N8:O8 N10:O10 N11 O16 M17:M20 M22 O23:O24 M25:M32">
    <cfRule type="cellIs" dxfId="273" priority="13" operator="equal">
      <formula>"SI"</formula>
    </cfRule>
    <cfRule type="cellIs" dxfId="272" priority="14" operator="equal">
      <formula>"NO"</formula>
    </cfRule>
  </conditionalFormatting>
  <conditionalFormatting sqref="N4:O4 N6:O7 N9:O9 N12:O15 N17:O20 N22:O22 N25:O32">
    <cfRule type="cellIs" dxfId="271" priority="15" operator="between">
      <formula>0</formula>
      <formula>0.84</formula>
    </cfRule>
    <cfRule type="cellIs" dxfId="270" priority="16" operator="between">
      <formula>0.85</formula>
      <formula>0.9</formula>
    </cfRule>
    <cfRule type="cellIs" dxfId="269" priority="17" operator="between">
      <formula>0.91</formula>
      <formula>0.98</formula>
    </cfRule>
    <cfRule type="cellIs" dxfId="268" priority="18" operator="between">
      <formula>0.98</formula>
      <formula>1</formula>
    </cfRule>
  </conditionalFormatting>
  <conditionalFormatting sqref="O21">
    <cfRule type="cellIs" dxfId="267" priority="19" operator="equal">
      <formula>"SI"</formula>
    </cfRule>
    <cfRule type="cellIs" dxfId="266" priority="20" operator="equal">
      <formula>"NO"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11.28515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548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40"/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539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540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40" t="s">
        <v>516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72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549</v>
      </c>
    </row>
    <row r="14" spans="1:16" x14ac:dyDescent="0.25">
      <c r="A14" s="15" t="s">
        <v>7</v>
      </c>
      <c r="B14" s="1"/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1</v>
      </c>
      <c r="L14" s="17">
        <v>0</v>
      </c>
      <c r="M14" s="7" t="s">
        <v>67</v>
      </c>
      <c r="N14" s="6">
        <v>1</v>
      </c>
      <c r="O14" s="6">
        <f>(((F14*G14)-H14-J14)/(F14*G14)*1)</f>
        <v>1</v>
      </c>
      <c r="P14" s="40" t="s">
        <v>516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40" t="s">
        <v>516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 t="shared" ref="O17:O23" si="0">(((F17*G17)-H17-J17)/(F17*G17)*1)</f>
        <v>1</v>
      </c>
      <c r="P17" s="40" t="s">
        <v>550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 t="shared" si="0"/>
        <v>1</v>
      </c>
      <c r="P18" s="34" t="s">
        <v>551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17">
        <v>1</v>
      </c>
      <c r="M19" s="7" t="s">
        <v>67</v>
      </c>
      <c r="N19" s="6">
        <v>1</v>
      </c>
      <c r="O19" s="6">
        <f t="shared" si="0"/>
        <v>1</v>
      </c>
      <c r="P19" s="34" t="s">
        <v>351</v>
      </c>
    </row>
    <row r="20" spans="1:16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/>
      <c r="M20" s="7" t="s">
        <v>67</v>
      </c>
      <c r="N20" s="6">
        <v>1</v>
      </c>
      <c r="O20" s="6">
        <f t="shared" si="0"/>
        <v>1</v>
      </c>
      <c r="P20" s="34" t="s">
        <v>525</v>
      </c>
    </row>
    <row r="21" spans="1:16" ht="15.75" customHeight="1" x14ac:dyDescent="0.25">
      <c r="A21" s="15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552</v>
      </c>
      <c r="L21" s="65"/>
      <c r="M21" s="7" t="s">
        <v>67</v>
      </c>
      <c r="N21" s="6">
        <v>1</v>
      </c>
      <c r="O21" s="6">
        <f t="shared" si="0"/>
        <v>1</v>
      </c>
      <c r="P21" s="34" t="s">
        <v>525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1</v>
      </c>
      <c r="K22" s="17">
        <v>1</v>
      </c>
      <c r="L22" s="17">
        <v>0</v>
      </c>
      <c r="M22" s="7" t="s">
        <v>67</v>
      </c>
      <c r="N22" s="6">
        <v>1</v>
      </c>
      <c r="O22" s="6">
        <f t="shared" si="0"/>
        <v>0.96666666666666667</v>
      </c>
      <c r="P22" s="40" t="s">
        <v>546</v>
      </c>
    </row>
    <row r="23" spans="1:16" ht="15.75" customHeight="1" x14ac:dyDescent="0.25">
      <c r="A23" s="15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553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1">(((F25*G25)-H25-J25)/(F25*G25)*1)</f>
        <v>1</v>
      </c>
      <c r="P25" s="40" t="s">
        <v>516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141</v>
      </c>
      <c r="N26" s="6">
        <v>1</v>
      </c>
      <c r="O26" s="6">
        <f t="shared" si="1"/>
        <v>1</v>
      </c>
      <c r="P26" s="34" t="s">
        <v>351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1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0.95833333333333337</v>
      </c>
      <c r="P27" s="40" t="s">
        <v>554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555</v>
      </c>
      <c r="L28" s="17"/>
      <c r="M28" s="7" t="s">
        <v>67</v>
      </c>
      <c r="N28" s="6">
        <v>1</v>
      </c>
      <c r="O28" s="6">
        <f t="shared" si="1"/>
        <v>1</v>
      </c>
      <c r="P28" s="34" t="s">
        <v>351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>
        <v>1</v>
      </c>
      <c r="M29" s="7" t="s">
        <v>67</v>
      </c>
      <c r="N29" s="6">
        <v>1</v>
      </c>
      <c r="O29" s="6">
        <f t="shared" si="1"/>
        <v>1</v>
      </c>
      <c r="P29" s="34" t="s">
        <v>351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40" t="s">
        <v>556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335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3</v>
      </c>
      <c r="I32" s="7">
        <v>10</v>
      </c>
      <c r="J32" s="7">
        <v>1</v>
      </c>
      <c r="K32" s="17">
        <v>0</v>
      </c>
      <c r="L32" s="17">
        <v>1</v>
      </c>
      <c r="M32" s="7" t="s">
        <v>67</v>
      </c>
      <c r="N32" s="18">
        <v>1</v>
      </c>
      <c r="O32" s="6">
        <f t="shared" si="1"/>
        <v>0.92</v>
      </c>
      <c r="P32" s="64" t="s">
        <v>547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265" priority="2" operator="between">
      <formula>0</formula>
      <formula>0.84</formula>
    </cfRule>
    <cfRule type="cellIs" dxfId="264" priority="3" operator="between">
      <formula>0.85</formula>
      <formula>0.9</formula>
    </cfRule>
    <cfRule type="cellIs" dxfId="263" priority="4" operator="between">
      <formula>0.91</formula>
      <formula>0.98</formula>
    </cfRule>
    <cfRule type="cellIs" dxfId="262" priority="5" operator="between">
      <formula>0.98</formula>
      <formula>1</formula>
    </cfRule>
  </conditionalFormatting>
  <conditionalFormatting sqref="F36:N36">
    <cfRule type="cellIs" dxfId="261" priority="6" operator="between">
      <formula>0</formula>
      <formula>0.84</formula>
    </cfRule>
    <cfRule type="cellIs" dxfId="260" priority="7" operator="between">
      <formula>0.85</formula>
      <formula>0.9</formula>
    </cfRule>
    <cfRule type="cellIs" dxfId="259" priority="8" operator="between">
      <formula>0.91</formula>
      <formula>0.98</formula>
    </cfRule>
    <cfRule type="cellIs" dxfId="258" priority="9" operator="between">
      <formula>0.98</formula>
      <formula>1</formula>
    </cfRule>
  </conditionalFormatting>
  <conditionalFormatting sqref="H4:H10 J4:J10 H12:H15 J12:J15 H17:H23 J17:J23 H25:H32 J25:J32">
    <cfRule type="cellIs" dxfId="257" priority="10" operator="between">
      <formula>0</formula>
      <formula>0</formula>
    </cfRule>
    <cfRule type="cellIs" dxfId="256" priority="11" operator="between">
      <formula>3</formula>
      <formula>10</formula>
    </cfRule>
    <cfRule type="cellIs" dxfId="255" priority="12" operator="between">
      <formula>1</formula>
      <formula>2</formula>
    </cfRule>
  </conditionalFormatting>
  <conditionalFormatting sqref="M4:M15 N5:O5 N8:O8 N10:O10 N11 O16 M17:M23 O24 M25:M32">
    <cfRule type="cellIs" dxfId="254" priority="13" operator="equal">
      <formula>"SI"</formula>
    </cfRule>
    <cfRule type="cellIs" dxfId="253" priority="14" operator="equal">
      <formula>"NO"</formula>
    </cfRule>
  </conditionalFormatting>
  <conditionalFormatting sqref="N4:O4 N6:O7 N9:O9 N12:O15 N17:O23 N25:O32">
    <cfRule type="cellIs" dxfId="252" priority="15" operator="between">
      <formula>0</formula>
      <formula>0.84</formula>
    </cfRule>
    <cfRule type="cellIs" dxfId="251" priority="16" operator="between">
      <formula>0.85</formula>
      <formula>0.9</formula>
    </cfRule>
    <cfRule type="cellIs" dxfId="250" priority="17" operator="between">
      <formula>0.91</formula>
      <formula>0.98</formula>
    </cfRule>
    <cfRule type="cellIs" dxfId="249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106.425781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557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558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559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40" t="s">
        <v>560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351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72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141</v>
      </c>
      <c r="N13" s="6">
        <v>1</v>
      </c>
      <c r="O13" s="6">
        <f>(((F13*G13)-H13-J13)/(F13*G13)*1)</f>
        <v>1</v>
      </c>
      <c r="P13" s="34" t="s">
        <v>561</v>
      </c>
    </row>
    <row r="14" spans="1:16" x14ac:dyDescent="0.25">
      <c r="A14" s="15" t="s">
        <v>7</v>
      </c>
      <c r="B14" s="1"/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0</v>
      </c>
      <c r="L14" s="17">
        <v>0</v>
      </c>
      <c r="M14" s="7" t="s">
        <v>67</v>
      </c>
      <c r="N14" s="6">
        <v>1</v>
      </c>
      <c r="O14" s="6">
        <f>(((F14*G14)-H14-J14)/(F14*G14)*1)</f>
        <v>1</v>
      </c>
      <c r="P14" s="34" t="s">
        <v>72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0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562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351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 t="shared" si="0"/>
        <v>1</v>
      </c>
      <c r="P18" s="34" t="s">
        <v>72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17">
        <v>1</v>
      </c>
      <c r="M19" s="7" t="s">
        <v>67</v>
      </c>
      <c r="N19" s="6">
        <v>1</v>
      </c>
      <c r="O19" s="6">
        <f t="shared" si="0"/>
        <v>1</v>
      </c>
      <c r="P19" s="34" t="s">
        <v>351</v>
      </c>
    </row>
    <row r="20" spans="1:16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/>
      <c r="M20" s="7" t="s">
        <v>67</v>
      </c>
      <c r="N20" s="6">
        <v>1</v>
      </c>
      <c r="O20" s="6">
        <f t="shared" si="0"/>
        <v>1</v>
      </c>
      <c r="P20" s="34" t="s">
        <v>563</v>
      </c>
    </row>
    <row r="21" spans="1:16" ht="15.75" customHeight="1" x14ac:dyDescent="0.25">
      <c r="A21" s="15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552</v>
      </c>
      <c r="L21" s="65"/>
      <c r="M21" s="7" t="s">
        <v>67</v>
      </c>
      <c r="N21" s="6">
        <v>1</v>
      </c>
      <c r="O21" s="6">
        <f t="shared" si="0"/>
        <v>1</v>
      </c>
      <c r="P21" s="34" t="s">
        <v>351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1</v>
      </c>
      <c r="K22" s="17">
        <v>1</v>
      </c>
      <c r="L22" s="17">
        <v>0</v>
      </c>
      <c r="M22" s="7" t="s">
        <v>67</v>
      </c>
      <c r="N22" s="6">
        <v>1</v>
      </c>
      <c r="O22" s="6">
        <f t="shared" si="0"/>
        <v>0.96666666666666667</v>
      </c>
      <c r="P22" s="34" t="s">
        <v>564</v>
      </c>
    </row>
    <row r="23" spans="1:16" ht="15.75" customHeight="1" x14ac:dyDescent="0.25">
      <c r="A23" s="15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565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1">(((F25*G25)-H25-J25)/(F25*G25)*1)</f>
        <v>1</v>
      </c>
      <c r="P25" s="40" t="s">
        <v>516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141</v>
      </c>
      <c r="N26" s="6">
        <v>1</v>
      </c>
      <c r="O26" s="6">
        <f t="shared" si="1"/>
        <v>1</v>
      </c>
      <c r="P26" s="34" t="s">
        <v>351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1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0.95833333333333337</v>
      </c>
      <c r="P27" s="40" t="s">
        <v>554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555</v>
      </c>
      <c r="L28" s="17"/>
      <c r="M28" s="7" t="s">
        <v>67</v>
      </c>
      <c r="N28" s="6">
        <v>1</v>
      </c>
      <c r="O28" s="6">
        <f t="shared" si="1"/>
        <v>1</v>
      </c>
      <c r="P28" s="34" t="s">
        <v>351</v>
      </c>
    </row>
    <row r="29" spans="1:16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>
        <v>1</v>
      </c>
      <c r="M29" s="7" t="s">
        <v>67</v>
      </c>
      <c r="N29" s="6">
        <v>1</v>
      </c>
      <c r="O29" s="6">
        <f t="shared" si="1"/>
        <v>1</v>
      </c>
      <c r="P29" s="34" t="s">
        <v>351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40" t="s">
        <v>566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567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3</v>
      </c>
      <c r="I32" s="7">
        <v>10</v>
      </c>
      <c r="J32" s="7">
        <v>3</v>
      </c>
      <c r="K32" s="17">
        <v>3</v>
      </c>
      <c r="L32" s="17">
        <v>1</v>
      </c>
      <c r="M32" s="7" t="s">
        <v>141</v>
      </c>
      <c r="N32" s="18">
        <v>1</v>
      </c>
      <c r="O32" s="6">
        <f t="shared" si="1"/>
        <v>0.88</v>
      </c>
      <c r="P32" s="40" t="s">
        <v>568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D36">
    <cfRule type="cellIs" dxfId="248" priority="2" operator="between">
      <formula>0</formula>
      <formula>0.84</formula>
    </cfRule>
    <cfRule type="cellIs" dxfId="247" priority="3" operator="between">
      <formula>0.85</formula>
      <formula>0.9</formula>
    </cfRule>
    <cfRule type="cellIs" dxfId="246" priority="4" operator="between">
      <formula>0.91</formula>
      <formula>0.98</formula>
    </cfRule>
    <cfRule type="cellIs" dxfId="245" priority="5" operator="between">
      <formula>0.98</formula>
      <formula>1</formula>
    </cfRule>
  </conditionalFormatting>
  <conditionalFormatting sqref="F36:N36">
    <cfRule type="cellIs" dxfId="244" priority="6" operator="between">
      <formula>0</formula>
      <formula>0.84</formula>
    </cfRule>
    <cfRule type="cellIs" dxfId="243" priority="7" operator="between">
      <formula>0.85</formula>
      <formula>0.9</formula>
    </cfRule>
    <cfRule type="cellIs" dxfId="242" priority="8" operator="between">
      <formula>0.91</formula>
      <formula>0.98</formula>
    </cfRule>
    <cfRule type="cellIs" dxfId="241" priority="9" operator="between">
      <formula>0.98</formula>
      <formula>1</formula>
    </cfRule>
  </conditionalFormatting>
  <conditionalFormatting sqref="H4:H10 J4:J10 H12:H15 J12:J15 H17:H23 J17:J23 H25:H32 J25:J32">
    <cfRule type="cellIs" dxfId="240" priority="10" operator="between">
      <formula>0</formula>
      <formula>0</formula>
    </cfRule>
    <cfRule type="cellIs" dxfId="239" priority="11" operator="between">
      <formula>3</formula>
      <formula>10</formula>
    </cfRule>
    <cfRule type="cellIs" dxfId="238" priority="12" operator="between">
      <formula>1</formula>
      <formula>2</formula>
    </cfRule>
  </conditionalFormatting>
  <conditionalFormatting sqref="M4:M15 N5:O5 N8:O8 N10:O10 N11 O16 M17:M23 O24 M25:M32">
    <cfRule type="cellIs" dxfId="237" priority="13" operator="equal">
      <formula>"SI"</formula>
    </cfRule>
    <cfRule type="cellIs" dxfId="236" priority="14" operator="equal">
      <formula>"NO"</formula>
    </cfRule>
  </conditionalFormatting>
  <conditionalFormatting sqref="N4:O4 N6:O7 N9:O9 N12:O15 N17:O23 N25:O32">
    <cfRule type="cellIs" dxfId="235" priority="15" operator="between">
      <formula>0</formula>
      <formula>0.84</formula>
    </cfRule>
    <cfRule type="cellIs" dxfId="234" priority="16" operator="between">
      <formula>0.85</formula>
      <formula>0.9</formula>
    </cfRule>
    <cfRule type="cellIs" dxfId="233" priority="17" operator="between">
      <formula>0.91</formula>
      <formula>0.98</formula>
    </cfRule>
    <cfRule type="cellIs" dxfId="232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AMK36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1.5703125" customWidth="1"/>
    <col min="17" max="1023" width="10" customWidth="1"/>
    <col min="1024" max="1024" width="11.28515625" customWidth="1"/>
    <col min="1025" max="1025" width="10.5703125" customWidth="1"/>
  </cols>
  <sheetData>
    <row r="1" spans="1:1023 1025:10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</row>
    <row r="2" spans="1:1023 1025:1025" ht="28.5" x14ac:dyDescent="0.45">
      <c r="A2" s="1"/>
      <c r="B2" s="1"/>
      <c r="C2" s="71" t="s">
        <v>569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</row>
    <row r="3" spans="1:1023 1025:1025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K3">
        <f t="array" ref="AMK3">U:AMK</f>
        <v>0</v>
      </c>
    </row>
    <row r="4" spans="1:1023 1025:1025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351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</row>
    <row r="5" spans="1:1023 1025:1025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</row>
    <row r="6" spans="1:1023 1025:1025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141</v>
      </c>
      <c r="N6" s="6">
        <v>1</v>
      </c>
      <c r="O6" s="6">
        <f>(((F6*G6)-H6-J6)/(F6*G6)*1)</f>
        <v>1</v>
      </c>
      <c r="P6" s="34" t="s">
        <v>351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  <c r="TI6" s="1"/>
      <c r="TJ6" s="1"/>
      <c r="TK6" s="1"/>
      <c r="TL6" s="1"/>
      <c r="TM6" s="1"/>
      <c r="TN6" s="1"/>
      <c r="TO6" s="1"/>
      <c r="TP6" s="1"/>
      <c r="TQ6" s="1"/>
      <c r="TR6" s="1"/>
      <c r="TS6" s="1"/>
      <c r="TT6" s="1"/>
      <c r="TU6" s="1"/>
      <c r="TV6" s="1"/>
      <c r="TW6" s="1"/>
      <c r="TX6" s="1"/>
      <c r="TY6" s="1"/>
      <c r="TZ6" s="1"/>
      <c r="UA6" s="1"/>
      <c r="UB6" s="1"/>
      <c r="UC6" s="1"/>
      <c r="UD6" s="1"/>
      <c r="UE6" s="1"/>
      <c r="UF6" s="1"/>
      <c r="UG6" s="1"/>
      <c r="UH6" s="1"/>
      <c r="UI6" s="1"/>
      <c r="UJ6" s="1"/>
      <c r="UK6" s="1"/>
      <c r="UL6" s="1"/>
      <c r="UM6" s="1"/>
      <c r="UN6" s="1"/>
      <c r="UO6" s="1"/>
      <c r="UP6" s="1"/>
      <c r="UQ6" s="1"/>
      <c r="UR6" s="1"/>
      <c r="US6" s="1"/>
      <c r="UT6" s="1"/>
      <c r="UU6" s="1"/>
      <c r="UV6" s="1"/>
      <c r="UW6" s="1"/>
      <c r="UX6" s="1"/>
      <c r="UY6" s="1"/>
      <c r="UZ6" s="1"/>
      <c r="VA6" s="1"/>
      <c r="VB6" s="1"/>
      <c r="VC6" s="1"/>
      <c r="VD6" s="1"/>
      <c r="VE6" s="1"/>
      <c r="VF6" s="1"/>
      <c r="VG6" s="1"/>
      <c r="VH6" s="1"/>
      <c r="VI6" s="1"/>
      <c r="VJ6" s="1"/>
      <c r="VK6" s="1"/>
      <c r="VL6" s="1"/>
      <c r="VM6" s="1"/>
      <c r="VN6" s="1"/>
      <c r="VO6" s="1"/>
      <c r="VP6" s="1"/>
      <c r="VQ6" s="1"/>
      <c r="VR6" s="1"/>
      <c r="VS6" s="1"/>
      <c r="VT6" s="1"/>
      <c r="VU6" s="1"/>
      <c r="VV6" s="1"/>
      <c r="VW6" s="1"/>
      <c r="VX6" s="1"/>
      <c r="VY6" s="1"/>
      <c r="VZ6" s="1"/>
      <c r="WA6" s="1"/>
      <c r="WB6" s="1"/>
      <c r="WC6" s="1"/>
      <c r="WD6" s="1"/>
      <c r="WE6" s="1"/>
      <c r="WF6" s="1"/>
      <c r="WG6" s="1"/>
      <c r="WH6" s="1"/>
      <c r="WI6" s="1"/>
      <c r="WJ6" s="1"/>
      <c r="WK6" s="1"/>
      <c r="WL6" s="1"/>
      <c r="WM6" s="1"/>
      <c r="WN6" s="1"/>
      <c r="WO6" s="1"/>
      <c r="WP6" s="1"/>
      <c r="WQ6" s="1"/>
      <c r="WR6" s="1"/>
      <c r="WS6" s="1"/>
      <c r="WT6" s="1"/>
      <c r="WU6" s="1"/>
      <c r="WV6" s="1"/>
      <c r="WW6" s="1"/>
      <c r="WX6" s="1"/>
      <c r="WY6" s="1"/>
      <c r="WZ6" s="1"/>
      <c r="XA6" s="1"/>
      <c r="XB6" s="1"/>
      <c r="XC6" s="1"/>
      <c r="XD6" s="1"/>
      <c r="XE6" s="1"/>
      <c r="XF6" s="1"/>
      <c r="XG6" s="1"/>
      <c r="XH6" s="1"/>
      <c r="XI6" s="1"/>
      <c r="XJ6" s="1"/>
      <c r="XK6" s="1"/>
      <c r="XL6" s="1"/>
      <c r="XM6" s="1"/>
      <c r="XN6" s="1"/>
      <c r="XO6" s="1"/>
      <c r="XP6" s="1"/>
      <c r="XQ6" s="1"/>
      <c r="XR6" s="1"/>
      <c r="XS6" s="1"/>
      <c r="XT6" s="1"/>
      <c r="XU6" s="1"/>
      <c r="XV6" s="1"/>
      <c r="XW6" s="1"/>
      <c r="XX6" s="1"/>
      <c r="XY6" s="1"/>
      <c r="XZ6" s="1"/>
      <c r="YA6" s="1"/>
      <c r="YB6" s="1"/>
      <c r="YC6" s="1"/>
      <c r="YD6" s="1"/>
      <c r="YE6" s="1"/>
      <c r="YF6" s="1"/>
      <c r="YG6" s="1"/>
      <c r="YH6" s="1"/>
      <c r="YI6" s="1"/>
      <c r="YJ6" s="1"/>
      <c r="YK6" s="1"/>
      <c r="YL6" s="1"/>
      <c r="YM6" s="1"/>
      <c r="YN6" s="1"/>
      <c r="YO6" s="1"/>
      <c r="YP6" s="1"/>
      <c r="YQ6" s="1"/>
      <c r="YR6" s="1"/>
      <c r="YS6" s="1"/>
      <c r="YT6" s="1"/>
      <c r="YU6" s="1"/>
      <c r="YV6" s="1"/>
      <c r="YW6" s="1"/>
      <c r="YX6" s="1"/>
      <c r="YY6" s="1"/>
      <c r="YZ6" s="1"/>
      <c r="ZA6" s="1"/>
      <c r="ZB6" s="1"/>
      <c r="ZC6" s="1"/>
      <c r="ZD6" s="1"/>
      <c r="ZE6" s="1"/>
      <c r="ZF6" s="1"/>
      <c r="ZG6" s="1"/>
      <c r="ZH6" s="1"/>
      <c r="ZI6" s="1"/>
      <c r="ZJ6" s="1"/>
      <c r="ZK6" s="1"/>
      <c r="ZL6" s="1"/>
      <c r="ZM6" s="1"/>
      <c r="ZN6" s="1"/>
      <c r="ZO6" s="1"/>
      <c r="ZP6" s="1"/>
      <c r="ZQ6" s="1"/>
      <c r="ZR6" s="1"/>
      <c r="ZS6" s="1"/>
      <c r="ZT6" s="1"/>
      <c r="ZU6" s="1"/>
      <c r="ZV6" s="1"/>
      <c r="ZW6" s="1"/>
      <c r="ZX6" s="1"/>
      <c r="ZY6" s="1"/>
      <c r="ZZ6" s="1"/>
      <c r="AAA6" s="1"/>
      <c r="AAB6" s="1"/>
      <c r="AAC6" s="1"/>
      <c r="AAD6" s="1"/>
      <c r="AAE6" s="1"/>
      <c r="AAF6" s="1"/>
      <c r="AAG6" s="1"/>
      <c r="AAH6" s="1"/>
      <c r="AAI6" s="1"/>
      <c r="AAJ6" s="1"/>
      <c r="AAK6" s="1"/>
      <c r="AAL6" s="1"/>
      <c r="AAM6" s="1"/>
      <c r="AAN6" s="1"/>
      <c r="AAO6" s="1"/>
      <c r="AAP6" s="1"/>
      <c r="AAQ6" s="1"/>
      <c r="AAR6" s="1"/>
      <c r="AAS6" s="1"/>
      <c r="AAT6" s="1"/>
      <c r="AAU6" s="1"/>
      <c r="AAV6" s="1"/>
      <c r="AAW6" s="1"/>
      <c r="AAX6" s="1"/>
      <c r="AAY6" s="1"/>
      <c r="AAZ6" s="1"/>
      <c r="ABA6" s="1"/>
      <c r="ABB6" s="1"/>
      <c r="ABC6" s="1"/>
      <c r="ABD6" s="1"/>
      <c r="ABE6" s="1"/>
      <c r="ABF6" s="1"/>
      <c r="ABG6" s="1"/>
      <c r="ABH6" s="1"/>
      <c r="ABI6" s="1"/>
      <c r="ABJ6" s="1"/>
      <c r="ABK6" s="1"/>
      <c r="ABL6" s="1"/>
      <c r="ABM6" s="1"/>
      <c r="ABN6" s="1"/>
      <c r="ABO6" s="1"/>
      <c r="ABP6" s="1"/>
      <c r="ABQ6" s="1"/>
      <c r="ABR6" s="1"/>
      <c r="ABS6" s="1"/>
      <c r="ABT6" s="1"/>
      <c r="ABU6" s="1"/>
      <c r="ABV6" s="1"/>
      <c r="ABW6" s="1"/>
      <c r="ABX6" s="1"/>
      <c r="ABY6" s="1"/>
      <c r="ABZ6" s="1"/>
      <c r="ACA6" s="1"/>
      <c r="ACB6" s="1"/>
      <c r="ACC6" s="1"/>
      <c r="ACD6" s="1"/>
      <c r="ACE6" s="1"/>
      <c r="ACF6" s="1"/>
      <c r="ACG6" s="1"/>
      <c r="ACH6" s="1"/>
      <c r="ACI6" s="1"/>
      <c r="ACJ6" s="1"/>
      <c r="ACK6" s="1"/>
      <c r="ACL6" s="1"/>
      <c r="ACM6" s="1"/>
      <c r="ACN6" s="1"/>
      <c r="ACO6" s="1"/>
      <c r="ACP6" s="1"/>
      <c r="ACQ6" s="1"/>
      <c r="ACR6" s="1"/>
      <c r="ACS6" s="1"/>
      <c r="ACT6" s="1"/>
      <c r="ACU6" s="1"/>
      <c r="ACV6" s="1"/>
      <c r="ACW6" s="1"/>
      <c r="ACX6" s="1"/>
      <c r="ACY6" s="1"/>
      <c r="ACZ6" s="1"/>
      <c r="ADA6" s="1"/>
      <c r="ADB6" s="1"/>
      <c r="ADC6" s="1"/>
      <c r="ADD6" s="1"/>
      <c r="ADE6" s="1"/>
      <c r="ADF6" s="1"/>
      <c r="ADG6" s="1"/>
      <c r="ADH6" s="1"/>
      <c r="ADI6" s="1"/>
      <c r="ADJ6" s="1"/>
      <c r="ADK6" s="1"/>
      <c r="ADL6" s="1"/>
      <c r="ADM6" s="1"/>
      <c r="ADN6" s="1"/>
      <c r="ADO6" s="1"/>
      <c r="ADP6" s="1"/>
      <c r="ADQ6" s="1"/>
      <c r="ADR6" s="1"/>
      <c r="ADS6" s="1"/>
      <c r="ADT6" s="1"/>
      <c r="ADU6" s="1"/>
      <c r="ADV6" s="1"/>
      <c r="ADW6" s="1"/>
      <c r="ADX6" s="1"/>
      <c r="ADY6" s="1"/>
      <c r="ADZ6" s="1"/>
      <c r="AEA6" s="1"/>
      <c r="AEB6" s="1"/>
      <c r="AEC6" s="1"/>
      <c r="AED6" s="1"/>
      <c r="AEE6" s="1"/>
      <c r="AEF6" s="1"/>
      <c r="AEG6" s="1"/>
      <c r="AEH6" s="1"/>
      <c r="AEI6" s="1"/>
      <c r="AEJ6" s="1"/>
      <c r="AEK6" s="1"/>
      <c r="AEL6" s="1"/>
      <c r="AEM6" s="1"/>
      <c r="AEN6" s="1"/>
      <c r="AEO6" s="1"/>
      <c r="AEP6" s="1"/>
      <c r="AEQ6" s="1"/>
      <c r="AER6" s="1"/>
      <c r="AES6" s="1"/>
      <c r="AET6" s="1"/>
      <c r="AEU6" s="1"/>
      <c r="AEV6" s="1"/>
      <c r="AEW6" s="1"/>
      <c r="AEX6" s="1"/>
      <c r="AEY6" s="1"/>
      <c r="AEZ6" s="1"/>
      <c r="AFA6" s="1"/>
      <c r="AFB6" s="1"/>
      <c r="AFC6" s="1"/>
      <c r="AFD6" s="1"/>
      <c r="AFE6" s="1"/>
      <c r="AFF6" s="1"/>
      <c r="AFG6" s="1"/>
      <c r="AFH6" s="1"/>
      <c r="AFI6" s="1"/>
      <c r="AFJ6" s="1"/>
      <c r="AFK6" s="1"/>
      <c r="AFL6" s="1"/>
      <c r="AFM6" s="1"/>
      <c r="AFN6" s="1"/>
      <c r="AFO6" s="1"/>
      <c r="AFP6" s="1"/>
      <c r="AFQ6" s="1"/>
      <c r="AFR6" s="1"/>
      <c r="AFS6" s="1"/>
      <c r="AFT6" s="1"/>
      <c r="AFU6" s="1"/>
      <c r="AFV6" s="1"/>
      <c r="AFW6" s="1"/>
      <c r="AFX6" s="1"/>
      <c r="AFY6" s="1"/>
      <c r="AFZ6" s="1"/>
      <c r="AGA6" s="1"/>
      <c r="AGB6" s="1"/>
      <c r="AGC6" s="1"/>
      <c r="AGD6" s="1"/>
      <c r="AGE6" s="1"/>
      <c r="AGF6" s="1"/>
      <c r="AGG6" s="1"/>
      <c r="AGH6" s="1"/>
      <c r="AGI6" s="1"/>
      <c r="AGJ6" s="1"/>
      <c r="AGK6" s="1"/>
      <c r="AGL6" s="1"/>
      <c r="AGM6" s="1"/>
      <c r="AGN6" s="1"/>
      <c r="AGO6" s="1"/>
      <c r="AGP6" s="1"/>
      <c r="AGQ6" s="1"/>
      <c r="AGR6" s="1"/>
      <c r="AGS6" s="1"/>
      <c r="AGT6" s="1"/>
      <c r="AGU6" s="1"/>
      <c r="AGV6" s="1"/>
      <c r="AGW6" s="1"/>
      <c r="AGX6" s="1"/>
      <c r="AGY6" s="1"/>
      <c r="AGZ6" s="1"/>
      <c r="AHA6" s="1"/>
      <c r="AHB6" s="1"/>
      <c r="AHC6" s="1"/>
      <c r="AHD6" s="1"/>
      <c r="AHE6" s="1"/>
      <c r="AHF6" s="1"/>
      <c r="AHG6" s="1"/>
      <c r="AHH6" s="1"/>
      <c r="AHI6" s="1"/>
      <c r="AHJ6" s="1"/>
      <c r="AHK6" s="1"/>
      <c r="AHL6" s="1"/>
      <c r="AHM6" s="1"/>
      <c r="AHN6" s="1"/>
      <c r="AHO6" s="1"/>
      <c r="AHP6" s="1"/>
      <c r="AHQ6" s="1"/>
      <c r="AHR6" s="1"/>
      <c r="AHS6" s="1"/>
      <c r="AHT6" s="1"/>
      <c r="AHU6" s="1"/>
      <c r="AHV6" s="1"/>
      <c r="AHW6" s="1"/>
      <c r="AHX6" s="1"/>
      <c r="AHY6" s="1"/>
      <c r="AHZ6" s="1"/>
      <c r="AIA6" s="1"/>
      <c r="AIB6" s="1"/>
      <c r="AIC6" s="1"/>
      <c r="AID6" s="1"/>
      <c r="AIE6" s="1"/>
      <c r="AIF6" s="1"/>
      <c r="AIG6" s="1"/>
      <c r="AIH6" s="1"/>
      <c r="AII6" s="1"/>
      <c r="AIJ6" s="1"/>
      <c r="AIK6" s="1"/>
      <c r="AIL6" s="1"/>
      <c r="AIM6" s="1"/>
      <c r="AIN6" s="1"/>
      <c r="AIO6" s="1"/>
      <c r="AIP6" s="1"/>
      <c r="AIQ6" s="1"/>
      <c r="AIR6" s="1"/>
      <c r="AIS6" s="1"/>
      <c r="AIT6" s="1"/>
      <c r="AIU6" s="1"/>
      <c r="AIV6" s="1"/>
      <c r="AIW6" s="1"/>
      <c r="AIX6" s="1"/>
      <c r="AIY6" s="1"/>
      <c r="AIZ6" s="1"/>
      <c r="AJA6" s="1"/>
      <c r="AJB6" s="1"/>
      <c r="AJC6" s="1"/>
      <c r="AJD6" s="1"/>
      <c r="AJE6" s="1"/>
      <c r="AJF6" s="1"/>
      <c r="AJG6" s="1"/>
      <c r="AJH6" s="1"/>
      <c r="AJI6" s="1"/>
      <c r="AJJ6" s="1"/>
      <c r="AJK6" s="1"/>
      <c r="AJL6" s="1"/>
      <c r="AJM6" s="1"/>
      <c r="AJN6" s="1"/>
      <c r="AJO6" s="1"/>
      <c r="AJP6" s="1"/>
      <c r="AJQ6" s="1"/>
      <c r="AJR6" s="1"/>
      <c r="AJS6" s="1"/>
      <c r="AJT6" s="1"/>
      <c r="AJU6" s="1"/>
      <c r="AJV6" s="1"/>
      <c r="AJW6" s="1"/>
      <c r="AJX6" s="1"/>
      <c r="AJY6" s="1"/>
      <c r="AJZ6" s="1"/>
      <c r="AKA6" s="1"/>
      <c r="AKB6" s="1"/>
      <c r="AKC6" s="1"/>
      <c r="AKD6" s="1"/>
      <c r="AKE6" s="1"/>
      <c r="AKF6" s="1"/>
      <c r="AKG6" s="1"/>
      <c r="AKH6" s="1"/>
      <c r="AKI6" s="1"/>
      <c r="AKJ6" s="1"/>
      <c r="AKK6" s="1"/>
      <c r="AKL6" s="1"/>
      <c r="AKM6" s="1"/>
      <c r="AKN6" s="1"/>
      <c r="AKO6" s="1"/>
      <c r="AKP6" s="1"/>
      <c r="AKQ6" s="1"/>
      <c r="AKR6" s="1"/>
      <c r="AKS6" s="1"/>
      <c r="AKT6" s="1"/>
      <c r="AKU6" s="1"/>
      <c r="AKV6" s="1"/>
      <c r="AKW6" s="1"/>
      <c r="AKX6" s="1"/>
      <c r="AKY6" s="1"/>
      <c r="AKZ6" s="1"/>
      <c r="ALA6" s="1"/>
      <c r="ALB6" s="1"/>
      <c r="ALC6" s="1"/>
      <c r="ALD6" s="1"/>
      <c r="ALE6" s="1"/>
      <c r="ALF6" s="1"/>
      <c r="ALG6" s="1"/>
      <c r="ALH6" s="1"/>
      <c r="ALI6" s="1"/>
      <c r="ALJ6" s="1"/>
      <c r="ALK6" s="1"/>
      <c r="ALL6" s="1"/>
      <c r="ALM6" s="1"/>
      <c r="ALN6" s="1"/>
      <c r="ALO6" s="1"/>
      <c r="ALP6" s="1"/>
      <c r="ALQ6" s="1"/>
      <c r="ALR6" s="1"/>
      <c r="ALS6" s="1"/>
      <c r="ALT6" s="1"/>
      <c r="ALU6" s="1"/>
      <c r="ALV6" s="1"/>
      <c r="ALW6" s="1"/>
      <c r="ALX6" s="1"/>
      <c r="ALY6" s="1"/>
      <c r="ALZ6" s="1"/>
      <c r="AMA6" s="1"/>
      <c r="AMB6" s="1"/>
      <c r="AMC6" s="1"/>
      <c r="AMD6" s="1"/>
      <c r="AME6" s="1"/>
      <c r="AMF6" s="1"/>
      <c r="AMG6" s="1"/>
      <c r="AMH6" s="1"/>
      <c r="AMI6" s="1"/>
    </row>
    <row r="7" spans="1:1023 1025:1025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1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351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  <c r="TI7" s="1"/>
      <c r="TJ7" s="1"/>
      <c r="TK7" s="1"/>
      <c r="TL7" s="1"/>
      <c r="TM7" s="1"/>
      <c r="TN7" s="1"/>
      <c r="TO7" s="1"/>
      <c r="TP7" s="1"/>
      <c r="TQ7" s="1"/>
      <c r="TR7" s="1"/>
      <c r="TS7" s="1"/>
      <c r="TT7" s="1"/>
      <c r="TU7" s="1"/>
      <c r="TV7" s="1"/>
      <c r="TW7" s="1"/>
      <c r="TX7" s="1"/>
      <c r="TY7" s="1"/>
      <c r="TZ7" s="1"/>
      <c r="UA7" s="1"/>
      <c r="UB7" s="1"/>
      <c r="UC7" s="1"/>
      <c r="UD7" s="1"/>
      <c r="UE7" s="1"/>
      <c r="UF7" s="1"/>
      <c r="UG7" s="1"/>
      <c r="UH7" s="1"/>
      <c r="UI7" s="1"/>
      <c r="UJ7" s="1"/>
      <c r="UK7" s="1"/>
      <c r="UL7" s="1"/>
      <c r="UM7" s="1"/>
      <c r="UN7" s="1"/>
      <c r="UO7" s="1"/>
      <c r="UP7" s="1"/>
      <c r="UQ7" s="1"/>
      <c r="UR7" s="1"/>
      <c r="US7" s="1"/>
      <c r="UT7" s="1"/>
      <c r="UU7" s="1"/>
      <c r="UV7" s="1"/>
      <c r="UW7" s="1"/>
      <c r="UX7" s="1"/>
      <c r="UY7" s="1"/>
      <c r="UZ7" s="1"/>
      <c r="VA7" s="1"/>
      <c r="VB7" s="1"/>
      <c r="VC7" s="1"/>
      <c r="VD7" s="1"/>
      <c r="VE7" s="1"/>
      <c r="VF7" s="1"/>
      <c r="VG7" s="1"/>
      <c r="VH7" s="1"/>
      <c r="VI7" s="1"/>
      <c r="VJ7" s="1"/>
      <c r="VK7" s="1"/>
      <c r="VL7" s="1"/>
      <c r="VM7" s="1"/>
      <c r="VN7" s="1"/>
      <c r="VO7" s="1"/>
      <c r="VP7" s="1"/>
      <c r="VQ7" s="1"/>
      <c r="VR7" s="1"/>
      <c r="VS7" s="1"/>
      <c r="VT7" s="1"/>
      <c r="VU7" s="1"/>
      <c r="VV7" s="1"/>
      <c r="VW7" s="1"/>
      <c r="VX7" s="1"/>
      <c r="VY7" s="1"/>
      <c r="VZ7" s="1"/>
      <c r="WA7" s="1"/>
      <c r="WB7" s="1"/>
      <c r="WC7" s="1"/>
      <c r="WD7" s="1"/>
      <c r="WE7" s="1"/>
      <c r="WF7" s="1"/>
      <c r="WG7" s="1"/>
      <c r="WH7" s="1"/>
      <c r="WI7" s="1"/>
      <c r="WJ7" s="1"/>
      <c r="WK7" s="1"/>
      <c r="WL7" s="1"/>
      <c r="WM7" s="1"/>
      <c r="WN7" s="1"/>
      <c r="WO7" s="1"/>
      <c r="WP7" s="1"/>
      <c r="WQ7" s="1"/>
      <c r="WR7" s="1"/>
      <c r="WS7" s="1"/>
      <c r="WT7" s="1"/>
      <c r="WU7" s="1"/>
      <c r="WV7" s="1"/>
      <c r="WW7" s="1"/>
      <c r="WX7" s="1"/>
      <c r="WY7" s="1"/>
      <c r="WZ7" s="1"/>
      <c r="XA7" s="1"/>
      <c r="XB7" s="1"/>
      <c r="XC7" s="1"/>
      <c r="XD7" s="1"/>
      <c r="XE7" s="1"/>
      <c r="XF7" s="1"/>
      <c r="XG7" s="1"/>
      <c r="XH7" s="1"/>
      <c r="XI7" s="1"/>
      <c r="XJ7" s="1"/>
      <c r="XK7" s="1"/>
      <c r="XL7" s="1"/>
      <c r="XM7" s="1"/>
      <c r="XN7" s="1"/>
      <c r="XO7" s="1"/>
      <c r="XP7" s="1"/>
      <c r="XQ7" s="1"/>
      <c r="XR7" s="1"/>
      <c r="XS7" s="1"/>
      <c r="XT7" s="1"/>
      <c r="XU7" s="1"/>
      <c r="XV7" s="1"/>
      <c r="XW7" s="1"/>
      <c r="XX7" s="1"/>
      <c r="XY7" s="1"/>
      <c r="XZ7" s="1"/>
      <c r="YA7" s="1"/>
      <c r="YB7" s="1"/>
      <c r="YC7" s="1"/>
      <c r="YD7" s="1"/>
      <c r="YE7" s="1"/>
      <c r="YF7" s="1"/>
      <c r="YG7" s="1"/>
      <c r="YH7" s="1"/>
      <c r="YI7" s="1"/>
      <c r="YJ7" s="1"/>
      <c r="YK7" s="1"/>
      <c r="YL7" s="1"/>
      <c r="YM7" s="1"/>
      <c r="YN7" s="1"/>
      <c r="YO7" s="1"/>
      <c r="YP7" s="1"/>
      <c r="YQ7" s="1"/>
      <c r="YR7" s="1"/>
      <c r="YS7" s="1"/>
      <c r="YT7" s="1"/>
      <c r="YU7" s="1"/>
      <c r="YV7" s="1"/>
      <c r="YW7" s="1"/>
      <c r="YX7" s="1"/>
      <c r="YY7" s="1"/>
      <c r="YZ7" s="1"/>
      <c r="ZA7" s="1"/>
      <c r="ZB7" s="1"/>
      <c r="ZC7" s="1"/>
      <c r="ZD7" s="1"/>
      <c r="ZE7" s="1"/>
      <c r="ZF7" s="1"/>
      <c r="ZG7" s="1"/>
      <c r="ZH7" s="1"/>
      <c r="ZI7" s="1"/>
      <c r="ZJ7" s="1"/>
      <c r="ZK7" s="1"/>
      <c r="ZL7" s="1"/>
      <c r="ZM7" s="1"/>
      <c r="ZN7" s="1"/>
      <c r="ZO7" s="1"/>
      <c r="ZP7" s="1"/>
      <c r="ZQ7" s="1"/>
      <c r="ZR7" s="1"/>
      <c r="ZS7" s="1"/>
      <c r="ZT7" s="1"/>
      <c r="ZU7" s="1"/>
      <c r="ZV7" s="1"/>
      <c r="ZW7" s="1"/>
      <c r="ZX7" s="1"/>
      <c r="ZY7" s="1"/>
      <c r="ZZ7" s="1"/>
      <c r="AAA7" s="1"/>
      <c r="AAB7" s="1"/>
      <c r="AAC7" s="1"/>
      <c r="AAD7" s="1"/>
      <c r="AAE7" s="1"/>
      <c r="AAF7" s="1"/>
      <c r="AAG7" s="1"/>
      <c r="AAH7" s="1"/>
      <c r="AAI7" s="1"/>
      <c r="AAJ7" s="1"/>
      <c r="AAK7" s="1"/>
      <c r="AAL7" s="1"/>
      <c r="AAM7" s="1"/>
      <c r="AAN7" s="1"/>
      <c r="AAO7" s="1"/>
      <c r="AAP7" s="1"/>
      <c r="AAQ7" s="1"/>
      <c r="AAR7" s="1"/>
      <c r="AAS7" s="1"/>
      <c r="AAT7" s="1"/>
      <c r="AAU7" s="1"/>
      <c r="AAV7" s="1"/>
      <c r="AAW7" s="1"/>
      <c r="AAX7" s="1"/>
      <c r="AAY7" s="1"/>
      <c r="AAZ7" s="1"/>
      <c r="ABA7" s="1"/>
      <c r="ABB7" s="1"/>
      <c r="ABC7" s="1"/>
      <c r="ABD7" s="1"/>
      <c r="ABE7" s="1"/>
      <c r="ABF7" s="1"/>
      <c r="ABG7" s="1"/>
      <c r="ABH7" s="1"/>
      <c r="ABI7" s="1"/>
      <c r="ABJ7" s="1"/>
      <c r="ABK7" s="1"/>
      <c r="ABL7" s="1"/>
      <c r="ABM7" s="1"/>
      <c r="ABN7" s="1"/>
      <c r="ABO7" s="1"/>
      <c r="ABP7" s="1"/>
      <c r="ABQ7" s="1"/>
      <c r="ABR7" s="1"/>
      <c r="ABS7" s="1"/>
      <c r="ABT7" s="1"/>
      <c r="ABU7" s="1"/>
      <c r="ABV7" s="1"/>
      <c r="ABW7" s="1"/>
      <c r="ABX7" s="1"/>
      <c r="ABY7" s="1"/>
      <c r="ABZ7" s="1"/>
      <c r="ACA7" s="1"/>
      <c r="ACB7" s="1"/>
      <c r="ACC7" s="1"/>
      <c r="ACD7" s="1"/>
      <c r="ACE7" s="1"/>
      <c r="ACF7" s="1"/>
      <c r="ACG7" s="1"/>
      <c r="ACH7" s="1"/>
      <c r="ACI7" s="1"/>
      <c r="ACJ7" s="1"/>
      <c r="ACK7" s="1"/>
      <c r="ACL7" s="1"/>
      <c r="ACM7" s="1"/>
      <c r="ACN7" s="1"/>
      <c r="ACO7" s="1"/>
      <c r="ACP7" s="1"/>
      <c r="ACQ7" s="1"/>
      <c r="ACR7" s="1"/>
      <c r="ACS7" s="1"/>
      <c r="ACT7" s="1"/>
      <c r="ACU7" s="1"/>
      <c r="ACV7" s="1"/>
      <c r="ACW7" s="1"/>
      <c r="ACX7" s="1"/>
      <c r="ACY7" s="1"/>
      <c r="ACZ7" s="1"/>
      <c r="ADA7" s="1"/>
      <c r="ADB7" s="1"/>
      <c r="ADC7" s="1"/>
      <c r="ADD7" s="1"/>
      <c r="ADE7" s="1"/>
      <c r="ADF7" s="1"/>
      <c r="ADG7" s="1"/>
      <c r="ADH7" s="1"/>
      <c r="ADI7" s="1"/>
      <c r="ADJ7" s="1"/>
      <c r="ADK7" s="1"/>
      <c r="ADL7" s="1"/>
      <c r="ADM7" s="1"/>
      <c r="ADN7" s="1"/>
      <c r="ADO7" s="1"/>
      <c r="ADP7" s="1"/>
      <c r="ADQ7" s="1"/>
      <c r="ADR7" s="1"/>
      <c r="ADS7" s="1"/>
      <c r="ADT7" s="1"/>
      <c r="ADU7" s="1"/>
      <c r="ADV7" s="1"/>
      <c r="ADW7" s="1"/>
      <c r="ADX7" s="1"/>
      <c r="ADY7" s="1"/>
      <c r="ADZ7" s="1"/>
      <c r="AEA7" s="1"/>
      <c r="AEB7" s="1"/>
      <c r="AEC7" s="1"/>
      <c r="AED7" s="1"/>
      <c r="AEE7" s="1"/>
      <c r="AEF7" s="1"/>
      <c r="AEG7" s="1"/>
      <c r="AEH7" s="1"/>
      <c r="AEI7" s="1"/>
      <c r="AEJ7" s="1"/>
      <c r="AEK7" s="1"/>
      <c r="AEL7" s="1"/>
      <c r="AEM7" s="1"/>
      <c r="AEN7" s="1"/>
      <c r="AEO7" s="1"/>
      <c r="AEP7" s="1"/>
      <c r="AEQ7" s="1"/>
      <c r="AER7" s="1"/>
      <c r="AES7" s="1"/>
      <c r="AET7" s="1"/>
      <c r="AEU7" s="1"/>
      <c r="AEV7" s="1"/>
      <c r="AEW7" s="1"/>
      <c r="AEX7" s="1"/>
      <c r="AEY7" s="1"/>
      <c r="AEZ7" s="1"/>
      <c r="AFA7" s="1"/>
      <c r="AFB7" s="1"/>
      <c r="AFC7" s="1"/>
      <c r="AFD7" s="1"/>
      <c r="AFE7" s="1"/>
      <c r="AFF7" s="1"/>
      <c r="AFG7" s="1"/>
      <c r="AFH7" s="1"/>
      <c r="AFI7" s="1"/>
      <c r="AFJ7" s="1"/>
      <c r="AFK7" s="1"/>
      <c r="AFL7" s="1"/>
      <c r="AFM7" s="1"/>
      <c r="AFN7" s="1"/>
      <c r="AFO7" s="1"/>
      <c r="AFP7" s="1"/>
      <c r="AFQ7" s="1"/>
      <c r="AFR7" s="1"/>
      <c r="AFS7" s="1"/>
      <c r="AFT7" s="1"/>
      <c r="AFU7" s="1"/>
      <c r="AFV7" s="1"/>
      <c r="AFW7" s="1"/>
      <c r="AFX7" s="1"/>
      <c r="AFY7" s="1"/>
      <c r="AFZ7" s="1"/>
      <c r="AGA7" s="1"/>
      <c r="AGB7" s="1"/>
      <c r="AGC7" s="1"/>
      <c r="AGD7" s="1"/>
      <c r="AGE7" s="1"/>
      <c r="AGF7" s="1"/>
      <c r="AGG7" s="1"/>
      <c r="AGH7" s="1"/>
      <c r="AGI7" s="1"/>
      <c r="AGJ7" s="1"/>
      <c r="AGK7" s="1"/>
      <c r="AGL7" s="1"/>
      <c r="AGM7" s="1"/>
      <c r="AGN7" s="1"/>
      <c r="AGO7" s="1"/>
      <c r="AGP7" s="1"/>
      <c r="AGQ7" s="1"/>
      <c r="AGR7" s="1"/>
      <c r="AGS7" s="1"/>
      <c r="AGT7" s="1"/>
      <c r="AGU7" s="1"/>
      <c r="AGV7" s="1"/>
      <c r="AGW7" s="1"/>
      <c r="AGX7" s="1"/>
      <c r="AGY7" s="1"/>
      <c r="AGZ7" s="1"/>
      <c r="AHA7" s="1"/>
      <c r="AHB7" s="1"/>
      <c r="AHC7" s="1"/>
      <c r="AHD7" s="1"/>
      <c r="AHE7" s="1"/>
      <c r="AHF7" s="1"/>
      <c r="AHG7" s="1"/>
      <c r="AHH7" s="1"/>
      <c r="AHI7" s="1"/>
      <c r="AHJ7" s="1"/>
      <c r="AHK7" s="1"/>
      <c r="AHL7" s="1"/>
      <c r="AHM7" s="1"/>
      <c r="AHN7" s="1"/>
      <c r="AHO7" s="1"/>
      <c r="AHP7" s="1"/>
      <c r="AHQ7" s="1"/>
      <c r="AHR7" s="1"/>
      <c r="AHS7" s="1"/>
      <c r="AHT7" s="1"/>
      <c r="AHU7" s="1"/>
      <c r="AHV7" s="1"/>
      <c r="AHW7" s="1"/>
      <c r="AHX7" s="1"/>
      <c r="AHY7" s="1"/>
      <c r="AHZ7" s="1"/>
      <c r="AIA7" s="1"/>
      <c r="AIB7" s="1"/>
      <c r="AIC7" s="1"/>
      <c r="AID7" s="1"/>
      <c r="AIE7" s="1"/>
      <c r="AIF7" s="1"/>
      <c r="AIG7" s="1"/>
      <c r="AIH7" s="1"/>
      <c r="AII7" s="1"/>
      <c r="AIJ7" s="1"/>
      <c r="AIK7" s="1"/>
      <c r="AIL7" s="1"/>
      <c r="AIM7" s="1"/>
      <c r="AIN7" s="1"/>
      <c r="AIO7" s="1"/>
      <c r="AIP7" s="1"/>
      <c r="AIQ7" s="1"/>
      <c r="AIR7" s="1"/>
      <c r="AIS7" s="1"/>
      <c r="AIT7" s="1"/>
      <c r="AIU7" s="1"/>
      <c r="AIV7" s="1"/>
      <c r="AIW7" s="1"/>
      <c r="AIX7" s="1"/>
      <c r="AIY7" s="1"/>
      <c r="AIZ7" s="1"/>
      <c r="AJA7" s="1"/>
      <c r="AJB7" s="1"/>
      <c r="AJC7" s="1"/>
      <c r="AJD7" s="1"/>
      <c r="AJE7" s="1"/>
      <c r="AJF7" s="1"/>
      <c r="AJG7" s="1"/>
      <c r="AJH7" s="1"/>
      <c r="AJI7" s="1"/>
      <c r="AJJ7" s="1"/>
      <c r="AJK7" s="1"/>
      <c r="AJL7" s="1"/>
      <c r="AJM7" s="1"/>
      <c r="AJN7" s="1"/>
      <c r="AJO7" s="1"/>
      <c r="AJP7" s="1"/>
      <c r="AJQ7" s="1"/>
      <c r="AJR7" s="1"/>
      <c r="AJS7" s="1"/>
      <c r="AJT7" s="1"/>
      <c r="AJU7" s="1"/>
      <c r="AJV7" s="1"/>
      <c r="AJW7" s="1"/>
      <c r="AJX7" s="1"/>
      <c r="AJY7" s="1"/>
      <c r="AJZ7" s="1"/>
      <c r="AKA7" s="1"/>
      <c r="AKB7" s="1"/>
      <c r="AKC7" s="1"/>
      <c r="AKD7" s="1"/>
      <c r="AKE7" s="1"/>
      <c r="AKF7" s="1"/>
      <c r="AKG7" s="1"/>
      <c r="AKH7" s="1"/>
      <c r="AKI7" s="1"/>
      <c r="AKJ7" s="1"/>
      <c r="AKK7" s="1"/>
      <c r="AKL7" s="1"/>
      <c r="AKM7" s="1"/>
      <c r="AKN7" s="1"/>
      <c r="AKO7" s="1"/>
      <c r="AKP7" s="1"/>
      <c r="AKQ7" s="1"/>
      <c r="AKR7" s="1"/>
      <c r="AKS7" s="1"/>
      <c r="AKT7" s="1"/>
      <c r="AKU7" s="1"/>
      <c r="AKV7" s="1"/>
      <c r="AKW7" s="1"/>
      <c r="AKX7" s="1"/>
      <c r="AKY7" s="1"/>
      <c r="AKZ7" s="1"/>
      <c r="ALA7" s="1"/>
      <c r="ALB7" s="1"/>
      <c r="ALC7" s="1"/>
      <c r="ALD7" s="1"/>
      <c r="ALE7" s="1"/>
      <c r="ALF7" s="1"/>
      <c r="ALG7" s="1"/>
      <c r="ALH7" s="1"/>
      <c r="ALI7" s="1"/>
      <c r="ALJ7" s="1"/>
      <c r="ALK7" s="1"/>
      <c r="ALL7" s="1"/>
      <c r="ALM7" s="1"/>
      <c r="ALN7" s="1"/>
      <c r="ALO7" s="1"/>
      <c r="ALP7" s="1"/>
      <c r="ALQ7" s="1"/>
      <c r="ALR7" s="1"/>
      <c r="ALS7" s="1"/>
      <c r="ALT7" s="1"/>
      <c r="ALU7" s="1"/>
      <c r="ALV7" s="1"/>
      <c r="ALW7" s="1"/>
      <c r="ALX7" s="1"/>
      <c r="ALY7" s="1"/>
      <c r="ALZ7" s="1"/>
      <c r="AMA7" s="1"/>
      <c r="AMB7" s="1"/>
      <c r="AMC7" s="1"/>
      <c r="AMD7" s="1"/>
      <c r="AME7" s="1"/>
      <c r="AMF7" s="1"/>
      <c r="AMG7" s="1"/>
      <c r="AMH7" s="1"/>
      <c r="AMI7" s="1"/>
    </row>
    <row r="8" spans="1:1023 1025:1025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  <c r="TI8" s="1"/>
      <c r="TJ8" s="1"/>
      <c r="TK8" s="1"/>
      <c r="TL8" s="1"/>
      <c r="TM8" s="1"/>
      <c r="TN8" s="1"/>
      <c r="TO8" s="1"/>
      <c r="TP8" s="1"/>
      <c r="TQ8" s="1"/>
      <c r="TR8" s="1"/>
      <c r="TS8" s="1"/>
      <c r="TT8" s="1"/>
      <c r="TU8" s="1"/>
      <c r="TV8" s="1"/>
      <c r="TW8" s="1"/>
      <c r="TX8" s="1"/>
      <c r="TY8" s="1"/>
      <c r="TZ8" s="1"/>
      <c r="UA8" s="1"/>
      <c r="UB8" s="1"/>
      <c r="UC8" s="1"/>
      <c r="UD8" s="1"/>
      <c r="UE8" s="1"/>
      <c r="UF8" s="1"/>
      <c r="UG8" s="1"/>
      <c r="UH8" s="1"/>
      <c r="UI8" s="1"/>
      <c r="UJ8" s="1"/>
      <c r="UK8" s="1"/>
      <c r="UL8" s="1"/>
      <c r="UM8" s="1"/>
      <c r="UN8" s="1"/>
      <c r="UO8" s="1"/>
      <c r="UP8" s="1"/>
      <c r="UQ8" s="1"/>
      <c r="UR8" s="1"/>
      <c r="US8" s="1"/>
      <c r="UT8" s="1"/>
      <c r="UU8" s="1"/>
      <c r="UV8" s="1"/>
      <c r="UW8" s="1"/>
      <c r="UX8" s="1"/>
      <c r="UY8" s="1"/>
      <c r="UZ8" s="1"/>
      <c r="VA8" s="1"/>
      <c r="VB8" s="1"/>
      <c r="VC8" s="1"/>
      <c r="VD8" s="1"/>
      <c r="VE8" s="1"/>
      <c r="VF8" s="1"/>
      <c r="VG8" s="1"/>
      <c r="VH8" s="1"/>
      <c r="VI8" s="1"/>
      <c r="VJ8" s="1"/>
      <c r="VK8" s="1"/>
      <c r="VL8" s="1"/>
      <c r="VM8" s="1"/>
      <c r="VN8" s="1"/>
      <c r="VO8" s="1"/>
      <c r="VP8" s="1"/>
      <c r="VQ8" s="1"/>
      <c r="VR8" s="1"/>
      <c r="VS8" s="1"/>
      <c r="VT8" s="1"/>
      <c r="VU8" s="1"/>
      <c r="VV8" s="1"/>
      <c r="VW8" s="1"/>
      <c r="VX8" s="1"/>
      <c r="VY8" s="1"/>
      <c r="VZ8" s="1"/>
      <c r="WA8" s="1"/>
      <c r="WB8" s="1"/>
      <c r="WC8" s="1"/>
      <c r="WD8" s="1"/>
      <c r="WE8" s="1"/>
      <c r="WF8" s="1"/>
      <c r="WG8" s="1"/>
      <c r="WH8" s="1"/>
      <c r="WI8" s="1"/>
      <c r="WJ8" s="1"/>
      <c r="WK8" s="1"/>
      <c r="WL8" s="1"/>
      <c r="WM8" s="1"/>
      <c r="WN8" s="1"/>
      <c r="WO8" s="1"/>
      <c r="WP8" s="1"/>
      <c r="WQ8" s="1"/>
      <c r="WR8" s="1"/>
      <c r="WS8" s="1"/>
      <c r="WT8" s="1"/>
      <c r="WU8" s="1"/>
      <c r="WV8" s="1"/>
      <c r="WW8" s="1"/>
      <c r="WX8" s="1"/>
      <c r="WY8" s="1"/>
      <c r="WZ8" s="1"/>
      <c r="XA8" s="1"/>
      <c r="XB8" s="1"/>
      <c r="XC8" s="1"/>
      <c r="XD8" s="1"/>
      <c r="XE8" s="1"/>
      <c r="XF8" s="1"/>
      <c r="XG8" s="1"/>
      <c r="XH8" s="1"/>
      <c r="XI8" s="1"/>
      <c r="XJ8" s="1"/>
      <c r="XK8" s="1"/>
      <c r="XL8" s="1"/>
      <c r="XM8" s="1"/>
      <c r="XN8" s="1"/>
      <c r="XO8" s="1"/>
      <c r="XP8" s="1"/>
      <c r="XQ8" s="1"/>
      <c r="XR8" s="1"/>
      <c r="XS8" s="1"/>
      <c r="XT8" s="1"/>
      <c r="XU8" s="1"/>
      <c r="XV8" s="1"/>
      <c r="XW8" s="1"/>
      <c r="XX8" s="1"/>
      <c r="XY8" s="1"/>
      <c r="XZ8" s="1"/>
      <c r="YA8" s="1"/>
      <c r="YB8" s="1"/>
      <c r="YC8" s="1"/>
      <c r="YD8" s="1"/>
      <c r="YE8" s="1"/>
      <c r="YF8" s="1"/>
      <c r="YG8" s="1"/>
      <c r="YH8" s="1"/>
      <c r="YI8" s="1"/>
      <c r="YJ8" s="1"/>
      <c r="YK8" s="1"/>
      <c r="YL8" s="1"/>
      <c r="YM8" s="1"/>
      <c r="YN8" s="1"/>
      <c r="YO8" s="1"/>
      <c r="YP8" s="1"/>
      <c r="YQ8" s="1"/>
      <c r="YR8" s="1"/>
      <c r="YS8" s="1"/>
      <c r="YT8" s="1"/>
      <c r="YU8" s="1"/>
      <c r="YV8" s="1"/>
      <c r="YW8" s="1"/>
      <c r="YX8" s="1"/>
      <c r="YY8" s="1"/>
      <c r="YZ8" s="1"/>
      <c r="ZA8" s="1"/>
      <c r="ZB8" s="1"/>
      <c r="ZC8" s="1"/>
      <c r="ZD8" s="1"/>
      <c r="ZE8" s="1"/>
      <c r="ZF8" s="1"/>
      <c r="ZG8" s="1"/>
      <c r="ZH8" s="1"/>
      <c r="ZI8" s="1"/>
      <c r="ZJ8" s="1"/>
      <c r="ZK8" s="1"/>
      <c r="ZL8" s="1"/>
      <c r="ZM8" s="1"/>
      <c r="ZN8" s="1"/>
      <c r="ZO8" s="1"/>
      <c r="ZP8" s="1"/>
      <c r="ZQ8" s="1"/>
      <c r="ZR8" s="1"/>
      <c r="ZS8" s="1"/>
      <c r="ZT8" s="1"/>
      <c r="ZU8" s="1"/>
      <c r="ZV8" s="1"/>
      <c r="ZW8" s="1"/>
      <c r="ZX8" s="1"/>
      <c r="ZY8" s="1"/>
      <c r="ZZ8" s="1"/>
      <c r="AAA8" s="1"/>
      <c r="AAB8" s="1"/>
      <c r="AAC8" s="1"/>
      <c r="AAD8" s="1"/>
      <c r="AAE8" s="1"/>
      <c r="AAF8" s="1"/>
      <c r="AAG8" s="1"/>
      <c r="AAH8" s="1"/>
      <c r="AAI8" s="1"/>
      <c r="AAJ8" s="1"/>
      <c r="AAK8" s="1"/>
      <c r="AAL8" s="1"/>
      <c r="AAM8" s="1"/>
      <c r="AAN8" s="1"/>
      <c r="AAO8" s="1"/>
      <c r="AAP8" s="1"/>
      <c r="AAQ8" s="1"/>
      <c r="AAR8" s="1"/>
      <c r="AAS8" s="1"/>
      <c r="AAT8" s="1"/>
      <c r="AAU8" s="1"/>
      <c r="AAV8" s="1"/>
      <c r="AAW8" s="1"/>
      <c r="AAX8" s="1"/>
      <c r="AAY8" s="1"/>
      <c r="AAZ8" s="1"/>
      <c r="ABA8" s="1"/>
      <c r="ABB8" s="1"/>
      <c r="ABC8" s="1"/>
      <c r="ABD8" s="1"/>
      <c r="ABE8" s="1"/>
      <c r="ABF8" s="1"/>
      <c r="ABG8" s="1"/>
      <c r="ABH8" s="1"/>
      <c r="ABI8" s="1"/>
      <c r="ABJ8" s="1"/>
      <c r="ABK8" s="1"/>
      <c r="ABL8" s="1"/>
      <c r="ABM8" s="1"/>
      <c r="ABN8" s="1"/>
      <c r="ABO8" s="1"/>
      <c r="ABP8" s="1"/>
      <c r="ABQ8" s="1"/>
      <c r="ABR8" s="1"/>
      <c r="ABS8" s="1"/>
      <c r="ABT8" s="1"/>
      <c r="ABU8" s="1"/>
      <c r="ABV8" s="1"/>
      <c r="ABW8" s="1"/>
      <c r="ABX8" s="1"/>
      <c r="ABY8" s="1"/>
      <c r="ABZ8" s="1"/>
      <c r="ACA8" s="1"/>
      <c r="ACB8" s="1"/>
      <c r="ACC8" s="1"/>
      <c r="ACD8" s="1"/>
      <c r="ACE8" s="1"/>
      <c r="ACF8" s="1"/>
      <c r="ACG8" s="1"/>
      <c r="ACH8" s="1"/>
      <c r="ACI8" s="1"/>
      <c r="ACJ8" s="1"/>
      <c r="ACK8" s="1"/>
      <c r="ACL8" s="1"/>
      <c r="ACM8" s="1"/>
      <c r="ACN8" s="1"/>
      <c r="ACO8" s="1"/>
      <c r="ACP8" s="1"/>
      <c r="ACQ8" s="1"/>
      <c r="ACR8" s="1"/>
      <c r="ACS8" s="1"/>
      <c r="ACT8" s="1"/>
      <c r="ACU8" s="1"/>
      <c r="ACV8" s="1"/>
      <c r="ACW8" s="1"/>
      <c r="ACX8" s="1"/>
      <c r="ACY8" s="1"/>
      <c r="ACZ8" s="1"/>
      <c r="ADA8" s="1"/>
      <c r="ADB8" s="1"/>
      <c r="ADC8" s="1"/>
      <c r="ADD8" s="1"/>
      <c r="ADE8" s="1"/>
      <c r="ADF8" s="1"/>
      <c r="ADG8" s="1"/>
      <c r="ADH8" s="1"/>
      <c r="ADI8" s="1"/>
      <c r="ADJ8" s="1"/>
      <c r="ADK8" s="1"/>
      <c r="ADL8" s="1"/>
      <c r="ADM8" s="1"/>
      <c r="ADN8" s="1"/>
      <c r="ADO8" s="1"/>
      <c r="ADP8" s="1"/>
      <c r="ADQ8" s="1"/>
      <c r="ADR8" s="1"/>
      <c r="ADS8" s="1"/>
      <c r="ADT8" s="1"/>
      <c r="ADU8" s="1"/>
      <c r="ADV8" s="1"/>
      <c r="ADW8" s="1"/>
      <c r="ADX8" s="1"/>
      <c r="ADY8" s="1"/>
      <c r="ADZ8" s="1"/>
      <c r="AEA8" s="1"/>
      <c r="AEB8" s="1"/>
      <c r="AEC8" s="1"/>
      <c r="AED8" s="1"/>
      <c r="AEE8" s="1"/>
      <c r="AEF8" s="1"/>
      <c r="AEG8" s="1"/>
      <c r="AEH8" s="1"/>
      <c r="AEI8" s="1"/>
      <c r="AEJ8" s="1"/>
      <c r="AEK8" s="1"/>
      <c r="AEL8" s="1"/>
      <c r="AEM8" s="1"/>
      <c r="AEN8" s="1"/>
      <c r="AEO8" s="1"/>
      <c r="AEP8" s="1"/>
      <c r="AEQ8" s="1"/>
      <c r="AER8" s="1"/>
      <c r="AES8" s="1"/>
      <c r="AET8" s="1"/>
      <c r="AEU8" s="1"/>
      <c r="AEV8" s="1"/>
      <c r="AEW8" s="1"/>
      <c r="AEX8" s="1"/>
      <c r="AEY8" s="1"/>
      <c r="AEZ8" s="1"/>
      <c r="AFA8" s="1"/>
      <c r="AFB8" s="1"/>
      <c r="AFC8" s="1"/>
      <c r="AFD8" s="1"/>
      <c r="AFE8" s="1"/>
      <c r="AFF8" s="1"/>
      <c r="AFG8" s="1"/>
      <c r="AFH8" s="1"/>
      <c r="AFI8" s="1"/>
      <c r="AFJ8" s="1"/>
      <c r="AFK8" s="1"/>
      <c r="AFL8" s="1"/>
      <c r="AFM8" s="1"/>
      <c r="AFN8" s="1"/>
      <c r="AFO8" s="1"/>
      <c r="AFP8" s="1"/>
      <c r="AFQ8" s="1"/>
      <c r="AFR8" s="1"/>
      <c r="AFS8" s="1"/>
      <c r="AFT8" s="1"/>
      <c r="AFU8" s="1"/>
      <c r="AFV8" s="1"/>
      <c r="AFW8" s="1"/>
      <c r="AFX8" s="1"/>
      <c r="AFY8" s="1"/>
      <c r="AFZ8" s="1"/>
      <c r="AGA8" s="1"/>
      <c r="AGB8" s="1"/>
      <c r="AGC8" s="1"/>
      <c r="AGD8" s="1"/>
      <c r="AGE8" s="1"/>
      <c r="AGF8" s="1"/>
      <c r="AGG8" s="1"/>
      <c r="AGH8" s="1"/>
      <c r="AGI8" s="1"/>
      <c r="AGJ8" s="1"/>
      <c r="AGK8" s="1"/>
      <c r="AGL8" s="1"/>
      <c r="AGM8" s="1"/>
      <c r="AGN8" s="1"/>
      <c r="AGO8" s="1"/>
      <c r="AGP8" s="1"/>
      <c r="AGQ8" s="1"/>
      <c r="AGR8" s="1"/>
      <c r="AGS8" s="1"/>
      <c r="AGT8" s="1"/>
      <c r="AGU8" s="1"/>
      <c r="AGV8" s="1"/>
      <c r="AGW8" s="1"/>
      <c r="AGX8" s="1"/>
      <c r="AGY8" s="1"/>
      <c r="AGZ8" s="1"/>
      <c r="AHA8" s="1"/>
      <c r="AHB8" s="1"/>
      <c r="AHC8" s="1"/>
      <c r="AHD8" s="1"/>
      <c r="AHE8" s="1"/>
      <c r="AHF8" s="1"/>
      <c r="AHG8" s="1"/>
      <c r="AHH8" s="1"/>
      <c r="AHI8" s="1"/>
      <c r="AHJ8" s="1"/>
      <c r="AHK8" s="1"/>
      <c r="AHL8" s="1"/>
      <c r="AHM8" s="1"/>
      <c r="AHN8" s="1"/>
      <c r="AHO8" s="1"/>
      <c r="AHP8" s="1"/>
      <c r="AHQ8" s="1"/>
      <c r="AHR8" s="1"/>
      <c r="AHS8" s="1"/>
      <c r="AHT8" s="1"/>
      <c r="AHU8" s="1"/>
      <c r="AHV8" s="1"/>
      <c r="AHW8" s="1"/>
      <c r="AHX8" s="1"/>
      <c r="AHY8" s="1"/>
      <c r="AHZ8" s="1"/>
      <c r="AIA8" s="1"/>
      <c r="AIB8" s="1"/>
      <c r="AIC8" s="1"/>
      <c r="AID8" s="1"/>
      <c r="AIE8" s="1"/>
      <c r="AIF8" s="1"/>
      <c r="AIG8" s="1"/>
      <c r="AIH8" s="1"/>
      <c r="AII8" s="1"/>
      <c r="AIJ8" s="1"/>
      <c r="AIK8" s="1"/>
      <c r="AIL8" s="1"/>
      <c r="AIM8" s="1"/>
      <c r="AIN8" s="1"/>
      <c r="AIO8" s="1"/>
      <c r="AIP8" s="1"/>
      <c r="AIQ8" s="1"/>
      <c r="AIR8" s="1"/>
      <c r="AIS8" s="1"/>
      <c r="AIT8" s="1"/>
      <c r="AIU8" s="1"/>
      <c r="AIV8" s="1"/>
      <c r="AIW8" s="1"/>
      <c r="AIX8" s="1"/>
      <c r="AIY8" s="1"/>
      <c r="AIZ8" s="1"/>
      <c r="AJA8" s="1"/>
      <c r="AJB8" s="1"/>
      <c r="AJC8" s="1"/>
      <c r="AJD8" s="1"/>
      <c r="AJE8" s="1"/>
      <c r="AJF8" s="1"/>
      <c r="AJG8" s="1"/>
      <c r="AJH8" s="1"/>
      <c r="AJI8" s="1"/>
      <c r="AJJ8" s="1"/>
      <c r="AJK8" s="1"/>
      <c r="AJL8" s="1"/>
      <c r="AJM8" s="1"/>
      <c r="AJN8" s="1"/>
      <c r="AJO8" s="1"/>
      <c r="AJP8" s="1"/>
      <c r="AJQ8" s="1"/>
      <c r="AJR8" s="1"/>
      <c r="AJS8" s="1"/>
      <c r="AJT8" s="1"/>
      <c r="AJU8" s="1"/>
      <c r="AJV8" s="1"/>
      <c r="AJW8" s="1"/>
      <c r="AJX8" s="1"/>
      <c r="AJY8" s="1"/>
      <c r="AJZ8" s="1"/>
      <c r="AKA8" s="1"/>
      <c r="AKB8" s="1"/>
      <c r="AKC8" s="1"/>
      <c r="AKD8" s="1"/>
      <c r="AKE8" s="1"/>
      <c r="AKF8" s="1"/>
      <c r="AKG8" s="1"/>
      <c r="AKH8" s="1"/>
      <c r="AKI8" s="1"/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</row>
    <row r="9" spans="1:1023 1025:1025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351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</row>
    <row r="10" spans="1:1023 1025:1025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</row>
    <row r="11" spans="1:1023 1025:1025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</row>
    <row r="12" spans="1:1023 1025:1025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3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72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</row>
    <row r="13" spans="1:1023 1025:1025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141</v>
      </c>
      <c r="N13" s="6">
        <v>1</v>
      </c>
      <c r="O13" s="6">
        <f>(((F13*G13)-H13-J13)/(F13*G13)*1)</f>
        <v>1</v>
      </c>
      <c r="P13" s="34" t="s">
        <v>72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</row>
    <row r="14" spans="1:1023 1025:1025" x14ac:dyDescent="0.25">
      <c r="A14" s="15" t="s">
        <v>7</v>
      </c>
      <c r="B14" s="1"/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1</v>
      </c>
      <c r="M14" s="7" t="s">
        <v>67</v>
      </c>
      <c r="N14" s="6">
        <v>1</v>
      </c>
      <c r="O14" s="6">
        <f>(((F14*G14)-H14-J14)/(F14*G14)*1)</f>
        <v>1</v>
      </c>
      <c r="P14" s="40" t="s">
        <v>516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</row>
    <row r="15" spans="1:1023 1025:1025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1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351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</row>
    <row r="16" spans="1:1023 1025:1025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</row>
    <row r="17" spans="1:1023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2</v>
      </c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351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</row>
    <row r="18" spans="1:1023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 t="shared" si="0"/>
        <v>1</v>
      </c>
      <c r="P18" s="34" t="s">
        <v>570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</row>
    <row r="19" spans="1:1023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17">
        <v>1</v>
      </c>
      <c r="M19" s="7" t="s">
        <v>67</v>
      </c>
      <c r="N19" s="6">
        <v>1</v>
      </c>
      <c r="O19" s="6">
        <f t="shared" si="0"/>
        <v>1</v>
      </c>
      <c r="P19" s="34" t="s">
        <v>351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</row>
    <row r="20" spans="1:1023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1</v>
      </c>
      <c r="L20" s="17"/>
      <c r="M20" s="7" t="s">
        <v>67</v>
      </c>
      <c r="N20" s="6">
        <v>1</v>
      </c>
      <c r="O20" s="6">
        <f t="shared" si="0"/>
        <v>1</v>
      </c>
      <c r="P20" s="34" t="s">
        <v>351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</row>
    <row r="21" spans="1:1023" ht="15.75" customHeight="1" x14ac:dyDescent="0.25">
      <c r="A21" s="15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571</v>
      </c>
      <c r="L21" s="65"/>
      <c r="M21" s="7" t="s">
        <v>67</v>
      </c>
      <c r="N21" s="6">
        <v>1</v>
      </c>
      <c r="O21" s="6">
        <f t="shared" si="0"/>
        <v>1</v>
      </c>
      <c r="P21" s="40" t="s">
        <v>516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</row>
    <row r="22" spans="1:1023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1</v>
      </c>
      <c r="L22" s="17">
        <v>0</v>
      </c>
      <c r="M22" s="7" t="s">
        <v>67</v>
      </c>
      <c r="N22" s="6">
        <v>1</v>
      </c>
      <c r="O22" s="6">
        <f t="shared" si="0"/>
        <v>1</v>
      </c>
      <c r="P22" s="40" t="s">
        <v>516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</row>
    <row r="23" spans="1:1023" ht="15.75" customHeight="1" x14ac:dyDescent="0.25">
      <c r="A23" s="15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351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  <c r="LU23" s="1"/>
      <c r="LV23" s="1"/>
      <c r="LW23" s="1"/>
      <c r="LX23" s="1"/>
      <c r="LY23" s="1"/>
      <c r="LZ23" s="1"/>
      <c r="MA23" s="1"/>
      <c r="MB23" s="1"/>
      <c r="MC23" s="1"/>
      <c r="MD23" s="1"/>
      <c r="ME23" s="1"/>
      <c r="MF23" s="1"/>
      <c r="MG23" s="1"/>
      <c r="MH23" s="1"/>
      <c r="MI23" s="1"/>
      <c r="MJ23" s="1"/>
      <c r="MK23" s="1"/>
      <c r="ML23" s="1"/>
      <c r="MM23" s="1"/>
      <c r="MN23" s="1"/>
      <c r="MO23" s="1"/>
      <c r="MP23" s="1"/>
      <c r="MQ23" s="1"/>
      <c r="MR23" s="1"/>
      <c r="MS23" s="1"/>
      <c r="MT23" s="1"/>
      <c r="MU23" s="1"/>
      <c r="MV23" s="1"/>
      <c r="MW23" s="1"/>
      <c r="MX23" s="1"/>
      <c r="MY23" s="1"/>
      <c r="MZ23" s="1"/>
      <c r="NA23" s="1"/>
      <c r="NB23" s="1"/>
      <c r="NC23" s="1"/>
      <c r="ND23" s="1"/>
      <c r="NE23" s="1"/>
      <c r="NF23" s="1"/>
      <c r="NG23" s="1"/>
      <c r="NH23" s="1"/>
      <c r="NI23" s="1"/>
      <c r="NJ23" s="1"/>
      <c r="NK23" s="1"/>
      <c r="NL23" s="1"/>
      <c r="NM23" s="1"/>
      <c r="NN23" s="1"/>
      <c r="NO23" s="1"/>
      <c r="NP23" s="1"/>
      <c r="NQ23" s="1"/>
      <c r="NR23" s="1"/>
      <c r="NS23" s="1"/>
      <c r="NT23" s="1"/>
      <c r="NU23" s="1"/>
      <c r="NV23" s="1"/>
      <c r="NW23" s="1"/>
      <c r="NX23" s="1"/>
      <c r="NY23" s="1"/>
      <c r="NZ23" s="1"/>
      <c r="OA23" s="1"/>
      <c r="OB23" s="1"/>
      <c r="OC23" s="1"/>
      <c r="OD23" s="1"/>
      <c r="OE23" s="1"/>
      <c r="OF23" s="1"/>
      <c r="OG23" s="1"/>
      <c r="OH23" s="1"/>
      <c r="OI23" s="1"/>
      <c r="OJ23" s="1"/>
      <c r="OK23" s="1"/>
      <c r="OL23" s="1"/>
      <c r="OM23" s="1"/>
      <c r="ON23" s="1"/>
      <c r="OO23" s="1"/>
      <c r="OP23" s="1"/>
      <c r="OQ23" s="1"/>
      <c r="OR23" s="1"/>
      <c r="OS23" s="1"/>
      <c r="OT23" s="1"/>
      <c r="OU23" s="1"/>
      <c r="OV23" s="1"/>
      <c r="OW23" s="1"/>
      <c r="OX23" s="1"/>
      <c r="OY23" s="1"/>
      <c r="OZ23" s="1"/>
      <c r="PA23" s="1"/>
      <c r="PB23" s="1"/>
      <c r="PC23" s="1"/>
      <c r="PD23" s="1"/>
      <c r="PE23" s="1"/>
      <c r="PF23" s="1"/>
      <c r="PG23" s="1"/>
      <c r="PH23" s="1"/>
      <c r="PI23" s="1"/>
      <c r="PJ23" s="1"/>
      <c r="PK23" s="1"/>
      <c r="PL23" s="1"/>
      <c r="PM23" s="1"/>
      <c r="PN23" s="1"/>
      <c r="PO23" s="1"/>
      <c r="PP23" s="1"/>
      <c r="PQ23" s="1"/>
      <c r="PR23" s="1"/>
      <c r="PS23" s="1"/>
      <c r="PT23" s="1"/>
      <c r="PU23" s="1"/>
      <c r="PV23" s="1"/>
      <c r="PW23" s="1"/>
      <c r="PX23" s="1"/>
      <c r="PY23" s="1"/>
      <c r="PZ23" s="1"/>
      <c r="QA23" s="1"/>
      <c r="QB23" s="1"/>
      <c r="QC23" s="1"/>
      <c r="QD23" s="1"/>
      <c r="QE23" s="1"/>
      <c r="QF23" s="1"/>
      <c r="QG23" s="1"/>
      <c r="QH23" s="1"/>
      <c r="QI23" s="1"/>
      <c r="QJ23" s="1"/>
      <c r="QK23" s="1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  <c r="UU23" s="1"/>
      <c r="UV23" s="1"/>
      <c r="UW23" s="1"/>
      <c r="UX23" s="1"/>
      <c r="UY23" s="1"/>
      <c r="UZ23" s="1"/>
      <c r="VA23" s="1"/>
      <c r="VB23" s="1"/>
      <c r="VC23" s="1"/>
      <c r="VD23" s="1"/>
      <c r="VE23" s="1"/>
      <c r="VF23" s="1"/>
      <c r="VG23" s="1"/>
      <c r="VH23" s="1"/>
      <c r="VI23" s="1"/>
      <c r="VJ23" s="1"/>
      <c r="VK23" s="1"/>
      <c r="VL23" s="1"/>
      <c r="VM23" s="1"/>
      <c r="VN23" s="1"/>
      <c r="VO23" s="1"/>
      <c r="VP23" s="1"/>
      <c r="VQ23" s="1"/>
      <c r="VR23" s="1"/>
      <c r="VS23" s="1"/>
      <c r="VT23" s="1"/>
      <c r="VU23" s="1"/>
      <c r="VV23" s="1"/>
      <c r="VW23" s="1"/>
      <c r="VX23" s="1"/>
      <c r="VY23" s="1"/>
      <c r="VZ23" s="1"/>
      <c r="WA23" s="1"/>
      <c r="WB23" s="1"/>
      <c r="WC23" s="1"/>
      <c r="WD23" s="1"/>
      <c r="WE23" s="1"/>
      <c r="WF23" s="1"/>
      <c r="WG23" s="1"/>
      <c r="WH23" s="1"/>
      <c r="WI23" s="1"/>
      <c r="WJ23" s="1"/>
      <c r="WK23" s="1"/>
      <c r="WL23" s="1"/>
      <c r="WM23" s="1"/>
      <c r="WN23" s="1"/>
      <c r="WO23" s="1"/>
      <c r="WP23" s="1"/>
      <c r="WQ23" s="1"/>
      <c r="WR23" s="1"/>
      <c r="WS23" s="1"/>
      <c r="WT23" s="1"/>
      <c r="WU23" s="1"/>
      <c r="WV23" s="1"/>
      <c r="WW23" s="1"/>
      <c r="WX23" s="1"/>
      <c r="WY23" s="1"/>
      <c r="WZ23" s="1"/>
      <c r="XA23" s="1"/>
      <c r="XB23" s="1"/>
      <c r="XC23" s="1"/>
      <c r="XD23" s="1"/>
      <c r="XE23" s="1"/>
      <c r="XF23" s="1"/>
      <c r="XG23" s="1"/>
      <c r="XH23" s="1"/>
      <c r="XI23" s="1"/>
      <c r="XJ23" s="1"/>
      <c r="XK23" s="1"/>
      <c r="XL23" s="1"/>
      <c r="XM23" s="1"/>
      <c r="XN23" s="1"/>
      <c r="XO23" s="1"/>
      <c r="XP23" s="1"/>
      <c r="XQ23" s="1"/>
      <c r="XR23" s="1"/>
      <c r="XS23" s="1"/>
      <c r="XT23" s="1"/>
      <c r="XU23" s="1"/>
      <c r="XV23" s="1"/>
      <c r="XW23" s="1"/>
      <c r="XX23" s="1"/>
      <c r="XY23" s="1"/>
      <c r="XZ23" s="1"/>
      <c r="YA23" s="1"/>
      <c r="YB23" s="1"/>
      <c r="YC23" s="1"/>
      <c r="YD23" s="1"/>
      <c r="YE23" s="1"/>
      <c r="YF23" s="1"/>
      <c r="YG23" s="1"/>
      <c r="YH23" s="1"/>
      <c r="YI23" s="1"/>
      <c r="YJ23" s="1"/>
      <c r="YK23" s="1"/>
      <c r="YL23" s="1"/>
      <c r="YM23" s="1"/>
      <c r="YN23" s="1"/>
      <c r="YO23" s="1"/>
      <c r="YP23" s="1"/>
      <c r="YQ23" s="1"/>
      <c r="YR23" s="1"/>
      <c r="YS23" s="1"/>
      <c r="YT23" s="1"/>
      <c r="YU23" s="1"/>
      <c r="YV23" s="1"/>
      <c r="YW23" s="1"/>
      <c r="YX23" s="1"/>
      <c r="YY23" s="1"/>
      <c r="YZ23" s="1"/>
      <c r="ZA23" s="1"/>
      <c r="ZB23" s="1"/>
      <c r="ZC23" s="1"/>
      <c r="ZD23" s="1"/>
      <c r="ZE23" s="1"/>
      <c r="ZF23" s="1"/>
      <c r="ZG23" s="1"/>
      <c r="ZH23" s="1"/>
      <c r="ZI23" s="1"/>
      <c r="ZJ23" s="1"/>
      <c r="ZK23" s="1"/>
      <c r="ZL23" s="1"/>
      <c r="ZM23" s="1"/>
      <c r="ZN23" s="1"/>
      <c r="ZO23" s="1"/>
      <c r="ZP23" s="1"/>
      <c r="ZQ23" s="1"/>
      <c r="ZR23" s="1"/>
      <c r="ZS23" s="1"/>
      <c r="ZT23" s="1"/>
      <c r="ZU23" s="1"/>
      <c r="ZV23" s="1"/>
      <c r="ZW23" s="1"/>
      <c r="ZX23" s="1"/>
      <c r="ZY23" s="1"/>
      <c r="ZZ23" s="1"/>
      <c r="AAA23" s="1"/>
      <c r="AAB23" s="1"/>
      <c r="AAC23" s="1"/>
      <c r="AAD23" s="1"/>
      <c r="AAE23" s="1"/>
      <c r="AAF23" s="1"/>
      <c r="AAG23" s="1"/>
      <c r="AAH23" s="1"/>
      <c r="AAI23" s="1"/>
      <c r="AAJ23" s="1"/>
      <c r="AAK23" s="1"/>
      <c r="AAL23" s="1"/>
      <c r="AAM23" s="1"/>
      <c r="AAN23" s="1"/>
      <c r="AAO23" s="1"/>
      <c r="AAP23" s="1"/>
      <c r="AAQ23" s="1"/>
      <c r="AAR23" s="1"/>
      <c r="AAS23" s="1"/>
      <c r="AAT23" s="1"/>
      <c r="AAU23" s="1"/>
      <c r="AAV23" s="1"/>
      <c r="AAW23" s="1"/>
      <c r="AAX23" s="1"/>
      <c r="AAY23" s="1"/>
      <c r="AAZ23" s="1"/>
      <c r="ABA23" s="1"/>
      <c r="ABB23" s="1"/>
      <c r="ABC23" s="1"/>
      <c r="ABD23" s="1"/>
      <c r="ABE23" s="1"/>
      <c r="ABF23" s="1"/>
      <c r="ABG23" s="1"/>
      <c r="ABH23" s="1"/>
      <c r="ABI23" s="1"/>
      <c r="ABJ23" s="1"/>
      <c r="ABK23" s="1"/>
      <c r="ABL23" s="1"/>
      <c r="ABM23" s="1"/>
      <c r="ABN23" s="1"/>
      <c r="ABO23" s="1"/>
      <c r="ABP23" s="1"/>
      <c r="ABQ23" s="1"/>
      <c r="ABR23" s="1"/>
      <c r="ABS23" s="1"/>
      <c r="ABT23" s="1"/>
      <c r="ABU23" s="1"/>
      <c r="ABV23" s="1"/>
      <c r="ABW23" s="1"/>
      <c r="ABX23" s="1"/>
      <c r="ABY23" s="1"/>
      <c r="ABZ23" s="1"/>
      <c r="ACA23" s="1"/>
      <c r="ACB23" s="1"/>
      <c r="ACC23" s="1"/>
      <c r="ACD23" s="1"/>
      <c r="ACE23" s="1"/>
      <c r="ACF23" s="1"/>
      <c r="ACG23" s="1"/>
      <c r="ACH23" s="1"/>
      <c r="ACI23" s="1"/>
      <c r="ACJ23" s="1"/>
      <c r="ACK23" s="1"/>
      <c r="ACL23" s="1"/>
      <c r="ACM23" s="1"/>
      <c r="ACN23" s="1"/>
      <c r="ACO23" s="1"/>
      <c r="ACP23" s="1"/>
      <c r="ACQ23" s="1"/>
      <c r="ACR23" s="1"/>
      <c r="ACS23" s="1"/>
      <c r="ACT23" s="1"/>
      <c r="ACU23" s="1"/>
      <c r="ACV23" s="1"/>
      <c r="ACW23" s="1"/>
      <c r="ACX23" s="1"/>
      <c r="ACY23" s="1"/>
      <c r="ACZ23" s="1"/>
      <c r="ADA23" s="1"/>
      <c r="ADB23" s="1"/>
      <c r="ADC23" s="1"/>
      <c r="ADD23" s="1"/>
      <c r="ADE23" s="1"/>
      <c r="ADF23" s="1"/>
      <c r="ADG23" s="1"/>
      <c r="ADH23" s="1"/>
      <c r="ADI23" s="1"/>
      <c r="ADJ23" s="1"/>
      <c r="ADK23" s="1"/>
      <c r="ADL23" s="1"/>
      <c r="ADM23" s="1"/>
      <c r="ADN23" s="1"/>
      <c r="ADO23" s="1"/>
      <c r="ADP23" s="1"/>
      <c r="ADQ23" s="1"/>
      <c r="ADR23" s="1"/>
      <c r="ADS23" s="1"/>
      <c r="ADT23" s="1"/>
      <c r="ADU23" s="1"/>
      <c r="ADV23" s="1"/>
      <c r="ADW23" s="1"/>
      <c r="ADX23" s="1"/>
      <c r="ADY23" s="1"/>
      <c r="ADZ23" s="1"/>
      <c r="AEA23" s="1"/>
      <c r="AEB23" s="1"/>
      <c r="AEC23" s="1"/>
      <c r="AED23" s="1"/>
      <c r="AEE23" s="1"/>
      <c r="AEF23" s="1"/>
      <c r="AEG23" s="1"/>
      <c r="AEH23" s="1"/>
      <c r="AEI23" s="1"/>
      <c r="AEJ23" s="1"/>
      <c r="AEK23" s="1"/>
      <c r="AEL23" s="1"/>
      <c r="AEM23" s="1"/>
      <c r="AEN23" s="1"/>
      <c r="AEO23" s="1"/>
      <c r="AEP23" s="1"/>
      <c r="AEQ23" s="1"/>
      <c r="AER23" s="1"/>
      <c r="AES23" s="1"/>
      <c r="AET23" s="1"/>
      <c r="AEU23" s="1"/>
      <c r="AEV23" s="1"/>
      <c r="AEW23" s="1"/>
      <c r="AEX23" s="1"/>
      <c r="AEY23" s="1"/>
      <c r="AEZ23" s="1"/>
      <c r="AFA23" s="1"/>
      <c r="AFB23" s="1"/>
      <c r="AFC23" s="1"/>
      <c r="AFD23" s="1"/>
      <c r="AFE23" s="1"/>
      <c r="AFF23" s="1"/>
      <c r="AFG23" s="1"/>
      <c r="AFH23" s="1"/>
      <c r="AFI23" s="1"/>
      <c r="AFJ23" s="1"/>
      <c r="AFK23" s="1"/>
      <c r="AFL23" s="1"/>
      <c r="AFM23" s="1"/>
      <c r="AFN23" s="1"/>
      <c r="AFO23" s="1"/>
      <c r="AFP23" s="1"/>
      <c r="AFQ23" s="1"/>
      <c r="AFR23" s="1"/>
      <c r="AFS23" s="1"/>
      <c r="AFT23" s="1"/>
      <c r="AFU23" s="1"/>
      <c r="AFV23" s="1"/>
      <c r="AFW23" s="1"/>
      <c r="AFX23" s="1"/>
      <c r="AFY23" s="1"/>
      <c r="AFZ23" s="1"/>
      <c r="AGA23" s="1"/>
      <c r="AGB23" s="1"/>
      <c r="AGC23" s="1"/>
      <c r="AGD23" s="1"/>
      <c r="AGE23" s="1"/>
      <c r="AGF23" s="1"/>
      <c r="AGG23" s="1"/>
      <c r="AGH23" s="1"/>
      <c r="AGI23" s="1"/>
      <c r="AGJ23" s="1"/>
      <c r="AGK23" s="1"/>
      <c r="AGL23" s="1"/>
      <c r="AGM23" s="1"/>
      <c r="AGN23" s="1"/>
      <c r="AGO23" s="1"/>
      <c r="AGP23" s="1"/>
      <c r="AGQ23" s="1"/>
      <c r="AGR23" s="1"/>
      <c r="AGS23" s="1"/>
      <c r="AGT23" s="1"/>
      <c r="AGU23" s="1"/>
      <c r="AGV23" s="1"/>
      <c r="AGW23" s="1"/>
      <c r="AGX23" s="1"/>
      <c r="AGY23" s="1"/>
      <c r="AGZ23" s="1"/>
      <c r="AHA23" s="1"/>
      <c r="AHB23" s="1"/>
      <c r="AHC23" s="1"/>
      <c r="AHD23" s="1"/>
      <c r="AHE23" s="1"/>
      <c r="AHF23" s="1"/>
      <c r="AHG23" s="1"/>
      <c r="AHH23" s="1"/>
      <c r="AHI23" s="1"/>
      <c r="AHJ23" s="1"/>
      <c r="AHK23" s="1"/>
      <c r="AHL23" s="1"/>
      <c r="AHM23" s="1"/>
      <c r="AHN23" s="1"/>
      <c r="AHO23" s="1"/>
      <c r="AHP23" s="1"/>
      <c r="AHQ23" s="1"/>
      <c r="AHR23" s="1"/>
      <c r="AHS23" s="1"/>
      <c r="AHT23" s="1"/>
      <c r="AHU23" s="1"/>
      <c r="AHV23" s="1"/>
      <c r="AHW23" s="1"/>
      <c r="AHX23" s="1"/>
      <c r="AHY23" s="1"/>
      <c r="AHZ23" s="1"/>
      <c r="AIA23" s="1"/>
      <c r="AIB23" s="1"/>
      <c r="AIC23" s="1"/>
      <c r="AID23" s="1"/>
      <c r="AIE23" s="1"/>
      <c r="AIF23" s="1"/>
      <c r="AIG23" s="1"/>
      <c r="AIH23" s="1"/>
      <c r="AII23" s="1"/>
      <c r="AIJ23" s="1"/>
      <c r="AIK23" s="1"/>
      <c r="AIL23" s="1"/>
      <c r="AIM23" s="1"/>
      <c r="AIN23" s="1"/>
      <c r="AIO23" s="1"/>
      <c r="AIP23" s="1"/>
      <c r="AIQ23" s="1"/>
      <c r="AIR23" s="1"/>
      <c r="AIS23" s="1"/>
      <c r="AIT23" s="1"/>
      <c r="AIU23" s="1"/>
      <c r="AIV23" s="1"/>
      <c r="AIW23" s="1"/>
      <c r="AIX23" s="1"/>
      <c r="AIY23" s="1"/>
      <c r="AIZ23" s="1"/>
      <c r="AJA23" s="1"/>
      <c r="AJB23" s="1"/>
      <c r="AJC23" s="1"/>
      <c r="AJD23" s="1"/>
      <c r="AJE23" s="1"/>
      <c r="AJF23" s="1"/>
      <c r="AJG23" s="1"/>
      <c r="AJH23" s="1"/>
      <c r="AJI23" s="1"/>
      <c r="AJJ23" s="1"/>
      <c r="AJK23" s="1"/>
      <c r="AJL23" s="1"/>
      <c r="AJM23" s="1"/>
      <c r="AJN23" s="1"/>
      <c r="AJO23" s="1"/>
      <c r="AJP23" s="1"/>
      <c r="AJQ23" s="1"/>
      <c r="AJR23" s="1"/>
      <c r="AJS23" s="1"/>
      <c r="AJT23" s="1"/>
      <c r="AJU23" s="1"/>
      <c r="AJV23" s="1"/>
      <c r="AJW23" s="1"/>
      <c r="AJX23" s="1"/>
      <c r="AJY23" s="1"/>
      <c r="AJZ23" s="1"/>
      <c r="AKA23" s="1"/>
      <c r="AKB23" s="1"/>
      <c r="AKC23" s="1"/>
      <c r="AKD23" s="1"/>
      <c r="AKE23" s="1"/>
      <c r="AKF23" s="1"/>
      <c r="AKG23" s="1"/>
      <c r="AKH23" s="1"/>
      <c r="AKI23" s="1"/>
      <c r="AKJ23" s="1"/>
      <c r="AKK23" s="1"/>
      <c r="AKL23" s="1"/>
      <c r="AKM23" s="1"/>
      <c r="AKN23" s="1"/>
      <c r="AKO23" s="1"/>
      <c r="AKP23" s="1"/>
      <c r="AKQ23" s="1"/>
      <c r="AKR23" s="1"/>
      <c r="AKS23" s="1"/>
      <c r="AKT23" s="1"/>
      <c r="AKU23" s="1"/>
      <c r="AKV23" s="1"/>
      <c r="AKW23" s="1"/>
      <c r="AKX23" s="1"/>
      <c r="AKY23" s="1"/>
      <c r="AKZ23" s="1"/>
      <c r="ALA23" s="1"/>
      <c r="ALB23" s="1"/>
      <c r="ALC23" s="1"/>
      <c r="ALD23" s="1"/>
      <c r="ALE23" s="1"/>
      <c r="ALF23" s="1"/>
      <c r="ALG23" s="1"/>
      <c r="ALH23" s="1"/>
      <c r="ALI23" s="1"/>
      <c r="ALJ23" s="1"/>
      <c r="ALK23" s="1"/>
      <c r="ALL23" s="1"/>
      <c r="ALM23" s="1"/>
      <c r="ALN23" s="1"/>
      <c r="ALO23" s="1"/>
      <c r="ALP23" s="1"/>
      <c r="ALQ23" s="1"/>
      <c r="ALR23" s="1"/>
      <c r="ALS23" s="1"/>
      <c r="ALT23" s="1"/>
      <c r="ALU23" s="1"/>
      <c r="ALV23" s="1"/>
      <c r="ALW23" s="1"/>
      <c r="ALX23" s="1"/>
      <c r="ALY23" s="1"/>
      <c r="ALZ23" s="1"/>
      <c r="AMA23" s="1"/>
      <c r="AMB23" s="1"/>
      <c r="AMC23" s="1"/>
      <c r="AMD23" s="1"/>
      <c r="AME23" s="1"/>
      <c r="AMF23" s="1"/>
      <c r="AMG23" s="1"/>
      <c r="AMH23" s="1"/>
      <c r="AMI23" s="1"/>
    </row>
    <row r="24" spans="1:1023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  <c r="LU24" s="1"/>
      <c r="LV24" s="1"/>
      <c r="LW24" s="1"/>
      <c r="LX24" s="1"/>
      <c r="LY24" s="1"/>
      <c r="LZ24" s="1"/>
      <c r="MA24" s="1"/>
      <c r="MB24" s="1"/>
      <c r="MC24" s="1"/>
      <c r="MD24" s="1"/>
      <c r="ME24" s="1"/>
      <c r="MF24" s="1"/>
      <c r="MG24" s="1"/>
      <c r="MH24" s="1"/>
      <c r="MI24" s="1"/>
      <c r="MJ24" s="1"/>
      <c r="MK24" s="1"/>
      <c r="ML24" s="1"/>
      <c r="MM24" s="1"/>
      <c r="MN24" s="1"/>
      <c r="MO24" s="1"/>
      <c r="MP24" s="1"/>
      <c r="MQ24" s="1"/>
      <c r="MR24" s="1"/>
      <c r="MS24" s="1"/>
      <c r="MT24" s="1"/>
      <c r="MU24" s="1"/>
      <c r="MV24" s="1"/>
      <c r="MW24" s="1"/>
      <c r="MX24" s="1"/>
      <c r="MY24" s="1"/>
      <c r="MZ24" s="1"/>
      <c r="NA24" s="1"/>
      <c r="NB24" s="1"/>
      <c r="NC24" s="1"/>
      <c r="ND24" s="1"/>
      <c r="NE24" s="1"/>
      <c r="NF24" s="1"/>
      <c r="NG24" s="1"/>
      <c r="NH24" s="1"/>
      <c r="NI24" s="1"/>
      <c r="NJ24" s="1"/>
      <c r="NK24" s="1"/>
      <c r="NL24" s="1"/>
      <c r="NM24" s="1"/>
      <c r="NN24" s="1"/>
      <c r="NO24" s="1"/>
      <c r="NP24" s="1"/>
      <c r="NQ24" s="1"/>
      <c r="NR24" s="1"/>
      <c r="NS24" s="1"/>
      <c r="NT24" s="1"/>
      <c r="NU24" s="1"/>
      <c r="NV24" s="1"/>
      <c r="NW24" s="1"/>
      <c r="NX24" s="1"/>
      <c r="NY24" s="1"/>
      <c r="NZ24" s="1"/>
      <c r="OA24" s="1"/>
      <c r="OB24" s="1"/>
      <c r="OC24" s="1"/>
      <c r="OD24" s="1"/>
      <c r="OE24" s="1"/>
      <c r="OF24" s="1"/>
      <c r="OG24" s="1"/>
      <c r="OH24" s="1"/>
      <c r="OI24" s="1"/>
      <c r="OJ24" s="1"/>
      <c r="OK24" s="1"/>
      <c r="OL24" s="1"/>
      <c r="OM24" s="1"/>
      <c r="ON24" s="1"/>
      <c r="OO24" s="1"/>
      <c r="OP24" s="1"/>
      <c r="OQ24" s="1"/>
      <c r="OR24" s="1"/>
      <c r="OS24" s="1"/>
      <c r="OT24" s="1"/>
      <c r="OU24" s="1"/>
      <c r="OV24" s="1"/>
      <c r="OW24" s="1"/>
      <c r="OX24" s="1"/>
      <c r="OY24" s="1"/>
      <c r="OZ24" s="1"/>
      <c r="PA24" s="1"/>
      <c r="PB24" s="1"/>
      <c r="PC24" s="1"/>
      <c r="PD24" s="1"/>
      <c r="PE24" s="1"/>
      <c r="PF24" s="1"/>
      <c r="PG24" s="1"/>
      <c r="PH24" s="1"/>
      <c r="PI24" s="1"/>
      <c r="PJ24" s="1"/>
      <c r="PK24" s="1"/>
      <c r="PL24" s="1"/>
      <c r="PM24" s="1"/>
      <c r="PN24" s="1"/>
      <c r="PO24" s="1"/>
      <c r="PP24" s="1"/>
      <c r="PQ24" s="1"/>
      <c r="PR24" s="1"/>
      <c r="PS24" s="1"/>
      <c r="PT24" s="1"/>
      <c r="PU24" s="1"/>
      <c r="PV24" s="1"/>
      <c r="PW24" s="1"/>
      <c r="PX24" s="1"/>
      <c r="PY24" s="1"/>
      <c r="PZ24" s="1"/>
      <c r="QA24" s="1"/>
      <c r="QB24" s="1"/>
      <c r="QC24" s="1"/>
      <c r="QD24" s="1"/>
      <c r="QE24" s="1"/>
      <c r="QF24" s="1"/>
      <c r="QG24" s="1"/>
      <c r="QH24" s="1"/>
      <c r="QI24" s="1"/>
      <c r="QJ24" s="1"/>
      <c r="QK24" s="1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  <c r="UU24" s="1"/>
      <c r="UV24" s="1"/>
      <c r="UW24" s="1"/>
      <c r="UX24" s="1"/>
      <c r="UY24" s="1"/>
      <c r="UZ24" s="1"/>
      <c r="VA24" s="1"/>
      <c r="VB24" s="1"/>
      <c r="VC24" s="1"/>
      <c r="VD24" s="1"/>
      <c r="VE24" s="1"/>
      <c r="VF24" s="1"/>
      <c r="VG24" s="1"/>
      <c r="VH24" s="1"/>
      <c r="VI24" s="1"/>
      <c r="VJ24" s="1"/>
      <c r="VK24" s="1"/>
      <c r="VL24" s="1"/>
      <c r="VM24" s="1"/>
      <c r="VN24" s="1"/>
      <c r="VO24" s="1"/>
      <c r="VP24" s="1"/>
      <c r="VQ24" s="1"/>
      <c r="VR24" s="1"/>
      <c r="VS24" s="1"/>
      <c r="VT24" s="1"/>
      <c r="VU24" s="1"/>
      <c r="VV24" s="1"/>
      <c r="VW24" s="1"/>
      <c r="VX24" s="1"/>
      <c r="VY24" s="1"/>
      <c r="VZ24" s="1"/>
      <c r="WA24" s="1"/>
      <c r="WB24" s="1"/>
      <c r="WC24" s="1"/>
      <c r="WD24" s="1"/>
      <c r="WE24" s="1"/>
      <c r="WF24" s="1"/>
      <c r="WG24" s="1"/>
      <c r="WH24" s="1"/>
      <c r="WI24" s="1"/>
      <c r="WJ24" s="1"/>
      <c r="WK24" s="1"/>
      <c r="WL24" s="1"/>
      <c r="WM24" s="1"/>
      <c r="WN24" s="1"/>
      <c r="WO24" s="1"/>
      <c r="WP24" s="1"/>
      <c r="WQ24" s="1"/>
      <c r="WR24" s="1"/>
      <c r="WS24" s="1"/>
      <c r="WT24" s="1"/>
      <c r="WU24" s="1"/>
      <c r="WV24" s="1"/>
      <c r="WW24" s="1"/>
      <c r="WX24" s="1"/>
      <c r="WY24" s="1"/>
      <c r="WZ24" s="1"/>
      <c r="XA24" s="1"/>
      <c r="XB24" s="1"/>
      <c r="XC24" s="1"/>
      <c r="XD24" s="1"/>
      <c r="XE24" s="1"/>
      <c r="XF24" s="1"/>
      <c r="XG24" s="1"/>
      <c r="XH24" s="1"/>
      <c r="XI24" s="1"/>
      <c r="XJ24" s="1"/>
      <c r="XK24" s="1"/>
      <c r="XL24" s="1"/>
      <c r="XM24" s="1"/>
      <c r="XN24" s="1"/>
      <c r="XO24" s="1"/>
      <c r="XP24" s="1"/>
      <c r="XQ24" s="1"/>
      <c r="XR24" s="1"/>
      <c r="XS24" s="1"/>
      <c r="XT24" s="1"/>
      <c r="XU24" s="1"/>
      <c r="XV24" s="1"/>
      <c r="XW24" s="1"/>
      <c r="XX24" s="1"/>
      <c r="XY24" s="1"/>
      <c r="XZ24" s="1"/>
      <c r="YA24" s="1"/>
      <c r="YB24" s="1"/>
      <c r="YC24" s="1"/>
      <c r="YD24" s="1"/>
      <c r="YE24" s="1"/>
      <c r="YF24" s="1"/>
      <c r="YG24" s="1"/>
      <c r="YH24" s="1"/>
      <c r="YI24" s="1"/>
      <c r="YJ24" s="1"/>
      <c r="YK24" s="1"/>
      <c r="YL24" s="1"/>
      <c r="YM24" s="1"/>
      <c r="YN24" s="1"/>
      <c r="YO24" s="1"/>
      <c r="YP24" s="1"/>
      <c r="YQ24" s="1"/>
      <c r="YR24" s="1"/>
      <c r="YS24" s="1"/>
      <c r="YT24" s="1"/>
      <c r="YU24" s="1"/>
      <c r="YV24" s="1"/>
      <c r="YW24" s="1"/>
      <c r="YX24" s="1"/>
      <c r="YY24" s="1"/>
      <c r="YZ24" s="1"/>
      <c r="ZA24" s="1"/>
      <c r="ZB24" s="1"/>
      <c r="ZC24" s="1"/>
      <c r="ZD24" s="1"/>
      <c r="ZE24" s="1"/>
      <c r="ZF24" s="1"/>
      <c r="ZG24" s="1"/>
      <c r="ZH24" s="1"/>
      <c r="ZI24" s="1"/>
      <c r="ZJ24" s="1"/>
      <c r="ZK24" s="1"/>
      <c r="ZL24" s="1"/>
      <c r="ZM24" s="1"/>
      <c r="ZN24" s="1"/>
      <c r="ZO24" s="1"/>
      <c r="ZP24" s="1"/>
      <c r="ZQ24" s="1"/>
      <c r="ZR24" s="1"/>
      <c r="ZS24" s="1"/>
      <c r="ZT24" s="1"/>
      <c r="ZU24" s="1"/>
      <c r="ZV24" s="1"/>
      <c r="ZW24" s="1"/>
      <c r="ZX24" s="1"/>
      <c r="ZY24" s="1"/>
      <c r="ZZ24" s="1"/>
      <c r="AAA24" s="1"/>
      <c r="AAB24" s="1"/>
      <c r="AAC24" s="1"/>
      <c r="AAD24" s="1"/>
      <c r="AAE24" s="1"/>
      <c r="AAF24" s="1"/>
      <c r="AAG24" s="1"/>
      <c r="AAH24" s="1"/>
      <c r="AAI24" s="1"/>
      <c r="AAJ24" s="1"/>
      <c r="AAK24" s="1"/>
      <c r="AAL24" s="1"/>
      <c r="AAM24" s="1"/>
      <c r="AAN24" s="1"/>
      <c r="AAO24" s="1"/>
      <c r="AAP24" s="1"/>
      <c r="AAQ24" s="1"/>
      <c r="AAR24" s="1"/>
      <c r="AAS24" s="1"/>
      <c r="AAT24" s="1"/>
      <c r="AAU24" s="1"/>
      <c r="AAV24" s="1"/>
      <c r="AAW24" s="1"/>
      <c r="AAX24" s="1"/>
      <c r="AAY24" s="1"/>
      <c r="AAZ24" s="1"/>
      <c r="ABA24" s="1"/>
      <c r="ABB24" s="1"/>
      <c r="ABC24" s="1"/>
      <c r="ABD24" s="1"/>
      <c r="ABE24" s="1"/>
      <c r="ABF24" s="1"/>
      <c r="ABG24" s="1"/>
      <c r="ABH24" s="1"/>
      <c r="ABI24" s="1"/>
      <c r="ABJ24" s="1"/>
      <c r="ABK24" s="1"/>
      <c r="ABL24" s="1"/>
      <c r="ABM24" s="1"/>
      <c r="ABN24" s="1"/>
      <c r="ABO24" s="1"/>
      <c r="ABP24" s="1"/>
      <c r="ABQ24" s="1"/>
      <c r="ABR24" s="1"/>
      <c r="ABS24" s="1"/>
      <c r="ABT24" s="1"/>
      <c r="ABU24" s="1"/>
      <c r="ABV24" s="1"/>
      <c r="ABW24" s="1"/>
      <c r="ABX24" s="1"/>
      <c r="ABY24" s="1"/>
      <c r="ABZ24" s="1"/>
      <c r="ACA24" s="1"/>
      <c r="ACB24" s="1"/>
      <c r="ACC24" s="1"/>
      <c r="ACD24" s="1"/>
      <c r="ACE24" s="1"/>
      <c r="ACF24" s="1"/>
      <c r="ACG24" s="1"/>
      <c r="ACH24" s="1"/>
      <c r="ACI24" s="1"/>
      <c r="ACJ24" s="1"/>
      <c r="ACK24" s="1"/>
      <c r="ACL24" s="1"/>
      <c r="ACM24" s="1"/>
      <c r="ACN24" s="1"/>
      <c r="ACO24" s="1"/>
      <c r="ACP24" s="1"/>
      <c r="ACQ24" s="1"/>
      <c r="ACR24" s="1"/>
      <c r="ACS24" s="1"/>
      <c r="ACT24" s="1"/>
      <c r="ACU24" s="1"/>
      <c r="ACV24" s="1"/>
      <c r="ACW24" s="1"/>
      <c r="ACX24" s="1"/>
      <c r="ACY24" s="1"/>
      <c r="ACZ24" s="1"/>
      <c r="ADA24" s="1"/>
      <c r="ADB24" s="1"/>
      <c r="ADC24" s="1"/>
      <c r="ADD24" s="1"/>
      <c r="ADE24" s="1"/>
      <c r="ADF24" s="1"/>
      <c r="ADG24" s="1"/>
      <c r="ADH24" s="1"/>
      <c r="ADI24" s="1"/>
      <c r="ADJ24" s="1"/>
      <c r="ADK24" s="1"/>
      <c r="ADL24" s="1"/>
      <c r="ADM24" s="1"/>
      <c r="ADN24" s="1"/>
      <c r="ADO24" s="1"/>
      <c r="ADP24" s="1"/>
      <c r="ADQ24" s="1"/>
      <c r="ADR24" s="1"/>
      <c r="ADS24" s="1"/>
      <c r="ADT24" s="1"/>
      <c r="ADU24" s="1"/>
      <c r="ADV24" s="1"/>
      <c r="ADW24" s="1"/>
      <c r="ADX24" s="1"/>
      <c r="ADY24" s="1"/>
      <c r="ADZ24" s="1"/>
      <c r="AEA24" s="1"/>
      <c r="AEB24" s="1"/>
      <c r="AEC24" s="1"/>
      <c r="AED24" s="1"/>
      <c r="AEE24" s="1"/>
      <c r="AEF24" s="1"/>
      <c r="AEG24" s="1"/>
      <c r="AEH24" s="1"/>
      <c r="AEI24" s="1"/>
      <c r="AEJ24" s="1"/>
      <c r="AEK24" s="1"/>
      <c r="AEL24" s="1"/>
      <c r="AEM24" s="1"/>
      <c r="AEN24" s="1"/>
      <c r="AEO24" s="1"/>
      <c r="AEP24" s="1"/>
      <c r="AEQ24" s="1"/>
      <c r="AER24" s="1"/>
      <c r="AES24" s="1"/>
      <c r="AET24" s="1"/>
      <c r="AEU24" s="1"/>
      <c r="AEV24" s="1"/>
      <c r="AEW24" s="1"/>
      <c r="AEX24" s="1"/>
      <c r="AEY24" s="1"/>
      <c r="AEZ24" s="1"/>
      <c r="AFA24" s="1"/>
      <c r="AFB24" s="1"/>
      <c r="AFC24" s="1"/>
      <c r="AFD24" s="1"/>
      <c r="AFE24" s="1"/>
      <c r="AFF24" s="1"/>
      <c r="AFG24" s="1"/>
      <c r="AFH24" s="1"/>
      <c r="AFI24" s="1"/>
      <c r="AFJ24" s="1"/>
      <c r="AFK24" s="1"/>
      <c r="AFL24" s="1"/>
      <c r="AFM24" s="1"/>
      <c r="AFN24" s="1"/>
      <c r="AFO24" s="1"/>
      <c r="AFP24" s="1"/>
      <c r="AFQ24" s="1"/>
      <c r="AFR24" s="1"/>
      <c r="AFS24" s="1"/>
      <c r="AFT24" s="1"/>
      <c r="AFU24" s="1"/>
      <c r="AFV24" s="1"/>
      <c r="AFW24" s="1"/>
      <c r="AFX24" s="1"/>
      <c r="AFY24" s="1"/>
      <c r="AFZ24" s="1"/>
      <c r="AGA24" s="1"/>
      <c r="AGB24" s="1"/>
      <c r="AGC24" s="1"/>
      <c r="AGD24" s="1"/>
      <c r="AGE24" s="1"/>
      <c r="AGF24" s="1"/>
      <c r="AGG24" s="1"/>
      <c r="AGH24" s="1"/>
      <c r="AGI24" s="1"/>
      <c r="AGJ24" s="1"/>
      <c r="AGK24" s="1"/>
      <c r="AGL24" s="1"/>
      <c r="AGM24" s="1"/>
      <c r="AGN24" s="1"/>
      <c r="AGO24" s="1"/>
      <c r="AGP24" s="1"/>
      <c r="AGQ24" s="1"/>
      <c r="AGR24" s="1"/>
      <c r="AGS24" s="1"/>
      <c r="AGT24" s="1"/>
      <c r="AGU24" s="1"/>
      <c r="AGV24" s="1"/>
      <c r="AGW24" s="1"/>
      <c r="AGX24" s="1"/>
      <c r="AGY24" s="1"/>
      <c r="AGZ24" s="1"/>
      <c r="AHA24" s="1"/>
      <c r="AHB24" s="1"/>
      <c r="AHC24" s="1"/>
      <c r="AHD24" s="1"/>
      <c r="AHE24" s="1"/>
      <c r="AHF24" s="1"/>
      <c r="AHG24" s="1"/>
      <c r="AHH24" s="1"/>
      <c r="AHI24" s="1"/>
      <c r="AHJ24" s="1"/>
      <c r="AHK24" s="1"/>
      <c r="AHL24" s="1"/>
      <c r="AHM24" s="1"/>
      <c r="AHN24" s="1"/>
      <c r="AHO24" s="1"/>
      <c r="AHP24" s="1"/>
      <c r="AHQ24" s="1"/>
      <c r="AHR24" s="1"/>
      <c r="AHS24" s="1"/>
      <c r="AHT24" s="1"/>
      <c r="AHU24" s="1"/>
      <c r="AHV24" s="1"/>
      <c r="AHW24" s="1"/>
      <c r="AHX24" s="1"/>
      <c r="AHY24" s="1"/>
      <c r="AHZ24" s="1"/>
      <c r="AIA24" s="1"/>
      <c r="AIB24" s="1"/>
      <c r="AIC24" s="1"/>
      <c r="AID24" s="1"/>
      <c r="AIE24" s="1"/>
      <c r="AIF24" s="1"/>
      <c r="AIG24" s="1"/>
      <c r="AIH24" s="1"/>
      <c r="AII24" s="1"/>
      <c r="AIJ24" s="1"/>
      <c r="AIK24" s="1"/>
      <c r="AIL24" s="1"/>
      <c r="AIM24" s="1"/>
      <c r="AIN24" s="1"/>
      <c r="AIO24" s="1"/>
      <c r="AIP24" s="1"/>
      <c r="AIQ24" s="1"/>
      <c r="AIR24" s="1"/>
      <c r="AIS24" s="1"/>
      <c r="AIT24" s="1"/>
      <c r="AIU24" s="1"/>
      <c r="AIV24" s="1"/>
      <c r="AIW24" s="1"/>
      <c r="AIX24" s="1"/>
      <c r="AIY24" s="1"/>
      <c r="AIZ24" s="1"/>
      <c r="AJA24" s="1"/>
      <c r="AJB24" s="1"/>
      <c r="AJC24" s="1"/>
      <c r="AJD24" s="1"/>
      <c r="AJE24" s="1"/>
      <c r="AJF24" s="1"/>
      <c r="AJG24" s="1"/>
      <c r="AJH24" s="1"/>
      <c r="AJI24" s="1"/>
      <c r="AJJ24" s="1"/>
      <c r="AJK24" s="1"/>
      <c r="AJL24" s="1"/>
      <c r="AJM24" s="1"/>
      <c r="AJN24" s="1"/>
      <c r="AJO24" s="1"/>
      <c r="AJP24" s="1"/>
      <c r="AJQ24" s="1"/>
      <c r="AJR24" s="1"/>
      <c r="AJS24" s="1"/>
      <c r="AJT24" s="1"/>
      <c r="AJU24" s="1"/>
      <c r="AJV24" s="1"/>
      <c r="AJW24" s="1"/>
      <c r="AJX24" s="1"/>
      <c r="AJY24" s="1"/>
      <c r="AJZ24" s="1"/>
      <c r="AKA24" s="1"/>
      <c r="AKB24" s="1"/>
      <c r="AKC24" s="1"/>
      <c r="AKD24" s="1"/>
      <c r="AKE24" s="1"/>
      <c r="AKF24" s="1"/>
      <c r="AKG24" s="1"/>
      <c r="AKH24" s="1"/>
      <c r="AKI24" s="1"/>
      <c r="AKJ24" s="1"/>
      <c r="AKK24" s="1"/>
      <c r="AKL24" s="1"/>
      <c r="AKM24" s="1"/>
      <c r="AKN24" s="1"/>
      <c r="AKO24" s="1"/>
      <c r="AKP24" s="1"/>
      <c r="AKQ24" s="1"/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</row>
    <row r="25" spans="1:1023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1">(((F25*G25)-H25-J25)/(F25*G25)*1)</f>
        <v>1</v>
      </c>
      <c r="P25" s="34" t="s">
        <v>351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  <c r="LU25" s="1"/>
      <c r="LV25" s="1"/>
      <c r="LW25" s="1"/>
      <c r="LX25" s="1"/>
      <c r="LY25" s="1"/>
      <c r="LZ25" s="1"/>
      <c r="MA25" s="1"/>
      <c r="MB25" s="1"/>
      <c r="MC25" s="1"/>
      <c r="MD25" s="1"/>
      <c r="ME25" s="1"/>
      <c r="MF25" s="1"/>
      <c r="MG25" s="1"/>
      <c r="MH25" s="1"/>
      <c r="MI25" s="1"/>
      <c r="MJ25" s="1"/>
      <c r="MK25" s="1"/>
      <c r="ML25" s="1"/>
      <c r="MM25" s="1"/>
      <c r="MN25" s="1"/>
      <c r="MO25" s="1"/>
      <c r="MP25" s="1"/>
      <c r="MQ25" s="1"/>
      <c r="MR25" s="1"/>
      <c r="MS25" s="1"/>
      <c r="MT25" s="1"/>
      <c r="MU25" s="1"/>
      <c r="MV25" s="1"/>
      <c r="MW25" s="1"/>
      <c r="MX25" s="1"/>
      <c r="MY25" s="1"/>
      <c r="MZ25" s="1"/>
      <c r="NA25" s="1"/>
      <c r="NB25" s="1"/>
      <c r="NC25" s="1"/>
      <c r="ND25" s="1"/>
      <c r="NE25" s="1"/>
      <c r="NF25" s="1"/>
      <c r="NG25" s="1"/>
      <c r="NH25" s="1"/>
      <c r="NI25" s="1"/>
      <c r="NJ25" s="1"/>
      <c r="NK25" s="1"/>
      <c r="NL25" s="1"/>
      <c r="NM25" s="1"/>
      <c r="NN25" s="1"/>
      <c r="NO25" s="1"/>
      <c r="NP25" s="1"/>
      <c r="NQ25" s="1"/>
      <c r="NR25" s="1"/>
      <c r="NS25" s="1"/>
      <c r="NT25" s="1"/>
      <c r="NU25" s="1"/>
      <c r="NV25" s="1"/>
      <c r="NW25" s="1"/>
      <c r="NX25" s="1"/>
      <c r="NY25" s="1"/>
      <c r="NZ25" s="1"/>
      <c r="OA25" s="1"/>
      <c r="OB25" s="1"/>
      <c r="OC25" s="1"/>
      <c r="OD25" s="1"/>
      <c r="OE25" s="1"/>
      <c r="OF25" s="1"/>
      <c r="OG25" s="1"/>
      <c r="OH25" s="1"/>
      <c r="OI25" s="1"/>
      <c r="OJ25" s="1"/>
      <c r="OK25" s="1"/>
      <c r="OL25" s="1"/>
      <c r="OM25" s="1"/>
      <c r="ON25" s="1"/>
      <c r="OO25" s="1"/>
      <c r="OP25" s="1"/>
      <c r="OQ25" s="1"/>
      <c r="OR25" s="1"/>
      <c r="OS25" s="1"/>
      <c r="OT25" s="1"/>
      <c r="OU25" s="1"/>
      <c r="OV25" s="1"/>
      <c r="OW25" s="1"/>
      <c r="OX25" s="1"/>
      <c r="OY25" s="1"/>
      <c r="OZ25" s="1"/>
      <c r="PA25" s="1"/>
      <c r="PB25" s="1"/>
      <c r="PC25" s="1"/>
      <c r="PD25" s="1"/>
      <c r="PE25" s="1"/>
      <c r="PF25" s="1"/>
      <c r="PG25" s="1"/>
      <c r="PH25" s="1"/>
      <c r="PI25" s="1"/>
      <c r="PJ25" s="1"/>
      <c r="PK25" s="1"/>
      <c r="PL25" s="1"/>
      <c r="PM25" s="1"/>
      <c r="PN25" s="1"/>
      <c r="PO25" s="1"/>
      <c r="PP25" s="1"/>
      <c r="PQ25" s="1"/>
      <c r="PR25" s="1"/>
      <c r="PS25" s="1"/>
      <c r="PT25" s="1"/>
      <c r="PU25" s="1"/>
      <c r="PV25" s="1"/>
      <c r="PW25" s="1"/>
      <c r="PX25" s="1"/>
      <c r="PY25" s="1"/>
      <c r="PZ25" s="1"/>
      <c r="QA25" s="1"/>
      <c r="QB25" s="1"/>
      <c r="QC25" s="1"/>
      <c r="QD25" s="1"/>
      <c r="QE25" s="1"/>
      <c r="QF25" s="1"/>
      <c r="QG25" s="1"/>
      <c r="QH25" s="1"/>
      <c r="QI25" s="1"/>
      <c r="QJ25" s="1"/>
      <c r="QK25" s="1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  <c r="UU25" s="1"/>
      <c r="UV25" s="1"/>
      <c r="UW25" s="1"/>
      <c r="UX25" s="1"/>
      <c r="UY25" s="1"/>
      <c r="UZ25" s="1"/>
      <c r="VA25" s="1"/>
      <c r="VB25" s="1"/>
      <c r="VC25" s="1"/>
      <c r="VD25" s="1"/>
      <c r="VE25" s="1"/>
      <c r="VF25" s="1"/>
      <c r="VG25" s="1"/>
      <c r="VH25" s="1"/>
      <c r="VI25" s="1"/>
      <c r="VJ25" s="1"/>
      <c r="VK25" s="1"/>
      <c r="VL25" s="1"/>
      <c r="VM25" s="1"/>
      <c r="VN25" s="1"/>
      <c r="VO25" s="1"/>
      <c r="VP25" s="1"/>
      <c r="VQ25" s="1"/>
      <c r="VR25" s="1"/>
      <c r="VS25" s="1"/>
      <c r="VT25" s="1"/>
      <c r="VU25" s="1"/>
      <c r="VV25" s="1"/>
      <c r="VW25" s="1"/>
      <c r="VX25" s="1"/>
      <c r="VY25" s="1"/>
      <c r="VZ25" s="1"/>
      <c r="WA25" s="1"/>
      <c r="WB25" s="1"/>
      <c r="WC25" s="1"/>
      <c r="WD25" s="1"/>
      <c r="WE25" s="1"/>
      <c r="WF25" s="1"/>
      <c r="WG25" s="1"/>
      <c r="WH25" s="1"/>
      <c r="WI25" s="1"/>
      <c r="WJ25" s="1"/>
      <c r="WK25" s="1"/>
      <c r="WL25" s="1"/>
      <c r="WM25" s="1"/>
      <c r="WN25" s="1"/>
      <c r="WO25" s="1"/>
      <c r="WP25" s="1"/>
      <c r="WQ25" s="1"/>
      <c r="WR25" s="1"/>
      <c r="WS25" s="1"/>
      <c r="WT25" s="1"/>
      <c r="WU25" s="1"/>
      <c r="WV25" s="1"/>
      <c r="WW25" s="1"/>
      <c r="WX25" s="1"/>
      <c r="WY25" s="1"/>
      <c r="WZ25" s="1"/>
      <c r="XA25" s="1"/>
      <c r="XB25" s="1"/>
      <c r="XC25" s="1"/>
      <c r="XD25" s="1"/>
      <c r="XE25" s="1"/>
      <c r="XF25" s="1"/>
      <c r="XG25" s="1"/>
      <c r="XH25" s="1"/>
      <c r="XI25" s="1"/>
      <c r="XJ25" s="1"/>
      <c r="XK25" s="1"/>
      <c r="XL25" s="1"/>
      <c r="XM25" s="1"/>
      <c r="XN25" s="1"/>
      <c r="XO25" s="1"/>
      <c r="XP25" s="1"/>
      <c r="XQ25" s="1"/>
      <c r="XR25" s="1"/>
      <c r="XS25" s="1"/>
      <c r="XT25" s="1"/>
      <c r="XU25" s="1"/>
      <c r="XV25" s="1"/>
      <c r="XW25" s="1"/>
      <c r="XX25" s="1"/>
      <c r="XY25" s="1"/>
      <c r="XZ25" s="1"/>
      <c r="YA25" s="1"/>
      <c r="YB25" s="1"/>
      <c r="YC25" s="1"/>
      <c r="YD25" s="1"/>
      <c r="YE25" s="1"/>
      <c r="YF25" s="1"/>
      <c r="YG25" s="1"/>
      <c r="YH25" s="1"/>
      <c r="YI25" s="1"/>
      <c r="YJ25" s="1"/>
      <c r="YK25" s="1"/>
      <c r="YL25" s="1"/>
      <c r="YM25" s="1"/>
      <c r="YN25" s="1"/>
      <c r="YO25" s="1"/>
      <c r="YP25" s="1"/>
      <c r="YQ25" s="1"/>
      <c r="YR25" s="1"/>
      <c r="YS25" s="1"/>
      <c r="YT25" s="1"/>
      <c r="YU25" s="1"/>
      <c r="YV25" s="1"/>
      <c r="YW25" s="1"/>
      <c r="YX25" s="1"/>
      <c r="YY25" s="1"/>
      <c r="YZ25" s="1"/>
      <c r="ZA25" s="1"/>
      <c r="ZB25" s="1"/>
      <c r="ZC25" s="1"/>
      <c r="ZD25" s="1"/>
      <c r="ZE25" s="1"/>
      <c r="ZF25" s="1"/>
      <c r="ZG25" s="1"/>
      <c r="ZH25" s="1"/>
      <c r="ZI25" s="1"/>
      <c r="ZJ25" s="1"/>
      <c r="ZK25" s="1"/>
      <c r="ZL25" s="1"/>
      <c r="ZM25" s="1"/>
      <c r="ZN25" s="1"/>
      <c r="ZO25" s="1"/>
      <c r="ZP25" s="1"/>
      <c r="ZQ25" s="1"/>
      <c r="ZR25" s="1"/>
      <c r="ZS25" s="1"/>
      <c r="ZT25" s="1"/>
      <c r="ZU25" s="1"/>
      <c r="ZV25" s="1"/>
      <c r="ZW25" s="1"/>
      <c r="ZX25" s="1"/>
      <c r="ZY25" s="1"/>
      <c r="ZZ25" s="1"/>
      <c r="AAA25" s="1"/>
      <c r="AAB25" s="1"/>
      <c r="AAC25" s="1"/>
      <c r="AAD25" s="1"/>
      <c r="AAE25" s="1"/>
      <c r="AAF25" s="1"/>
      <c r="AAG25" s="1"/>
      <c r="AAH25" s="1"/>
      <c r="AAI25" s="1"/>
      <c r="AAJ25" s="1"/>
      <c r="AAK25" s="1"/>
      <c r="AAL25" s="1"/>
      <c r="AAM25" s="1"/>
      <c r="AAN25" s="1"/>
      <c r="AAO25" s="1"/>
      <c r="AAP25" s="1"/>
      <c r="AAQ25" s="1"/>
      <c r="AAR25" s="1"/>
      <c r="AAS25" s="1"/>
      <c r="AAT25" s="1"/>
      <c r="AAU25" s="1"/>
      <c r="AAV25" s="1"/>
      <c r="AAW25" s="1"/>
      <c r="AAX25" s="1"/>
      <c r="AAY25" s="1"/>
      <c r="AAZ25" s="1"/>
      <c r="ABA25" s="1"/>
      <c r="ABB25" s="1"/>
      <c r="ABC25" s="1"/>
      <c r="ABD25" s="1"/>
      <c r="ABE25" s="1"/>
      <c r="ABF25" s="1"/>
      <c r="ABG25" s="1"/>
      <c r="ABH25" s="1"/>
      <c r="ABI25" s="1"/>
      <c r="ABJ25" s="1"/>
      <c r="ABK25" s="1"/>
      <c r="ABL25" s="1"/>
      <c r="ABM25" s="1"/>
      <c r="ABN25" s="1"/>
      <c r="ABO25" s="1"/>
      <c r="ABP25" s="1"/>
      <c r="ABQ25" s="1"/>
      <c r="ABR25" s="1"/>
      <c r="ABS25" s="1"/>
      <c r="ABT25" s="1"/>
      <c r="ABU25" s="1"/>
      <c r="ABV25" s="1"/>
      <c r="ABW25" s="1"/>
      <c r="ABX25" s="1"/>
      <c r="ABY25" s="1"/>
      <c r="ABZ25" s="1"/>
      <c r="ACA25" s="1"/>
      <c r="ACB25" s="1"/>
      <c r="ACC25" s="1"/>
      <c r="ACD25" s="1"/>
      <c r="ACE25" s="1"/>
      <c r="ACF25" s="1"/>
      <c r="ACG25" s="1"/>
      <c r="ACH25" s="1"/>
      <c r="ACI25" s="1"/>
      <c r="ACJ25" s="1"/>
      <c r="ACK25" s="1"/>
      <c r="ACL25" s="1"/>
      <c r="ACM25" s="1"/>
      <c r="ACN25" s="1"/>
      <c r="ACO25" s="1"/>
      <c r="ACP25" s="1"/>
      <c r="ACQ25" s="1"/>
      <c r="ACR25" s="1"/>
      <c r="ACS25" s="1"/>
      <c r="ACT25" s="1"/>
      <c r="ACU25" s="1"/>
      <c r="ACV25" s="1"/>
      <c r="ACW25" s="1"/>
      <c r="ACX25" s="1"/>
      <c r="ACY25" s="1"/>
      <c r="ACZ25" s="1"/>
      <c r="ADA25" s="1"/>
      <c r="ADB25" s="1"/>
      <c r="ADC25" s="1"/>
      <c r="ADD25" s="1"/>
      <c r="ADE25" s="1"/>
      <c r="ADF25" s="1"/>
      <c r="ADG25" s="1"/>
      <c r="ADH25" s="1"/>
      <c r="ADI25" s="1"/>
      <c r="ADJ25" s="1"/>
      <c r="ADK25" s="1"/>
      <c r="ADL25" s="1"/>
      <c r="ADM25" s="1"/>
      <c r="ADN25" s="1"/>
      <c r="ADO25" s="1"/>
      <c r="ADP25" s="1"/>
      <c r="ADQ25" s="1"/>
      <c r="ADR25" s="1"/>
      <c r="ADS25" s="1"/>
      <c r="ADT25" s="1"/>
      <c r="ADU25" s="1"/>
      <c r="ADV25" s="1"/>
      <c r="ADW25" s="1"/>
      <c r="ADX25" s="1"/>
      <c r="ADY25" s="1"/>
      <c r="ADZ25" s="1"/>
      <c r="AEA25" s="1"/>
      <c r="AEB25" s="1"/>
      <c r="AEC25" s="1"/>
      <c r="AED25" s="1"/>
      <c r="AEE25" s="1"/>
      <c r="AEF25" s="1"/>
      <c r="AEG25" s="1"/>
      <c r="AEH25" s="1"/>
      <c r="AEI25" s="1"/>
      <c r="AEJ25" s="1"/>
      <c r="AEK25" s="1"/>
      <c r="AEL25" s="1"/>
      <c r="AEM25" s="1"/>
      <c r="AEN25" s="1"/>
      <c r="AEO25" s="1"/>
      <c r="AEP25" s="1"/>
      <c r="AEQ25" s="1"/>
      <c r="AER25" s="1"/>
      <c r="AES25" s="1"/>
      <c r="AET25" s="1"/>
      <c r="AEU25" s="1"/>
      <c r="AEV25" s="1"/>
      <c r="AEW25" s="1"/>
      <c r="AEX25" s="1"/>
      <c r="AEY25" s="1"/>
      <c r="AEZ25" s="1"/>
      <c r="AFA25" s="1"/>
      <c r="AFB25" s="1"/>
      <c r="AFC25" s="1"/>
      <c r="AFD25" s="1"/>
      <c r="AFE25" s="1"/>
      <c r="AFF25" s="1"/>
      <c r="AFG25" s="1"/>
      <c r="AFH25" s="1"/>
      <c r="AFI25" s="1"/>
      <c r="AFJ25" s="1"/>
      <c r="AFK25" s="1"/>
      <c r="AFL25" s="1"/>
      <c r="AFM25" s="1"/>
      <c r="AFN25" s="1"/>
      <c r="AFO25" s="1"/>
      <c r="AFP25" s="1"/>
      <c r="AFQ25" s="1"/>
      <c r="AFR25" s="1"/>
      <c r="AFS25" s="1"/>
      <c r="AFT25" s="1"/>
      <c r="AFU25" s="1"/>
      <c r="AFV25" s="1"/>
      <c r="AFW25" s="1"/>
      <c r="AFX25" s="1"/>
      <c r="AFY25" s="1"/>
      <c r="AFZ25" s="1"/>
      <c r="AGA25" s="1"/>
      <c r="AGB25" s="1"/>
      <c r="AGC25" s="1"/>
      <c r="AGD25" s="1"/>
      <c r="AGE25" s="1"/>
      <c r="AGF25" s="1"/>
      <c r="AGG25" s="1"/>
      <c r="AGH25" s="1"/>
      <c r="AGI25" s="1"/>
      <c r="AGJ25" s="1"/>
      <c r="AGK25" s="1"/>
      <c r="AGL25" s="1"/>
      <c r="AGM25" s="1"/>
      <c r="AGN25" s="1"/>
      <c r="AGO25" s="1"/>
      <c r="AGP25" s="1"/>
      <c r="AGQ25" s="1"/>
      <c r="AGR25" s="1"/>
      <c r="AGS25" s="1"/>
      <c r="AGT25" s="1"/>
      <c r="AGU25" s="1"/>
      <c r="AGV25" s="1"/>
      <c r="AGW25" s="1"/>
      <c r="AGX25" s="1"/>
      <c r="AGY25" s="1"/>
      <c r="AGZ25" s="1"/>
      <c r="AHA25" s="1"/>
      <c r="AHB25" s="1"/>
      <c r="AHC25" s="1"/>
      <c r="AHD25" s="1"/>
      <c r="AHE25" s="1"/>
      <c r="AHF25" s="1"/>
      <c r="AHG25" s="1"/>
      <c r="AHH25" s="1"/>
      <c r="AHI25" s="1"/>
      <c r="AHJ25" s="1"/>
      <c r="AHK25" s="1"/>
      <c r="AHL25" s="1"/>
      <c r="AHM25" s="1"/>
      <c r="AHN25" s="1"/>
      <c r="AHO25" s="1"/>
      <c r="AHP25" s="1"/>
      <c r="AHQ25" s="1"/>
      <c r="AHR25" s="1"/>
      <c r="AHS25" s="1"/>
      <c r="AHT25" s="1"/>
      <c r="AHU25" s="1"/>
      <c r="AHV25" s="1"/>
      <c r="AHW25" s="1"/>
      <c r="AHX25" s="1"/>
      <c r="AHY25" s="1"/>
      <c r="AHZ25" s="1"/>
      <c r="AIA25" s="1"/>
      <c r="AIB25" s="1"/>
      <c r="AIC25" s="1"/>
      <c r="AID25" s="1"/>
      <c r="AIE25" s="1"/>
      <c r="AIF25" s="1"/>
      <c r="AIG25" s="1"/>
      <c r="AIH25" s="1"/>
      <c r="AII25" s="1"/>
      <c r="AIJ25" s="1"/>
      <c r="AIK25" s="1"/>
      <c r="AIL25" s="1"/>
      <c r="AIM25" s="1"/>
      <c r="AIN25" s="1"/>
      <c r="AIO25" s="1"/>
      <c r="AIP25" s="1"/>
      <c r="AIQ25" s="1"/>
      <c r="AIR25" s="1"/>
      <c r="AIS25" s="1"/>
      <c r="AIT25" s="1"/>
      <c r="AIU25" s="1"/>
      <c r="AIV25" s="1"/>
      <c r="AIW25" s="1"/>
      <c r="AIX25" s="1"/>
      <c r="AIY25" s="1"/>
      <c r="AIZ25" s="1"/>
      <c r="AJA25" s="1"/>
      <c r="AJB25" s="1"/>
      <c r="AJC25" s="1"/>
      <c r="AJD25" s="1"/>
      <c r="AJE25" s="1"/>
      <c r="AJF25" s="1"/>
      <c r="AJG25" s="1"/>
      <c r="AJH25" s="1"/>
      <c r="AJI25" s="1"/>
      <c r="AJJ25" s="1"/>
      <c r="AJK25" s="1"/>
      <c r="AJL25" s="1"/>
      <c r="AJM25" s="1"/>
      <c r="AJN25" s="1"/>
      <c r="AJO25" s="1"/>
      <c r="AJP25" s="1"/>
      <c r="AJQ25" s="1"/>
      <c r="AJR25" s="1"/>
      <c r="AJS25" s="1"/>
      <c r="AJT25" s="1"/>
      <c r="AJU25" s="1"/>
      <c r="AJV25" s="1"/>
      <c r="AJW25" s="1"/>
      <c r="AJX25" s="1"/>
      <c r="AJY25" s="1"/>
      <c r="AJZ25" s="1"/>
      <c r="AKA25" s="1"/>
      <c r="AKB25" s="1"/>
      <c r="AKC25" s="1"/>
      <c r="AKD25" s="1"/>
      <c r="AKE25" s="1"/>
      <c r="AKF25" s="1"/>
      <c r="AKG25" s="1"/>
      <c r="AKH25" s="1"/>
      <c r="AKI25" s="1"/>
      <c r="AKJ25" s="1"/>
      <c r="AKK25" s="1"/>
      <c r="AKL25" s="1"/>
      <c r="AKM25" s="1"/>
      <c r="AKN25" s="1"/>
      <c r="AKO25" s="1"/>
      <c r="AKP25" s="1"/>
      <c r="AKQ25" s="1"/>
      <c r="AKR25" s="1"/>
      <c r="AKS25" s="1"/>
      <c r="AKT25" s="1"/>
      <c r="AKU25" s="1"/>
      <c r="AKV25" s="1"/>
      <c r="AKW25" s="1"/>
      <c r="AKX25" s="1"/>
      <c r="AKY25" s="1"/>
      <c r="AKZ25" s="1"/>
      <c r="ALA25" s="1"/>
      <c r="ALB25" s="1"/>
      <c r="ALC25" s="1"/>
      <c r="ALD25" s="1"/>
      <c r="ALE25" s="1"/>
      <c r="ALF25" s="1"/>
      <c r="ALG25" s="1"/>
      <c r="ALH25" s="1"/>
      <c r="ALI25" s="1"/>
      <c r="ALJ25" s="1"/>
      <c r="ALK25" s="1"/>
      <c r="ALL25" s="1"/>
      <c r="ALM25" s="1"/>
      <c r="ALN25" s="1"/>
      <c r="ALO25" s="1"/>
      <c r="ALP25" s="1"/>
      <c r="ALQ25" s="1"/>
      <c r="ALR25" s="1"/>
      <c r="ALS25" s="1"/>
      <c r="ALT25" s="1"/>
      <c r="ALU25" s="1"/>
      <c r="ALV25" s="1"/>
      <c r="ALW25" s="1"/>
      <c r="ALX25" s="1"/>
      <c r="ALY25" s="1"/>
      <c r="ALZ25" s="1"/>
      <c r="AMA25" s="1"/>
      <c r="AMB25" s="1"/>
      <c r="AMC25" s="1"/>
      <c r="AMD25" s="1"/>
      <c r="AME25" s="1"/>
      <c r="AMF25" s="1"/>
      <c r="AMG25" s="1"/>
      <c r="AMH25" s="1"/>
      <c r="AMI25" s="1"/>
    </row>
    <row r="26" spans="1:1023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1"/>
        <v>1</v>
      </c>
      <c r="P26" s="40" t="s">
        <v>516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  <c r="LU26" s="1"/>
      <c r="LV26" s="1"/>
      <c r="LW26" s="1"/>
      <c r="LX26" s="1"/>
      <c r="LY26" s="1"/>
      <c r="LZ26" s="1"/>
      <c r="MA26" s="1"/>
      <c r="MB26" s="1"/>
      <c r="MC26" s="1"/>
      <c r="MD26" s="1"/>
      <c r="ME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1"/>
      <c r="MQ26" s="1"/>
      <c r="MR26" s="1"/>
      <c r="MS26" s="1"/>
      <c r="MT26" s="1"/>
      <c r="MU26" s="1"/>
      <c r="MV26" s="1"/>
      <c r="MW26" s="1"/>
      <c r="MX26" s="1"/>
      <c r="MY26" s="1"/>
      <c r="MZ26" s="1"/>
      <c r="NA26" s="1"/>
      <c r="NB26" s="1"/>
      <c r="NC26" s="1"/>
      <c r="ND26" s="1"/>
      <c r="NE26" s="1"/>
      <c r="NF26" s="1"/>
      <c r="NG26" s="1"/>
      <c r="NH26" s="1"/>
      <c r="NI26" s="1"/>
      <c r="NJ26" s="1"/>
      <c r="NK26" s="1"/>
      <c r="NL26" s="1"/>
      <c r="NM26" s="1"/>
      <c r="NN26" s="1"/>
      <c r="NO26" s="1"/>
      <c r="NP26" s="1"/>
      <c r="NQ26" s="1"/>
      <c r="NR26" s="1"/>
      <c r="NS26" s="1"/>
      <c r="NT26" s="1"/>
      <c r="NU26" s="1"/>
      <c r="NV26" s="1"/>
      <c r="NW26" s="1"/>
      <c r="NX26" s="1"/>
      <c r="NY26" s="1"/>
      <c r="NZ26" s="1"/>
      <c r="OA26" s="1"/>
      <c r="OB26" s="1"/>
      <c r="OC26" s="1"/>
      <c r="OD26" s="1"/>
      <c r="OE26" s="1"/>
      <c r="OF26" s="1"/>
      <c r="OG26" s="1"/>
      <c r="OH26" s="1"/>
      <c r="OI26" s="1"/>
      <c r="OJ26" s="1"/>
      <c r="OK26" s="1"/>
      <c r="OL26" s="1"/>
      <c r="OM26" s="1"/>
      <c r="ON26" s="1"/>
      <c r="OO26" s="1"/>
      <c r="OP26" s="1"/>
      <c r="OQ26" s="1"/>
      <c r="OR26" s="1"/>
      <c r="OS26" s="1"/>
      <c r="OT26" s="1"/>
      <c r="OU26" s="1"/>
      <c r="OV26" s="1"/>
      <c r="OW26" s="1"/>
      <c r="OX26" s="1"/>
      <c r="OY26" s="1"/>
      <c r="OZ26" s="1"/>
      <c r="PA26" s="1"/>
      <c r="PB26" s="1"/>
      <c r="PC26" s="1"/>
      <c r="PD26" s="1"/>
      <c r="PE26" s="1"/>
      <c r="PF26" s="1"/>
      <c r="PG26" s="1"/>
      <c r="PH26" s="1"/>
      <c r="PI26" s="1"/>
      <c r="PJ26" s="1"/>
      <c r="PK26" s="1"/>
      <c r="PL26" s="1"/>
      <c r="PM26" s="1"/>
      <c r="PN26" s="1"/>
      <c r="PO26" s="1"/>
      <c r="PP26" s="1"/>
      <c r="PQ26" s="1"/>
      <c r="PR26" s="1"/>
      <c r="PS26" s="1"/>
      <c r="PT26" s="1"/>
      <c r="PU26" s="1"/>
      <c r="PV26" s="1"/>
      <c r="PW26" s="1"/>
      <c r="PX26" s="1"/>
      <c r="PY26" s="1"/>
      <c r="PZ26" s="1"/>
      <c r="QA26" s="1"/>
      <c r="QB26" s="1"/>
      <c r="QC26" s="1"/>
      <c r="QD26" s="1"/>
      <c r="QE26" s="1"/>
      <c r="QF26" s="1"/>
      <c r="QG26" s="1"/>
      <c r="QH26" s="1"/>
      <c r="QI26" s="1"/>
      <c r="QJ26" s="1"/>
      <c r="QK26" s="1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  <c r="UU26" s="1"/>
      <c r="UV26" s="1"/>
      <c r="UW26" s="1"/>
      <c r="UX26" s="1"/>
      <c r="UY26" s="1"/>
      <c r="UZ26" s="1"/>
      <c r="VA26" s="1"/>
      <c r="VB26" s="1"/>
      <c r="VC26" s="1"/>
      <c r="VD26" s="1"/>
      <c r="VE26" s="1"/>
      <c r="VF26" s="1"/>
      <c r="VG26" s="1"/>
      <c r="VH26" s="1"/>
      <c r="VI26" s="1"/>
      <c r="VJ26" s="1"/>
      <c r="VK26" s="1"/>
      <c r="VL26" s="1"/>
      <c r="VM26" s="1"/>
      <c r="VN26" s="1"/>
      <c r="VO26" s="1"/>
      <c r="VP26" s="1"/>
      <c r="VQ26" s="1"/>
      <c r="VR26" s="1"/>
      <c r="VS26" s="1"/>
      <c r="VT26" s="1"/>
      <c r="VU26" s="1"/>
      <c r="VV26" s="1"/>
      <c r="VW26" s="1"/>
      <c r="VX26" s="1"/>
      <c r="VY26" s="1"/>
      <c r="VZ26" s="1"/>
      <c r="WA26" s="1"/>
      <c r="WB26" s="1"/>
      <c r="WC26" s="1"/>
      <c r="WD26" s="1"/>
      <c r="WE26" s="1"/>
      <c r="WF26" s="1"/>
      <c r="WG26" s="1"/>
      <c r="WH26" s="1"/>
      <c r="WI26" s="1"/>
      <c r="WJ26" s="1"/>
      <c r="WK26" s="1"/>
      <c r="WL26" s="1"/>
      <c r="WM26" s="1"/>
      <c r="WN26" s="1"/>
      <c r="WO26" s="1"/>
      <c r="WP26" s="1"/>
      <c r="WQ26" s="1"/>
      <c r="WR26" s="1"/>
      <c r="WS26" s="1"/>
      <c r="WT26" s="1"/>
      <c r="WU26" s="1"/>
      <c r="WV26" s="1"/>
      <c r="WW26" s="1"/>
      <c r="WX26" s="1"/>
      <c r="WY26" s="1"/>
      <c r="WZ26" s="1"/>
      <c r="XA26" s="1"/>
      <c r="XB26" s="1"/>
      <c r="XC26" s="1"/>
      <c r="XD26" s="1"/>
      <c r="XE26" s="1"/>
      <c r="XF26" s="1"/>
      <c r="XG26" s="1"/>
      <c r="XH26" s="1"/>
      <c r="XI26" s="1"/>
      <c r="XJ26" s="1"/>
      <c r="XK26" s="1"/>
      <c r="XL26" s="1"/>
      <c r="XM26" s="1"/>
      <c r="XN26" s="1"/>
      <c r="XO26" s="1"/>
      <c r="XP26" s="1"/>
      <c r="XQ26" s="1"/>
      <c r="XR26" s="1"/>
      <c r="XS26" s="1"/>
      <c r="XT26" s="1"/>
      <c r="XU26" s="1"/>
      <c r="XV26" s="1"/>
      <c r="XW26" s="1"/>
      <c r="XX26" s="1"/>
      <c r="XY26" s="1"/>
      <c r="XZ26" s="1"/>
      <c r="YA26" s="1"/>
      <c r="YB26" s="1"/>
      <c r="YC26" s="1"/>
      <c r="YD26" s="1"/>
      <c r="YE26" s="1"/>
      <c r="YF26" s="1"/>
      <c r="YG26" s="1"/>
      <c r="YH26" s="1"/>
      <c r="YI26" s="1"/>
      <c r="YJ26" s="1"/>
      <c r="YK26" s="1"/>
      <c r="YL26" s="1"/>
      <c r="YM26" s="1"/>
      <c r="YN26" s="1"/>
      <c r="YO26" s="1"/>
      <c r="YP26" s="1"/>
      <c r="YQ26" s="1"/>
      <c r="YR26" s="1"/>
      <c r="YS26" s="1"/>
      <c r="YT26" s="1"/>
      <c r="YU26" s="1"/>
      <c r="YV26" s="1"/>
      <c r="YW26" s="1"/>
      <c r="YX26" s="1"/>
      <c r="YY26" s="1"/>
      <c r="YZ26" s="1"/>
      <c r="ZA26" s="1"/>
      <c r="ZB26" s="1"/>
      <c r="ZC26" s="1"/>
      <c r="ZD26" s="1"/>
      <c r="ZE26" s="1"/>
      <c r="ZF26" s="1"/>
      <c r="ZG26" s="1"/>
      <c r="ZH26" s="1"/>
      <c r="ZI26" s="1"/>
      <c r="ZJ26" s="1"/>
      <c r="ZK26" s="1"/>
      <c r="ZL26" s="1"/>
      <c r="ZM26" s="1"/>
      <c r="ZN26" s="1"/>
      <c r="ZO26" s="1"/>
      <c r="ZP26" s="1"/>
      <c r="ZQ26" s="1"/>
      <c r="ZR26" s="1"/>
      <c r="ZS26" s="1"/>
      <c r="ZT26" s="1"/>
      <c r="ZU26" s="1"/>
      <c r="ZV26" s="1"/>
      <c r="ZW26" s="1"/>
      <c r="ZX26" s="1"/>
      <c r="ZY26" s="1"/>
      <c r="ZZ26" s="1"/>
      <c r="AAA26" s="1"/>
      <c r="AAB26" s="1"/>
      <c r="AAC26" s="1"/>
      <c r="AAD26" s="1"/>
      <c r="AAE26" s="1"/>
      <c r="AAF26" s="1"/>
      <c r="AAG26" s="1"/>
      <c r="AAH26" s="1"/>
      <c r="AAI26" s="1"/>
      <c r="AAJ26" s="1"/>
      <c r="AAK26" s="1"/>
      <c r="AAL26" s="1"/>
      <c r="AAM26" s="1"/>
      <c r="AAN26" s="1"/>
      <c r="AAO26" s="1"/>
      <c r="AAP26" s="1"/>
      <c r="AAQ26" s="1"/>
      <c r="AAR26" s="1"/>
      <c r="AAS26" s="1"/>
      <c r="AAT26" s="1"/>
      <c r="AAU26" s="1"/>
      <c r="AAV26" s="1"/>
      <c r="AAW26" s="1"/>
      <c r="AAX26" s="1"/>
      <c r="AAY26" s="1"/>
      <c r="AAZ26" s="1"/>
      <c r="ABA26" s="1"/>
      <c r="ABB26" s="1"/>
      <c r="ABC26" s="1"/>
      <c r="ABD26" s="1"/>
      <c r="ABE26" s="1"/>
      <c r="ABF26" s="1"/>
      <c r="ABG26" s="1"/>
      <c r="ABH26" s="1"/>
      <c r="ABI26" s="1"/>
      <c r="ABJ26" s="1"/>
      <c r="ABK26" s="1"/>
      <c r="ABL26" s="1"/>
      <c r="ABM26" s="1"/>
      <c r="ABN26" s="1"/>
      <c r="ABO26" s="1"/>
      <c r="ABP26" s="1"/>
      <c r="ABQ26" s="1"/>
      <c r="ABR26" s="1"/>
      <c r="ABS26" s="1"/>
      <c r="ABT26" s="1"/>
      <c r="ABU26" s="1"/>
      <c r="ABV26" s="1"/>
      <c r="ABW26" s="1"/>
      <c r="ABX26" s="1"/>
      <c r="ABY26" s="1"/>
      <c r="ABZ26" s="1"/>
      <c r="ACA26" s="1"/>
      <c r="ACB26" s="1"/>
      <c r="ACC26" s="1"/>
      <c r="ACD26" s="1"/>
      <c r="ACE26" s="1"/>
      <c r="ACF26" s="1"/>
      <c r="ACG26" s="1"/>
      <c r="ACH26" s="1"/>
      <c r="ACI26" s="1"/>
      <c r="ACJ26" s="1"/>
      <c r="ACK26" s="1"/>
      <c r="ACL26" s="1"/>
      <c r="ACM26" s="1"/>
      <c r="ACN26" s="1"/>
      <c r="ACO26" s="1"/>
      <c r="ACP26" s="1"/>
      <c r="ACQ26" s="1"/>
      <c r="ACR26" s="1"/>
      <c r="ACS26" s="1"/>
      <c r="ACT26" s="1"/>
      <c r="ACU26" s="1"/>
      <c r="ACV26" s="1"/>
      <c r="ACW26" s="1"/>
      <c r="ACX26" s="1"/>
      <c r="ACY26" s="1"/>
      <c r="ACZ26" s="1"/>
      <c r="ADA26" s="1"/>
      <c r="ADB26" s="1"/>
      <c r="ADC26" s="1"/>
      <c r="ADD26" s="1"/>
      <c r="ADE26" s="1"/>
      <c r="ADF26" s="1"/>
      <c r="ADG26" s="1"/>
      <c r="ADH26" s="1"/>
      <c r="ADI26" s="1"/>
      <c r="ADJ26" s="1"/>
      <c r="ADK26" s="1"/>
      <c r="ADL26" s="1"/>
      <c r="ADM26" s="1"/>
      <c r="ADN26" s="1"/>
      <c r="ADO26" s="1"/>
      <c r="ADP26" s="1"/>
      <c r="ADQ26" s="1"/>
      <c r="ADR26" s="1"/>
      <c r="ADS26" s="1"/>
      <c r="ADT26" s="1"/>
      <c r="ADU26" s="1"/>
      <c r="ADV26" s="1"/>
      <c r="ADW26" s="1"/>
      <c r="ADX26" s="1"/>
      <c r="ADY26" s="1"/>
      <c r="ADZ26" s="1"/>
      <c r="AEA26" s="1"/>
      <c r="AEB26" s="1"/>
      <c r="AEC26" s="1"/>
      <c r="AED26" s="1"/>
      <c r="AEE26" s="1"/>
      <c r="AEF26" s="1"/>
      <c r="AEG26" s="1"/>
      <c r="AEH26" s="1"/>
      <c r="AEI26" s="1"/>
      <c r="AEJ26" s="1"/>
      <c r="AEK26" s="1"/>
      <c r="AEL26" s="1"/>
      <c r="AEM26" s="1"/>
      <c r="AEN26" s="1"/>
      <c r="AEO26" s="1"/>
      <c r="AEP26" s="1"/>
      <c r="AEQ26" s="1"/>
      <c r="AER26" s="1"/>
      <c r="AES26" s="1"/>
      <c r="AET26" s="1"/>
      <c r="AEU26" s="1"/>
      <c r="AEV26" s="1"/>
      <c r="AEW26" s="1"/>
      <c r="AEX26" s="1"/>
      <c r="AEY26" s="1"/>
      <c r="AEZ26" s="1"/>
      <c r="AFA26" s="1"/>
      <c r="AFB26" s="1"/>
      <c r="AFC26" s="1"/>
      <c r="AFD26" s="1"/>
      <c r="AFE26" s="1"/>
      <c r="AFF26" s="1"/>
      <c r="AFG26" s="1"/>
      <c r="AFH26" s="1"/>
      <c r="AFI26" s="1"/>
      <c r="AFJ26" s="1"/>
      <c r="AFK26" s="1"/>
      <c r="AFL26" s="1"/>
      <c r="AFM26" s="1"/>
      <c r="AFN26" s="1"/>
      <c r="AFO26" s="1"/>
      <c r="AFP26" s="1"/>
      <c r="AFQ26" s="1"/>
      <c r="AFR26" s="1"/>
      <c r="AFS26" s="1"/>
      <c r="AFT26" s="1"/>
      <c r="AFU26" s="1"/>
      <c r="AFV26" s="1"/>
      <c r="AFW26" s="1"/>
      <c r="AFX26" s="1"/>
      <c r="AFY26" s="1"/>
      <c r="AFZ26" s="1"/>
      <c r="AGA26" s="1"/>
      <c r="AGB26" s="1"/>
      <c r="AGC26" s="1"/>
      <c r="AGD26" s="1"/>
      <c r="AGE26" s="1"/>
      <c r="AGF26" s="1"/>
      <c r="AGG26" s="1"/>
      <c r="AGH26" s="1"/>
      <c r="AGI26" s="1"/>
      <c r="AGJ26" s="1"/>
      <c r="AGK26" s="1"/>
      <c r="AGL26" s="1"/>
      <c r="AGM26" s="1"/>
      <c r="AGN26" s="1"/>
      <c r="AGO26" s="1"/>
      <c r="AGP26" s="1"/>
      <c r="AGQ26" s="1"/>
      <c r="AGR26" s="1"/>
      <c r="AGS26" s="1"/>
      <c r="AGT26" s="1"/>
      <c r="AGU26" s="1"/>
      <c r="AGV26" s="1"/>
      <c r="AGW26" s="1"/>
      <c r="AGX26" s="1"/>
      <c r="AGY26" s="1"/>
      <c r="AGZ26" s="1"/>
      <c r="AHA26" s="1"/>
      <c r="AHB26" s="1"/>
      <c r="AHC26" s="1"/>
      <c r="AHD26" s="1"/>
      <c r="AHE26" s="1"/>
      <c r="AHF26" s="1"/>
      <c r="AHG26" s="1"/>
      <c r="AHH26" s="1"/>
      <c r="AHI26" s="1"/>
      <c r="AHJ26" s="1"/>
      <c r="AHK26" s="1"/>
      <c r="AHL26" s="1"/>
      <c r="AHM26" s="1"/>
      <c r="AHN26" s="1"/>
      <c r="AHO26" s="1"/>
      <c r="AHP26" s="1"/>
      <c r="AHQ26" s="1"/>
      <c r="AHR26" s="1"/>
      <c r="AHS26" s="1"/>
      <c r="AHT26" s="1"/>
      <c r="AHU26" s="1"/>
      <c r="AHV26" s="1"/>
      <c r="AHW26" s="1"/>
      <c r="AHX26" s="1"/>
      <c r="AHY26" s="1"/>
      <c r="AHZ26" s="1"/>
      <c r="AIA26" s="1"/>
      <c r="AIB26" s="1"/>
      <c r="AIC26" s="1"/>
      <c r="AID26" s="1"/>
      <c r="AIE26" s="1"/>
      <c r="AIF26" s="1"/>
      <c r="AIG26" s="1"/>
      <c r="AIH26" s="1"/>
      <c r="AII26" s="1"/>
      <c r="AIJ26" s="1"/>
      <c r="AIK26" s="1"/>
      <c r="AIL26" s="1"/>
      <c r="AIM26" s="1"/>
      <c r="AIN26" s="1"/>
      <c r="AIO26" s="1"/>
      <c r="AIP26" s="1"/>
      <c r="AIQ26" s="1"/>
      <c r="AIR26" s="1"/>
      <c r="AIS26" s="1"/>
      <c r="AIT26" s="1"/>
      <c r="AIU26" s="1"/>
      <c r="AIV26" s="1"/>
      <c r="AIW26" s="1"/>
      <c r="AIX26" s="1"/>
      <c r="AIY26" s="1"/>
      <c r="AIZ26" s="1"/>
      <c r="AJA26" s="1"/>
      <c r="AJB26" s="1"/>
      <c r="AJC26" s="1"/>
      <c r="AJD26" s="1"/>
      <c r="AJE26" s="1"/>
      <c r="AJF26" s="1"/>
      <c r="AJG26" s="1"/>
      <c r="AJH26" s="1"/>
      <c r="AJI26" s="1"/>
      <c r="AJJ26" s="1"/>
      <c r="AJK26" s="1"/>
      <c r="AJL26" s="1"/>
      <c r="AJM26" s="1"/>
      <c r="AJN26" s="1"/>
      <c r="AJO26" s="1"/>
      <c r="AJP26" s="1"/>
      <c r="AJQ26" s="1"/>
      <c r="AJR26" s="1"/>
      <c r="AJS26" s="1"/>
      <c r="AJT26" s="1"/>
      <c r="AJU26" s="1"/>
      <c r="AJV26" s="1"/>
      <c r="AJW26" s="1"/>
      <c r="AJX26" s="1"/>
      <c r="AJY26" s="1"/>
      <c r="AJZ26" s="1"/>
      <c r="AKA26" s="1"/>
      <c r="AKB26" s="1"/>
      <c r="AKC26" s="1"/>
      <c r="AKD26" s="1"/>
      <c r="AKE26" s="1"/>
      <c r="AKF26" s="1"/>
      <c r="AKG26" s="1"/>
      <c r="AKH26" s="1"/>
      <c r="AKI26" s="1"/>
      <c r="AKJ26" s="1"/>
      <c r="AKK26" s="1"/>
      <c r="AKL26" s="1"/>
      <c r="AKM26" s="1"/>
      <c r="AKN26" s="1"/>
      <c r="AKO26" s="1"/>
      <c r="AKP26" s="1"/>
      <c r="AKQ26" s="1"/>
      <c r="AKR26" s="1"/>
      <c r="AKS26" s="1"/>
      <c r="AKT26" s="1"/>
      <c r="AKU26" s="1"/>
      <c r="AKV26" s="1"/>
      <c r="AKW26" s="1"/>
      <c r="AKX26" s="1"/>
      <c r="AKY26" s="1"/>
      <c r="AKZ26" s="1"/>
      <c r="ALA26" s="1"/>
      <c r="ALB26" s="1"/>
      <c r="ALC26" s="1"/>
      <c r="ALD26" s="1"/>
      <c r="ALE26" s="1"/>
      <c r="ALF26" s="1"/>
      <c r="ALG26" s="1"/>
      <c r="ALH26" s="1"/>
      <c r="ALI26" s="1"/>
      <c r="ALJ26" s="1"/>
      <c r="ALK26" s="1"/>
      <c r="ALL26" s="1"/>
      <c r="ALM26" s="1"/>
      <c r="ALN26" s="1"/>
      <c r="ALO26" s="1"/>
      <c r="ALP26" s="1"/>
      <c r="ALQ26" s="1"/>
      <c r="ALR26" s="1"/>
      <c r="ALS26" s="1"/>
      <c r="ALT26" s="1"/>
      <c r="ALU26" s="1"/>
      <c r="ALV26" s="1"/>
      <c r="ALW26" s="1"/>
      <c r="ALX26" s="1"/>
      <c r="ALY26" s="1"/>
      <c r="ALZ26" s="1"/>
      <c r="AMA26" s="1"/>
      <c r="AMB26" s="1"/>
      <c r="AMC26" s="1"/>
      <c r="AMD26" s="1"/>
      <c r="AME26" s="1"/>
      <c r="AMF26" s="1"/>
      <c r="AMG26" s="1"/>
      <c r="AMH26" s="1"/>
      <c r="AMI26" s="1"/>
    </row>
    <row r="27" spans="1:1023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1</v>
      </c>
      <c r="P27" s="40" t="s">
        <v>516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  <c r="LU27" s="1"/>
      <c r="LV27" s="1"/>
      <c r="LW27" s="1"/>
      <c r="LX27" s="1"/>
      <c r="LY27" s="1"/>
      <c r="LZ27" s="1"/>
      <c r="MA27" s="1"/>
      <c r="MB27" s="1"/>
      <c r="MC27" s="1"/>
      <c r="MD27" s="1"/>
      <c r="ME27" s="1"/>
      <c r="MF27" s="1"/>
      <c r="MG27" s="1"/>
      <c r="MH27" s="1"/>
      <c r="MI27" s="1"/>
      <c r="MJ27" s="1"/>
      <c r="MK27" s="1"/>
      <c r="ML27" s="1"/>
      <c r="MM27" s="1"/>
      <c r="MN27" s="1"/>
      <c r="MO27" s="1"/>
      <c r="MP27" s="1"/>
      <c r="MQ27" s="1"/>
      <c r="MR27" s="1"/>
      <c r="MS27" s="1"/>
      <c r="MT27" s="1"/>
      <c r="MU27" s="1"/>
      <c r="MV27" s="1"/>
      <c r="MW27" s="1"/>
      <c r="MX27" s="1"/>
      <c r="MY27" s="1"/>
      <c r="MZ27" s="1"/>
      <c r="NA27" s="1"/>
      <c r="NB27" s="1"/>
      <c r="NC27" s="1"/>
      <c r="ND27" s="1"/>
      <c r="NE27" s="1"/>
      <c r="NF27" s="1"/>
      <c r="NG27" s="1"/>
      <c r="NH27" s="1"/>
      <c r="NI27" s="1"/>
      <c r="NJ27" s="1"/>
      <c r="NK27" s="1"/>
      <c r="NL27" s="1"/>
      <c r="NM27" s="1"/>
      <c r="NN27" s="1"/>
      <c r="NO27" s="1"/>
      <c r="NP27" s="1"/>
      <c r="NQ27" s="1"/>
      <c r="NR27" s="1"/>
      <c r="NS27" s="1"/>
      <c r="NT27" s="1"/>
      <c r="NU27" s="1"/>
      <c r="NV27" s="1"/>
      <c r="NW27" s="1"/>
      <c r="NX27" s="1"/>
      <c r="NY27" s="1"/>
      <c r="NZ27" s="1"/>
      <c r="OA27" s="1"/>
      <c r="OB27" s="1"/>
      <c r="OC27" s="1"/>
      <c r="OD27" s="1"/>
      <c r="OE27" s="1"/>
      <c r="OF27" s="1"/>
      <c r="OG27" s="1"/>
      <c r="OH27" s="1"/>
      <c r="OI27" s="1"/>
      <c r="OJ27" s="1"/>
      <c r="OK27" s="1"/>
      <c r="OL27" s="1"/>
      <c r="OM27" s="1"/>
      <c r="ON27" s="1"/>
      <c r="OO27" s="1"/>
      <c r="OP27" s="1"/>
      <c r="OQ27" s="1"/>
      <c r="OR27" s="1"/>
      <c r="OS27" s="1"/>
      <c r="OT27" s="1"/>
      <c r="OU27" s="1"/>
      <c r="OV27" s="1"/>
      <c r="OW27" s="1"/>
      <c r="OX27" s="1"/>
      <c r="OY27" s="1"/>
      <c r="OZ27" s="1"/>
      <c r="PA27" s="1"/>
      <c r="PB27" s="1"/>
      <c r="PC27" s="1"/>
      <c r="PD27" s="1"/>
      <c r="PE27" s="1"/>
      <c r="PF27" s="1"/>
      <c r="PG27" s="1"/>
      <c r="PH27" s="1"/>
      <c r="PI27" s="1"/>
      <c r="PJ27" s="1"/>
      <c r="PK27" s="1"/>
      <c r="PL27" s="1"/>
      <c r="PM27" s="1"/>
      <c r="PN27" s="1"/>
      <c r="PO27" s="1"/>
      <c r="PP27" s="1"/>
      <c r="PQ27" s="1"/>
      <c r="PR27" s="1"/>
      <c r="PS27" s="1"/>
      <c r="PT27" s="1"/>
      <c r="PU27" s="1"/>
      <c r="PV27" s="1"/>
      <c r="PW27" s="1"/>
      <c r="PX27" s="1"/>
      <c r="PY27" s="1"/>
      <c r="PZ27" s="1"/>
      <c r="QA27" s="1"/>
      <c r="QB27" s="1"/>
      <c r="QC27" s="1"/>
      <c r="QD27" s="1"/>
      <c r="QE27" s="1"/>
      <c r="QF27" s="1"/>
      <c r="QG27" s="1"/>
      <c r="QH27" s="1"/>
      <c r="QI27" s="1"/>
      <c r="QJ27" s="1"/>
      <c r="QK27" s="1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  <c r="UU27" s="1"/>
      <c r="UV27" s="1"/>
      <c r="UW27" s="1"/>
      <c r="UX27" s="1"/>
      <c r="UY27" s="1"/>
      <c r="UZ27" s="1"/>
      <c r="VA27" s="1"/>
      <c r="VB27" s="1"/>
      <c r="VC27" s="1"/>
      <c r="VD27" s="1"/>
      <c r="VE27" s="1"/>
      <c r="VF27" s="1"/>
      <c r="VG27" s="1"/>
      <c r="VH27" s="1"/>
      <c r="VI27" s="1"/>
      <c r="VJ27" s="1"/>
      <c r="VK27" s="1"/>
      <c r="VL27" s="1"/>
      <c r="VM27" s="1"/>
      <c r="VN27" s="1"/>
      <c r="VO27" s="1"/>
      <c r="VP27" s="1"/>
      <c r="VQ27" s="1"/>
      <c r="VR27" s="1"/>
      <c r="VS27" s="1"/>
      <c r="VT27" s="1"/>
      <c r="VU27" s="1"/>
      <c r="VV27" s="1"/>
      <c r="VW27" s="1"/>
      <c r="VX27" s="1"/>
      <c r="VY27" s="1"/>
      <c r="VZ27" s="1"/>
      <c r="WA27" s="1"/>
      <c r="WB27" s="1"/>
      <c r="WC27" s="1"/>
      <c r="WD27" s="1"/>
      <c r="WE27" s="1"/>
      <c r="WF27" s="1"/>
      <c r="WG27" s="1"/>
      <c r="WH27" s="1"/>
      <c r="WI27" s="1"/>
      <c r="WJ27" s="1"/>
      <c r="WK27" s="1"/>
      <c r="WL27" s="1"/>
      <c r="WM27" s="1"/>
      <c r="WN27" s="1"/>
      <c r="WO27" s="1"/>
      <c r="WP27" s="1"/>
      <c r="WQ27" s="1"/>
      <c r="WR27" s="1"/>
      <c r="WS27" s="1"/>
      <c r="WT27" s="1"/>
      <c r="WU27" s="1"/>
      <c r="WV27" s="1"/>
      <c r="WW27" s="1"/>
      <c r="WX27" s="1"/>
      <c r="WY27" s="1"/>
      <c r="WZ27" s="1"/>
      <c r="XA27" s="1"/>
      <c r="XB27" s="1"/>
      <c r="XC27" s="1"/>
      <c r="XD27" s="1"/>
      <c r="XE27" s="1"/>
      <c r="XF27" s="1"/>
      <c r="XG27" s="1"/>
      <c r="XH27" s="1"/>
      <c r="XI27" s="1"/>
      <c r="XJ27" s="1"/>
      <c r="XK27" s="1"/>
      <c r="XL27" s="1"/>
      <c r="XM27" s="1"/>
      <c r="XN27" s="1"/>
      <c r="XO27" s="1"/>
      <c r="XP27" s="1"/>
      <c r="XQ27" s="1"/>
      <c r="XR27" s="1"/>
      <c r="XS27" s="1"/>
      <c r="XT27" s="1"/>
      <c r="XU27" s="1"/>
      <c r="XV27" s="1"/>
      <c r="XW27" s="1"/>
      <c r="XX27" s="1"/>
      <c r="XY27" s="1"/>
      <c r="XZ27" s="1"/>
      <c r="YA27" s="1"/>
      <c r="YB27" s="1"/>
      <c r="YC27" s="1"/>
      <c r="YD27" s="1"/>
      <c r="YE27" s="1"/>
      <c r="YF27" s="1"/>
      <c r="YG27" s="1"/>
      <c r="YH27" s="1"/>
      <c r="YI27" s="1"/>
      <c r="YJ27" s="1"/>
      <c r="YK27" s="1"/>
      <c r="YL27" s="1"/>
      <c r="YM27" s="1"/>
      <c r="YN27" s="1"/>
      <c r="YO27" s="1"/>
      <c r="YP27" s="1"/>
      <c r="YQ27" s="1"/>
      <c r="YR27" s="1"/>
      <c r="YS27" s="1"/>
      <c r="YT27" s="1"/>
      <c r="YU27" s="1"/>
      <c r="YV27" s="1"/>
      <c r="YW27" s="1"/>
      <c r="YX27" s="1"/>
      <c r="YY27" s="1"/>
      <c r="YZ27" s="1"/>
      <c r="ZA27" s="1"/>
      <c r="ZB27" s="1"/>
      <c r="ZC27" s="1"/>
      <c r="ZD27" s="1"/>
      <c r="ZE27" s="1"/>
      <c r="ZF27" s="1"/>
      <c r="ZG27" s="1"/>
      <c r="ZH27" s="1"/>
      <c r="ZI27" s="1"/>
      <c r="ZJ27" s="1"/>
      <c r="ZK27" s="1"/>
      <c r="ZL27" s="1"/>
      <c r="ZM27" s="1"/>
      <c r="ZN27" s="1"/>
      <c r="ZO27" s="1"/>
      <c r="ZP27" s="1"/>
      <c r="ZQ27" s="1"/>
      <c r="ZR27" s="1"/>
      <c r="ZS27" s="1"/>
      <c r="ZT27" s="1"/>
      <c r="ZU27" s="1"/>
      <c r="ZV27" s="1"/>
      <c r="ZW27" s="1"/>
      <c r="ZX27" s="1"/>
      <c r="ZY27" s="1"/>
      <c r="ZZ27" s="1"/>
      <c r="AAA27" s="1"/>
      <c r="AAB27" s="1"/>
      <c r="AAC27" s="1"/>
      <c r="AAD27" s="1"/>
      <c r="AAE27" s="1"/>
      <c r="AAF27" s="1"/>
      <c r="AAG27" s="1"/>
      <c r="AAH27" s="1"/>
      <c r="AAI27" s="1"/>
      <c r="AAJ27" s="1"/>
      <c r="AAK27" s="1"/>
      <c r="AAL27" s="1"/>
      <c r="AAM27" s="1"/>
      <c r="AAN27" s="1"/>
      <c r="AAO27" s="1"/>
      <c r="AAP27" s="1"/>
      <c r="AAQ27" s="1"/>
      <c r="AAR27" s="1"/>
      <c r="AAS27" s="1"/>
      <c r="AAT27" s="1"/>
      <c r="AAU27" s="1"/>
      <c r="AAV27" s="1"/>
      <c r="AAW27" s="1"/>
      <c r="AAX27" s="1"/>
      <c r="AAY27" s="1"/>
      <c r="AAZ27" s="1"/>
      <c r="ABA27" s="1"/>
      <c r="ABB27" s="1"/>
      <c r="ABC27" s="1"/>
      <c r="ABD27" s="1"/>
      <c r="ABE27" s="1"/>
      <c r="ABF27" s="1"/>
      <c r="ABG27" s="1"/>
      <c r="ABH27" s="1"/>
      <c r="ABI27" s="1"/>
      <c r="ABJ27" s="1"/>
      <c r="ABK27" s="1"/>
      <c r="ABL27" s="1"/>
      <c r="ABM27" s="1"/>
      <c r="ABN27" s="1"/>
      <c r="ABO27" s="1"/>
      <c r="ABP27" s="1"/>
      <c r="ABQ27" s="1"/>
      <c r="ABR27" s="1"/>
      <c r="ABS27" s="1"/>
      <c r="ABT27" s="1"/>
      <c r="ABU27" s="1"/>
      <c r="ABV27" s="1"/>
      <c r="ABW27" s="1"/>
      <c r="ABX27" s="1"/>
      <c r="ABY27" s="1"/>
      <c r="ABZ27" s="1"/>
      <c r="ACA27" s="1"/>
      <c r="ACB27" s="1"/>
      <c r="ACC27" s="1"/>
      <c r="ACD27" s="1"/>
      <c r="ACE27" s="1"/>
      <c r="ACF27" s="1"/>
      <c r="ACG27" s="1"/>
      <c r="ACH27" s="1"/>
      <c r="ACI27" s="1"/>
      <c r="ACJ27" s="1"/>
      <c r="ACK27" s="1"/>
      <c r="ACL27" s="1"/>
      <c r="ACM27" s="1"/>
      <c r="ACN27" s="1"/>
      <c r="ACO27" s="1"/>
      <c r="ACP27" s="1"/>
      <c r="ACQ27" s="1"/>
      <c r="ACR27" s="1"/>
      <c r="ACS27" s="1"/>
      <c r="ACT27" s="1"/>
      <c r="ACU27" s="1"/>
      <c r="ACV27" s="1"/>
      <c r="ACW27" s="1"/>
      <c r="ACX27" s="1"/>
      <c r="ACY27" s="1"/>
      <c r="ACZ27" s="1"/>
      <c r="ADA27" s="1"/>
      <c r="ADB27" s="1"/>
      <c r="ADC27" s="1"/>
      <c r="ADD27" s="1"/>
      <c r="ADE27" s="1"/>
      <c r="ADF27" s="1"/>
      <c r="ADG27" s="1"/>
      <c r="ADH27" s="1"/>
      <c r="ADI27" s="1"/>
      <c r="ADJ27" s="1"/>
      <c r="ADK27" s="1"/>
      <c r="ADL27" s="1"/>
      <c r="ADM27" s="1"/>
      <c r="ADN27" s="1"/>
      <c r="ADO27" s="1"/>
      <c r="ADP27" s="1"/>
      <c r="ADQ27" s="1"/>
      <c r="ADR27" s="1"/>
      <c r="ADS27" s="1"/>
      <c r="ADT27" s="1"/>
      <c r="ADU27" s="1"/>
      <c r="ADV27" s="1"/>
      <c r="ADW27" s="1"/>
      <c r="ADX27" s="1"/>
      <c r="ADY27" s="1"/>
      <c r="ADZ27" s="1"/>
      <c r="AEA27" s="1"/>
      <c r="AEB27" s="1"/>
      <c r="AEC27" s="1"/>
      <c r="AED27" s="1"/>
      <c r="AEE27" s="1"/>
      <c r="AEF27" s="1"/>
      <c r="AEG27" s="1"/>
      <c r="AEH27" s="1"/>
      <c r="AEI27" s="1"/>
      <c r="AEJ27" s="1"/>
      <c r="AEK27" s="1"/>
      <c r="AEL27" s="1"/>
      <c r="AEM27" s="1"/>
      <c r="AEN27" s="1"/>
      <c r="AEO27" s="1"/>
      <c r="AEP27" s="1"/>
      <c r="AEQ27" s="1"/>
      <c r="AER27" s="1"/>
      <c r="AES27" s="1"/>
      <c r="AET27" s="1"/>
      <c r="AEU27" s="1"/>
      <c r="AEV27" s="1"/>
      <c r="AEW27" s="1"/>
      <c r="AEX27" s="1"/>
      <c r="AEY27" s="1"/>
      <c r="AEZ27" s="1"/>
      <c r="AFA27" s="1"/>
      <c r="AFB27" s="1"/>
      <c r="AFC27" s="1"/>
      <c r="AFD27" s="1"/>
      <c r="AFE27" s="1"/>
      <c r="AFF27" s="1"/>
      <c r="AFG27" s="1"/>
      <c r="AFH27" s="1"/>
      <c r="AFI27" s="1"/>
      <c r="AFJ27" s="1"/>
      <c r="AFK27" s="1"/>
      <c r="AFL27" s="1"/>
      <c r="AFM27" s="1"/>
      <c r="AFN27" s="1"/>
      <c r="AFO27" s="1"/>
      <c r="AFP27" s="1"/>
      <c r="AFQ27" s="1"/>
      <c r="AFR27" s="1"/>
      <c r="AFS27" s="1"/>
      <c r="AFT27" s="1"/>
      <c r="AFU27" s="1"/>
      <c r="AFV27" s="1"/>
      <c r="AFW27" s="1"/>
      <c r="AFX27" s="1"/>
      <c r="AFY27" s="1"/>
      <c r="AFZ27" s="1"/>
      <c r="AGA27" s="1"/>
      <c r="AGB27" s="1"/>
      <c r="AGC27" s="1"/>
      <c r="AGD27" s="1"/>
      <c r="AGE27" s="1"/>
      <c r="AGF27" s="1"/>
      <c r="AGG27" s="1"/>
      <c r="AGH27" s="1"/>
      <c r="AGI27" s="1"/>
      <c r="AGJ27" s="1"/>
      <c r="AGK27" s="1"/>
      <c r="AGL27" s="1"/>
      <c r="AGM27" s="1"/>
      <c r="AGN27" s="1"/>
      <c r="AGO27" s="1"/>
      <c r="AGP27" s="1"/>
      <c r="AGQ27" s="1"/>
      <c r="AGR27" s="1"/>
      <c r="AGS27" s="1"/>
      <c r="AGT27" s="1"/>
      <c r="AGU27" s="1"/>
      <c r="AGV27" s="1"/>
      <c r="AGW27" s="1"/>
      <c r="AGX27" s="1"/>
      <c r="AGY27" s="1"/>
      <c r="AGZ27" s="1"/>
      <c r="AHA27" s="1"/>
      <c r="AHB27" s="1"/>
      <c r="AHC27" s="1"/>
      <c r="AHD27" s="1"/>
      <c r="AHE27" s="1"/>
      <c r="AHF27" s="1"/>
      <c r="AHG27" s="1"/>
      <c r="AHH27" s="1"/>
      <c r="AHI27" s="1"/>
      <c r="AHJ27" s="1"/>
      <c r="AHK27" s="1"/>
      <c r="AHL27" s="1"/>
      <c r="AHM27" s="1"/>
      <c r="AHN27" s="1"/>
      <c r="AHO27" s="1"/>
      <c r="AHP27" s="1"/>
      <c r="AHQ27" s="1"/>
      <c r="AHR27" s="1"/>
      <c r="AHS27" s="1"/>
      <c r="AHT27" s="1"/>
      <c r="AHU27" s="1"/>
      <c r="AHV27" s="1"/>
      <c r="AHW27" s="1"/>
      <c r="AHX27" s="1"/>
      <c r="AHY27" s="1"/>
      <c r="AHZ27" s="1"/>
      <c r="AIA27" s="1"/>
      <c r="AIB27" s="1"/>
      <c r="AIC27" s="1"/>
      <c r="AID27" s="1"/>
      <c r="AIE27" s="1"/>
      <c r="AIF27" s="1"/>
      <c r="AIG27" s="1"/>
      <c r="AIH27" s="1"/>
      <c r="AII27" s="1"/>
      <c r="AIJ27" s="1"/>
      <c r="AIK27" s="1"/>
      <c r="AIL27" s="1"/>
      <c r="AIM27" s="1"/>
      <c r="AIN27" s="1"/>
      <c r="AIO27" s="1"/>
      <c r="AIP27" s="1"/>
      <c r="AIQ27" s="1"/>
      <c r="AIR27" s="1"/>
      <c r="AIS27" s="1"/>
      <c r="AIT27" s="1"/>
      <c r="AIU27" s="1"/>
      <c r="AIV27" s="1"/>
      <c r="AIW27" s="1"/>
      <c r="AIX27" s="1"/>
      <c r="AIY27" s="1"/>
      <c r="AIZ27" s="1"/>
      <c r="AJA27" s="1"/>
      <c r="AJB27" s="1"/>
      <c r="AJC27" s="1"/>
      <c r="AJD27" s="1"/>
      <c r="AJE27" s="1"/>
      <c r="AJF27" s="1"/>
      <c r="AJG27" s="1"/>
      <c r="AJH27" s="1"/>
      <c r="AJI27" s="1"/>
      <c r="AJJ27" s="1"/>
      <c r="AJK27" s="1"/>
      <c r="AJL27" s="1"/>
      <c r="AJM27" s="1"/>
      <c r="AJN27" s="1"/>
      <c r="AJO27" s="1"/>
      <c r="AJP27" s="1"/>
      <c r="AJQ27" s="1"/>
      <c r="AJR27" s="1"/>
      <c r="AJS27" s="1"/>
      <c r="AJT27" s="1"/>
      <c r="AJU27" s="1"/>
      <c r="AJV27" s="1"/>
      <c r="AJW27" s="1"/>
      <c r="AJX27" s="1"/>
      <c r="AJY27" s="1"/>
      <c r="AJZ27" s="1"/>
      <c r="AKA27" s="1"/>
      <c r="AKB27" s="1"/>
      <c r="AKC27" s="1"/>
      <c r="AKD27" s="1"/>
      <c r="AKE27" s="1"/>
      <c r="AKF27" s="1"/>
      <c r="AKG27" s="1"/>
      <c r="AKH27" s="1"/>
      <c r="AKI27" s="1"/>
      <c r="AKJ27" s="1"/>
      <c r="AKK27" s="1"/>
      <c r="AKL27" s="1"/>
      <c r="AKM27" s="1"/>
      <c r="AKN27" s="1"/>
      <c r="AKO27" s="1"/>
      <c r="AKP27" s="1"/>
      <c r="AKQ27" s="1"/>
      <c r="AKR27" s="1"/>
      <c r="AKS27" s="1"/>
      <c r="AKT27" s="1"/>
      <c r="AKU27" s="1"/>
      <c r="AKV27" s="1"/>
      <c r="AKW27" s="1"/>
      <c r="AKX27" s="1"/>
      <c r="AKY27" s="1"/>
      <c r="AKZ27" s="1"/>
      <c r="ALA27" s="1"/>
      <c r="ALB27" s="1"/>
      <c r="ALC27" s="1"/>
      <c r="ALD27" s="1"/>
      <c r="ALE27" s="1"/>
      <c r="ALF27" s="1"/>
      <c r="ALG27" s="1"/>
      <c r="ALH27" s="1"/>
      <c r="ALI27" s="1"/>
      <c r="ALJ27" s="1"/>
      <c r="ALK27" s="1"/>
      <c r="ALL27" s="1"/>
      <c r="ALM27" s="1"/>
      <c r="ALN27" s="1"/>
      <c r="ALO27" s="1"/>
      <c r="ALP27" s="1"/>
      <c r="ALQ27" s="1"/>
      <c r="ALR27" s="1"/>
      <c r="ALS27" s="1"/>
      <c r="ALT27" s="1"/>
      <c r="ALU27" s="1"/>
      <c r="ALV27" s="1"/>
      <c r="ALW27" s="1"/>
      <c r="ALX27" s="1"/>
      <c r="ALY27" s="1"/>
      <c r="ALZ27" s="1"/>
      <c r="AMA27" s="1"/>
      <c r="AMB27" s="1"/>
      <c r="AMC27" s="1"/>
      <c r="AMD27" s="1"/>
      <c r="AME27" s="1"/>
      <c r="AMF27" s="1"/>
      <c r="AMG27" s="1"/>
      <c r="AMH27" s="1"/>
      <c r="AMI27" s="1"/>
    </row>
    <row r="28" spans="1:1023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555</v>
      </c>
      <c r="L28" s="17"/>
      <c r="M28" s="7" t="s">
        <v>67</v>
      </c>
      <c r="N28" s="6">
        <v>1</v>
      </c>
      <c r="O28" s="6">
        <f t="shared" si="1"/>
        <v>1</v>
      </c>
      <c r="P28" s="34" t="s">
        <v>351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  <c r="LU28" s="1"/>
      <c r="LV28" s="1"/>
      <c r="LW28" s="1"/>
      <c r="LX28" s="1"/>
      <c r="LY28" s="1"/>
      <c r="LZ28" s="1"/>
      <c r="MA28" s="1"/>
      <c r="MB28" s="1"/>
      <c r="MC28" s="1"/>
      <c r="MD28" s="1"/>
      <c r="ME28" s="1"/>
      <c r="MF28" s="1"/>
      <c r="MG28" s="1"/>
      <c r="MH28" s="1"/>
      <c r="MI28" s="1"/>
      <c r="MJ28" s="1"/>
      <c r="MK28" s="1"/>
      <c r="ML28" s="1"/>
      <c r="MM28" s="1"/>
      <c r="MN28" s="1"/>
      <c r="MO28" s="1"/>
      <c r="MP28" s="1"/>
      <c r="MQ28" s="1"/>
      <c r="MR28" s="1"/>
      <c r="MS28" s="1"/>
      <c r="MT28" s="1"/>
      <c r="MU28" s="1"/>
      <c r="MV28" s="1"/>
      <c r="MW28" s="1"/>
      <c r="MX28" s="1"/>
      <c r="MY28" s="1"/>
      <c r="MZ28" s="1"/>
      <c r="NA28" s="1"/>
      <c r="NB28" s="1"/>
      <c r="NC28" s="1"/>
      <c r="ND28" s="1"/>
      <c r="NE28" s="1"/>
      <c r="NF28" s="1"/>
      <c r="NG28" s="1"/>
      <c r="NH28" s="1"/>
      <c r="NI28" s="1"/>
      <c r="NJ28" s="1"/>
      <c r="NK28" s="1"/>
      <c r="NL28" s="1"/>
      <c r="NM28" s="1"/>
      <c r="NN28" s="1"/>
      <c r="NO28" s="1"/>
      <c r="NP28" s="1"/>
      <c r="NQ28" s="1"/>
      <c r="NR28" s="1"/>
      <c r="NS28" s="1"/>
      <c r="NT28" s="1"/>
      <c r="NU28" s="1"/>
      <c r="NV28" s="1"/>
      <c r="NW28" s="1"/>
      <c r="NX28" s="1"/>
      <c r="NY28" s="1"/>
      <c r="NZ28" s="1"/>
      <c r="OA28" s="1"/>
      <c r="OB28" s="1"/>
      <c r="OC28" s="1"/>
      <c r="OD28" s="1"/>
      <c r="OE28" s="1"/>
      <c r="OF28" s="1"/>
      <c r="OG28" s="1"/>
      <c r="OH28" s="1"/>
      <c r="OI28" s="1"/>
      <c r="OJ28" s="1"/>
      <c r="OK28" s="1"/>
      <c r="OL28" s="1"/>
      <c r="OM28" s="1"/>
      <c r="ON28" s="1"/>
      <c r="OO28" s="1"/>
      <c r="OP28" s="1"/>
      <c r="OQ28" s="1"/>
      <c r="OR28" s="1"/>
      <c r="OS28" s="1"/>
      <c r="OT28" s="1"/>
      <c r="OU28" s="1"/>
      <c r="OV28" s="1"/>
      <c r="OW28" s="1"/>
      <c r="OX28" s="1"/>
      <c r="OY28" s="1"/>
      <c r="OZ28" s="1"/>
      <c r="PA28" s="1"/>
      <c r="PB28" s="1"/>
      <c r="PC28" s="1"/>
      <c r="PD28" s="1"/>
      <c r="PE28" s="1"/>
      <c r="PF28" s="1"/>
      <c r="PG28" s="1"/>
      <c r="PH28" s="1"/>
      <c r="PI28" s="1"/>
      <c r="PJ28" s="1"/>
      <c r="PK28" s="1"/>
      <c r="PL28" s="1"/>
      <c r="PM28" s="1"/>
      <c r="PN28" s="1"/>
      <c r="PO28" s="1"/>
      <c r="PP28" s="1"/>
      <c r="PQ28" s="1"/>
      <c r="PR28" s="1"/>
      <c r="PS28" s="1"/>
      <c r="PT28" s="1"/>
      <c r="PU28" s="1"/>
      <c r="PV28" s="1"/>
      <c r="PW28" s="1"/>
      <c r="PX28" s="1"/>
      <c r="PY28" s="1"/>
      <c r="PZ28" s="1"/>
      <c r="QA28" s="1"/>
      <c r="QB28" s="1"/>
      <c r="QC28" s="1"/>
      <c r="QD28" s="1"/>
      <c r="QE28" s="1"/>
      <c r="QF28" s="1"/>
      <c r="QG28" s="1"/>
      <c r="QH28" s="1"/>
      <c r="QI28" s="1"/>
      <c r="QJ28" s="1"/>
      <c r="QK28" s="1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  <c r="UU28" s="1"/>
      <c r="UV28" s="1"/>
      <c r="UW28" s="1"/>
      <c r="UX28" s="1"/>
      <c r="UY28" s="1"/>
      <c r="UZ28" s="1"/>
      <c r="VA28" s="1"/>
      <c r="VB28" s="1"/>
      <c r="VC28" s="1"/>
      <c r="VD28" s="1"/>
      <c r="VE28" s="1"/>
      <c r="VF28" s="1"/>
      <c r="VG28" s="1"/>
      <c r="VH28" s="1"/>
      <c r="VI28" s="1"/>
      <c r="VJ28" s="1"/>
      <c r="VK28" s="1"/>
      <c r="VL28" s="1"/>
      <c r="VM28" s="1"/>
      <c r="VN28" s="1"/>
      <c r="VO28" s="1"/>
      <c r="VP28" s="1"/>
      <c r="VQ28" s="1"/>
      <c r="VR28" s="1"/>
      <c r="VS28" s="1"/>
      <c r="VT28" s="1"/>
      <c r="VU28" s="1"/>
      <c r="VV28" s="1"/>
      <c r="VW28" s="1"/>
      <c r="VX28" s="1"/>
      <c r="VY28" s="1"/>
      <c r="VZ28" s="1"/>
      <c r="WA28" s="1"/>
      <c r="WB28" s="1"/>
      <c r="WC28" s="1"/>
      <c r="WD28" s="1"/>
      <c r="WE28" s="1"/>
      <c r="WF28" s="1"/>
      <c r="WG28" s="1"/>
      <c r="WH28" s="1"/>
      <c r="WI28" s="1"/>
      <c r="WJ28" s="1"/>
      <c r="WK28" s="1"/>
      <c r="WL28" s="1"/>
      <c r="WM28" s="1"/>
      <c r="WN28" s="1"/>
      <c r="WO28" s="1"/>
      <c r="WP28" s="1"/>
      <c r="WQ28" s="1"/>
      <c r="WR28" s="1"/>
      <c r="WS28" s="1"/>
      <c r="WT28" s="1"/>
      <c r="WU28" s="1"/>
      <c r="WV28" s="1"/>
      <c r="WW28" s="1"/>
      <c r="WX28" s="1"/>
      <c r="WY28" s="1"/>
      <c r="WZ28" s="1"/>
      <c r="XA28" s="1"/>
      <c r="XB28" s="1"/>
      <c r="XC28" s="1"/>
      <c r="XD28" s="1"/>
      <c r="XE28" s="1"/>
      <c r="XF28" s="1"/>
      <c r="XG28" s="1"/>
      <c r="XH28" s="1"/>
      <c r="XI28" s="1"/>
      <c r="XJ28" s="1"/>
      <c r="XK28" s="1"/>
      <c r="XL28" s="1"/>
      <c r="XM28" s="1"/>
      <c r="XN28" s="1"/>
      <c r="XO28" s="1"/>
      <c r="XP28" s="1"/>
      <c r="XQ28" s="1"/>
      <c r="XR28" s="1"/>
      <c r="XS28" s="1"/>
      <c r="XT28" s="1"/>
      <c r="XU28" s="1"/>
      <c r="XV28" s="1"/>
      <c r="XW28" s="1"/>
      <c r="XX28" s="1"/>
      <c r="XY28" s="1"/>
      <c r="XZ28" s="1"/>
      <c r="YA28" s="1"/>
      <c r="YB28" s="1"/>
      <c r="YC28" s="1"/>
      <c r="YD28" s="1"/>
      <c r="YE28" s="1"/>
      <c r="YF28" s="1"/>
      <c r="YG28" s="1"/>
      <c r="YH28" s="1"/>
      <c r="YI28" s="1"/>
      <c r="YJ28" s="1"/>
      <c r="YK28" s="1"/>
      <c r="YL28" s="1"/>
      <c r="YM28" s="1"/>
      <c r="YN28" s="1"/>
      <c r="YO28" s="1"/>
      <c r="YP28" s="1"/>
      <c r="YQ28" s="1"/>
      <c r="YR28" s="1"/>
      <c r="YS28" s="1"/>
      <c r="YT28" s="1"/>
      <c r="YU28" s="1"/>
      <c r="YV28" s="1"/>
      <c r="YW28" s="1"/>
      <c r="YX28" s="1"/>
      <c r="YY28" s="1"/>
      <c r="YZ28" s="1"/>
      <c r="ZA28" s="1"/>
      <c r="ZB28" s="1"/>
      <c r="ZC28" s="1"/>
      <c r="ZD28" s="1"/>
      <c r="ZE28" s="1"/>
      <c r="ZF28" s="1"/>
      <c r="ZG28" s="1"/>
      <c r="ZH28" s="1"/>
      <c r="ZI28" s="1"/>
      <c r="ZJ28" s="1"/>
      <c r="ZK28" s="1"/>
      <c r="ZL28" s="1"/>
      <c r="ZM28" s="1"/>
      <c r="ZN28" s="1"/>
      <c r="ZO28" s="1"/>
      <c r="ZP28" s="1"/>
      <c r="ZQ28" s="1"/>
      <c r="ZR28" s="1"/>
      <c r="ZS28" s="1"/>
      <c r="ZT28" s="1"/>
      <c r="ZU28" s="1"/>
      <c r="ZV28" s="1"/>
      <c r="ZW28" s="1"/>
      <c r="ZX28" s="1"/>
      <c r="ZY28" s="1"/>
      <c r="ZZ28" s="1"/>
      <c r="AAA28" s="1"/>
      <c r="AAB28" s="1"/>
      <c r="AAC28" s="1"/>
      <c r="AAD28" s="1"/>
      <c r="AAE28" s="1"/>
      <c r="AAF28" s="1"/>
      <c r="AAG28" s="1"/>
      <c r="AAH28" s="1"/>
      <c r="AAI28" s="1"/>
      <c r="AAJ28" s="1"/>
      <c r="AAK28" s="1"/>
      <c r="AAL28" s="1"/>
      <c r="AAM28" s="1"/>
      <c r="AAN28" s="1"/>
      <c r="AAO28" s="1"/>
      <c r="AAP28" s="1"/>
      <c r="AAQ28" s="1"/>
      <c r="AAR28" s="1"/>
      <c r="AAS28" s="1"/>
      <c r="AAT28" s="1"/>
      <c r="AAU28" s="1"/>
      <c r="AAV28" s="1"/>
      <c r="AAW28" s="1"/>
      <c r="AAX28" s="1"/>
      <c r="AAY28" s="1"/>
      <c r="AAZ28" s="1"/>
      <c r="ABA28" s="1"/>
      <c r="ABB28" s="1"/>
      <c r="ABC28" s="1"/>
      <c r="ABD28" s="1"/>
      <c r="ABE28" s="1"/>
      <c r="ABF28" s="1"/>
      <c r="ABG28" s="1"/>
      <c r="ABH28" s="1"/>
      <c r="ABI28" s="1"/>
      <c r="ABJ28" s="1"/>
      <c r="ABK28" s="1"/>
      <c r="ABL28" s="1"/>
      <c r="ABM28" s="1"/>
      <c r="ABN28" s="1"/>
      <c r="ABO28" s="1"/>
      <c r="ABP28" s="1"/>
      <c r="ABQ28" s="1"/>
      <c r="ABR28" s="1"/>
      <c r="ABS28" s="1"/>
      <c r="ABT28" s="1"/>
      <c r="ABU28" s="1"/>
      <c r="ABV28" s="1"/>
      <c r="ABW28" s="1"/>
      <c r="ABX28" s="1"/>
      <c r="ABY28" s="1"/>
      <c r="ABZ28" s="1"/>
      <c r="ACA28" s="1"/>
      <c r="ACB28" s="1"/>
      <c r="ACC28" s="1"/>
      <c r="ACD28" s="1"/>
      <c r="ACE28" s="1"/>
      <c r="ACF28" s="1"/>
      <c r="ACG28" s="1"/>
      <c r="ACH28" s="1"/>
      <c r="ACI28" s="1"/>
      <c r="ACJ28" s="1"/>
      <c r="ACK28" s="1"/>
      <c r="ACL28" s="1"/>
      <c r="ACM28" s="1"/>
      <c r="ACN28" s="1"/>
      <c r="ACO28" s="1"/>
      <c r="ACP28" s="1"/>
      <c r="ACQ28" s="1"/>
      <c r="ACR28" s="1"/>
      <c r="ACS28" s="1"/>
      <c r="ACT28" s="1"/>
      <c r="ACU28" s="1"/>
      <c r="ACV28" s="1"/>
      <c r="ACW28" s="1"/>
      <c r="ACX28" s="1"/>
      <c r="ACY28" s="1"/>
      <c r="ACZ28" s="1"/>
      <c r="ADA28" s="1"/>
      <c r="ADB28" s="1"/>
      <c r="ADC28" s="1"/>
      <c r="ADD28" s="1"/>
      <c r="ADE28" s="1"/>
      <c r="ADF28" s="1"/>
      <c r="ADG28" s="1"/>
      <c r="ADH28" s="1"/>
      <c r="ADI28" s="1"/>
      <c r="ADJ28" s="1"/>
      <c r="ADK28" s="1"/>
      <c r="ADL28" s="1"/>
      <c r="ADM28" s="1"/>
      <c r="ADN28" s="1"/>
      <c r="ADO28" s="1"/>
      <c r="ADP28" s="1"/>
      <c r="ADQ28" s="1"/>
      <c r="ADR28" s="1"/>
      <c r="ADS28" s="1"/>
      <c r="ADT28" s="1"/>
      <c r="ADU28" s="1"/>
      <c r="ADV28" s="1"/>
      <c r="ADW28" s="1"/>
      <c r="ADX28" s="1"/>
      <c r="ADY28" s="1"/>
      <c r="ADZ28" s="1"/>
      <c r="AEA28" s="1"/>
      <c r="AEB28" s="1"/>
      <c r="AEC28" s="1"/>
      <c r="AED28" s="1"/>
      <c r="AEE28" s="1"/>
      <c r="AEF28" s="1"/>
      <c r="AEG28" s="1"/>
      <c r="AEH28" s="1"/>
      <c r="AEI28" s="1"/>
      <c r="AEJ28" s="1"/>
      <c r="AEK28" s="1"/>
      <c r="AEL28" s="1"/>
      <c r="AEM28" s="1"/>
      <c r="AEN28" s="1"/>
      <c r="AEO28" s="1"/>
      <c r="AEP28" s="1"/>
      <c r="AEQ28" s="1"/>
      <c r="AER28" s="1"/>
      <c r="AES28" s="1"/>
      <c r="AET28" s="1"/>
      <c r="AEU28" s="1"/>
      <c r="AEV28" s="1"/>
      <c r="AEW28" s="1"/>
      <c r="AEX28" s="1"/>
      <c r="AEY28" s="1"/>
      <c r="AEZ28" s="1"/>
      <c r="AFA28" s="1"/>
      <c r="AFB28" s="1"/>
      <c r="AFC28" s="1"/>
      <c r="AFD28" s="1"/>
      <c r="AFE28" s="1"/>
      <c r="AFF28" s="1"/>
      <c r="AFG28" s="1"/>
      <c r="AFH28" s="1"/>
      <c r="AFI28" s="1"/>
      <c r="AFJ28" s="1"/>
      <c r="AFK28" s="1"/>
      <c r="AFL28" s="1"/>
      <c r="AFM28" s="1"/>
      <c r="AFN28" s="1"/>
      <c r="AFO28" s="1"/>
      <c r="AFP28" s="1"/>
      <c r="AFQ28" s="1"/>
      <c r="AFR28" s="1"/>
      <c r="AFS28" s="1"/>
      <c r="AFT28" s="1"/>
      <c r="AFU28" s="1"/>
      <c r="AFV28" s="1"/>
      <c r="AFW28" s="1"/>
      <c r="AFX28" s="1"/>
      <c r="AFY28" s="1"/>
      <c r="AFZ28" s="1"/>
      <c r="AGA28" s="1"/>
      <c r="AGB28" s="1"/>
      <c r="AGC28" s="1"/>
      <c r="AGD28" s="1"/>
      <c r="AGE28" s="1"/>
      <c r="AGF28" s="1"/>
      <c r="AGG28" s="1"/>
      <c r="AGH28" s="1"/>
      <c r="AGI28" s="1"/>
      <c r="AGJ28" s="1"/>
      <c r="AGK28" s="1"/>
      <c r="AGL28" s="1"/>
      <c r="AGM28" s="1"/>
      <c r="AGN28" s="1"/>
      <c r="AGO28" s="1"/>
      <c r="AGP28" s="1"/>
      <c r="AGQ28" s="1"/>
      <c r="AGR28" s="1"/>
      <c r="AGS28" s="1"/>
      <c r="AGT28" s="1"/>
      <c r="AGU28" s="1"/>
      <c r="AGV28" s="1"/>
      <c r="AGW28" s="1"/>
      <c r="AGX28" s="1"/>
      <c r="AGY28" s="1"/>
      <c r="AGZ28" s="1"/>
      <c r="AHA28" s="1"/>
      <c r="AHB28" s="1"/>
      <c r="AHC28" s="1"/>
      <c r="AHD28" s="1"/>
      <c r="AHE28" s="1"/>
      <c r="AHF28" s="1"/>
      <c r="AHG28" s="1"/>
      <c r="AHH28" s="1"/>
      <c r="AHI28" s="1"/>
      <c r="AHJ28" s="1"/>
      <c r="AHK28" s="1"/>
      <c r="AHL28" s="1"/>
      <c r="AHM28" s="1"/>
      <c r="AHN28" s="1"/>
      <c r="AHO28" s="1"/>
      <c r="AHP28" s="1"/>
      <c r="AHQ28" s="1"/>
      <c r="AHR28" s="1"/>
      <c r="AHS28" s="1"/>
      <c r="AHT28" s="1"/>
      <c r="AHU28" s="1"/>
      <c r="AHV28" s="1"/>
      <c r="AHW28" s="1"/>
      <c r="AHX28" s="1"/>
      <c r="AHY28" s="1"/>
      <c r="AHZ28" s="1"/>
      <c r="AIA28" s="1"/>
      <c r="AIB28" s="1"/>
      <c r="AIC28" s="1"/>
      <c r="AID28" s="1"/>
      <c r="AIE28" s="1"/>
      <c r="AIF28" s="1"/>
      <c r="AIG28" s="1"/>
      <c r="AIH28" s="1"/>
      <c r="AII28" s="1"/>
      <c r="AIJ28" s="1"/>
      <c r="AIK28" s="1"/>
      <c r="AIL28" s="1"/>
      <c r="AIM28" s="1"/>
      <c r="AIN28" s="1"/>
      <c r="AIO28" s="1"/>
      <c r="AIP28" s="1"/>
      <c r="AIQ28" s="1"/>
      <c r="AIR28" s="1"/>
      <c r="AIS28" s="1"/>
      <c r="AIT28" s="1"/>
      <c r="AIU28" s="1"/>
      <c r="AIV28" s="1"/>
      <c r="AIW28" s="1"/>
      <c r="AIX28" s="1"/>
      <c r="AIY28" s="1"/>
      <c r="AIZ28" s="1"/>
      <c r="AJA28" s="1"/>
      <c r="AJB28" s="1"/>
      <c r="AJC28" s="1"/>
      <c r="AJD28" s="1"/>
      <c r="AJE28" s="1"/>
      <c r="AJF28" s="1"/>
      <c r="AJG28" s="1"/>
      <c r="AJH28" s="1"/>
      <c r="AJI28" s="1"/>
      <c r="AJJ28" s="1"/>
      <c r="AJK28" s="1"/>
      <c r="AJL28" s="1"/>
      <c r="AJM28" s="1"/>
      <c r="AJN28" s="1"/>
      <c r="AJO28" s="1"/>
      <c r="AJP28" s="1"/>
      <c r="AJQ28" s="1"/>
      <c r="AJR28" s="1"/>
      <c r="AJS28" s="1"/>
      <c r="AJT28" s="1"/>
      <c r="AJU28" s="1"/>
      <c r="AJV28" s="1"/>
      <c r="AJW28" s="1"/>
      <c r="AJX28" s="1"/>
      <c r="AJY28" s="1"/>
      <c r="AJZ28" s="1"/>
      <c r="AKA28" s="1"/>
      <c r="AKB28" s="1"/>
      <c r="AKC28" s="1"/>
      <c r="AKD28" s="1"/>
      <c r="AKE28" s="1"/>
      <c r="AKF28" s="1"/>
      <c r="AKG28" s="1"/>
      <c r="AKH28" s="1"/>
      <c r="AKI28" s="1"/>
      <c r="AKJ28" s="1"/>
      <c r="AKK28" s="1"/>
      <c r="AKL28" s="1"/>
      <c r="AKM28" s="1"/>
      <c r="AKN28" s="1"/>
      <c r="AKO28" s="1"/>
      <c r="AKP28" s="1"/>
      <c r="AKQ28" s="1"/>
      <c r="AKR28" s="1"/>
      <c r="AKS28" s="1"/>
      <c r="AKT28" s="1"/>
      <c r="AKU28" s="1"/>
      <c r="AKV28" s="1"/>
      <c r="AKW28" s="1"/>
      <c r="AKX28" s="1"/>
      <c r="AKY28" s="1"/>
      <c r="AKZ28" s="1"/>
      <c r="ALA28" s="1"/>
      <c r="ALB28" s="1"/>
      <c r="ALC28" s="1"/>
      <c r="ALD28" s="1"/>
      <c r="ALE28" s="1"/>
      <c r="ALF28" s="1"/>
      <c r="ALG28" s="1"/>
      <c r="ALH28" s="1"/>
      <c r="ALI28" s="1"/>
      <c r="ALJ28" s="1"/>
      <c r="ALK28" s="1"/>
      <c r="ALL28" s="1"/>
      <c r="ALM28" s="1"/>
      <c r="ALN28" s="1"/>
      <c r="ALO28" s="1"/>
      <c r="ALP28" s="1"/>
      <c r="ALQ28" s="1"/>
      <c r="ALR28" s="1"/>
      <c r="ALS28" s="1"/>
      <c r="ALT28" s="1"/>
      <c r="ALU28" s="1"/>
      <c r="ALV28" s="1"/>
      <c r="ALW28" s="1"/>
      <c r="ALX28" s="1"/>
      <c r="ALY28" s="1"/>
      <c r="ALZ28" s="1"/>
      <c r="AMA28" s="1"/>
      <c r="AMB28" s="1"/>
      <c r="AMC28" s="1"/>
      <c r="AMD28" s="1"/>
      <c r="AME28" s="1"/>
      <c r="AMF28" s="1"/>
      <c r="AMG28" s="1"/>
      <c r="AMH28" s="1"/>
      <c r="AMI28" s="1"/>
    </row>
    <row r="29" spans="1:1023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>
        <v>1</v>
      </c>
      <c r="M29" s="7" t="s">
        <v>67</v>
      </c>
      <c r="N29" s="6">
        <v>1</v>
      </c>
      <c r="O29" s="6">
        <f t="shared" si="1"/>
        <v>1</v>
      </c>
      <c r="P29" s="34" t="s">
        <v>351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</row>
    <row r="30" spans="1:1023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40" t="s">
        <v>572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</row>
    <row r="31" spans="1:1023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567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</row>
    <row r="32" spans="1:1023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4</v>
      </c>
      <c r="K32" s="17">
        <v>3</v>
      </c>
      <c r="L32" s="17">
        <v>1</v>
      </c>
      <c r="M32" s="7" t="s">
        <v>67</v>
      </c>
      <c r="N32" s="18">
        <v>1</v>
      </c>
      <c r="O32" s="6">
        <f t="shared" si="1"/>
        <v>0.92</v>
      </c>
      <c r="P32" s="40" t="s">
        <v>573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</row>
    <row r="33" spans="1:1023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</row>
    <row r="34" spans="1:1023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</row>
    <row r="35" spans="1:1023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</row>
    <row r="36" spans="1:1023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</row>
  </sheetData>
  <mergeCells count="1">
    <mergeCell ref="C2:O2"/>
  </mergeCells>
  <conditionalFormatting sqref="D36">
    <cfRule type="cellIs" dxfId="231" priority="2" operator="between">
      <formula>0</formula>
      <formula>0.84</formula>
    </cfRule>
    <cfRule type="cellIs" dxfId="230" priority="3" operator="between">
      <formula>0.85</formula>
      <formula>0.9</formula>
    </cfRule>
    <cfRule type="cellIs" dxfId="229" priority="4" operator="between">
      <formula>0.91</formula>
      <formula>0.98</formula>
    </cfRule>
    <cfRule type="cellIs" dxfId="228" priority="5" operator="between">
      <formula>0.98</formula>
      <formula>1</formula>
    </cfRule>
  </conditionalFormatting>
  <conditionalFormatting sqref="F36:N36">
    <cfRule type="cellIs" dxfId="227" priority="6" operator="between">
      <formula>0</formula>
      <formula>0.84</formula>
    </cfRule>
    <cfRule type="cellIs" dxfId="226" priority="7" operator="between">
      <formula>0.85</formula>
      <formula>0.9</formula>
    </cfRule>
    <cfRule type="cellIs" dxfId="225" priority="8" operator="between">
      <formula>0.91</formula>
      <formula>0.98</formula>
    </cfRule>
    <cfRule type="cellIs" dxfId="224" priority="9" operator="between">
      <formula>0.98</formula>
      <formula>1</formula>
    </cfRule>
  </conditionalFormatting>
  <conditionalFormatting sqref="H4:H10 J4:J10 H12:H15 J12:J15 H17:H23 J17:J23 H25:H32 J25:J32">
    <cfRule type="cellIs" dxfId="223" priority="10" operator="between">
      <formula>0</formula>
      <formula>0</formula>
    </cfRule>
    <cfRule type="cellIs" dxfId="222" priority="11" operator="between">
      <formula>3</formula>
      <formula>10</formula>
    </cfRule>
    <cfRule type="cellIs" dxfId="221" priority="12" operator="between">
      <formula>1</formula>
      <formula>2</formula>
    </cfRule>
  </conditionalFormatting>
  <conditionalFormatting sqref="M4:M15 N5:O5 N8:O8 N10:O10 N11 O16 M17:M23 O24 M25:M32">
    <cfRule type="cellIs" dxfId="220" priority="13" operator="equal">
      <formula>"SI"</formula>
    </cfRule>
    <cfRule type="cellIs" dxfId="219" priority="14" operator="equal">
      <formula>"NO"</formula>
    </cfRule>
  </conditionalFormatting>
  <conditionalFormatting sqref="N4:O4 N6:O7 N9:O9 N12:O15 N17:O23 N25:O32">
    <cfRule type="cellIs" dxfId="218" priority="15" operator="between">
      <formula>0</formula>
      <formula>0.84</formula>
    </cfRule>
    <cfRule type="cellIs" dxfId="217" priority="16" operator="between">
      <formula>0.85</formula>
      <formula>0.9</formula>
    </cfRule>
    <cfRule type="cellIs" dxfId="216" priority="17" operator="between">
      <formula>0.91</formula>
      <formula>0.98</formula>
    </cfRule>
    <cfRule type="cellIs" dxfId="215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AMK36"/>
  <sheetViews>
    <sheetView zoomScaleNormal="100" workbookViewId="0">
      <pane xSplit="1" topLeftCell="B1" activePane="topRight" state="frozen"/>
      <selection pane="topRight" activeCell="C2" sqref="C2"/>
    </sheetView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12.140625" customWidth="1"/>
    <col min="16" max="16" width="91.5703125" customWidth="1"/>
    <col min="17" max="1023" width="10" customWidth="1"/>
    <col min="1024" max="1024" width="11.28515625" customWidth="1"/>
    <col min="1025" max="1025" width="10.5703125" customWidth="1"/>
  </cols>
  <sheetData>
    <row r="1" spans="1:1023 1025:10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</row>
    <row r="2" spans="1:1023 1025:1025" ht="28.5" x14ac:dyDescent="0.45">
      <c r="A2" s="1"/>
      <c r="B2" s="1"/>
      <c r="C2" s="71" t="s">
        <v>574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</row>
    <row r="3" spans="1:1023 1025:1025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K3">
        <f t="array" ref="AMK3">U:AMK</f>
        <v>0</v>
      </c>
    </row>
    <row r="4" spans="1:1023 1025:1025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351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</row>
    <row r="5" spans="1:1023 1025:1025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</row>
    <row r="6" spans="1:1023 1025:1025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141</v>
      </c>
      <c r="N6" s="6">
        <v>1</v>
      </c>
      <c r="O6" s="6">
        <f>(((F6*G6)-H6-J6)/(F6*G6)*1)</f>
        <v>1</v>
      </c>
      <c r="P6" s="34" t="s">
        <v>351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  <c r="TI6" s="1"/>
      <c r="TJ6" s="1"/>
      <c r="TK6" s="1"/>
      <c r="TL6" s="1"/>
      <c r="TM6" s="1"/>
      <c r="TN6" s="1"/>
      <c r="TO6" s="1"/>
      <c r="TP6" s="1"/>
      <c r="TQ6" s="1"/>
      <c r="TR6" s="1"/>
      <c r="TS6" s="1"/>
      <c r="TT6" s="1"/>
      <c r="TU6" s="1"/>
      <c r="TV6" s="1"/>
      <c r="TW6" s="1"/>
      <c r="TX6" s="1"/>
      <c r="TY6" s="1"/>
      <c r="TZ6" s="1"/>
      <c r="UA6" s="1"/>
      <c r="UB6" s="1"/>
      <c r="UC6" s="1"/>
      <c r="UD6" s="1"/>
      <c r="UE6" s="1"/>
      <c r="UF6" s="1"/>
      <c r="UG6" s="1"/>
      <c r="UH6" s="1"/>
      <c r="UI6" s="1"/>
      <c r="UJ6" s="1"/>
      <c r="UK6" s="1"/>
      <c r="UL6" s="1"/>
      <c r="UM6" s="1"/>
      <c r="UN6" s="1"/>
      <c r="UO6" s="1"/>
      <c r="UP6" s="1"/>
      <c r="UQ6" s="1"/>
      <c r="UR6" s="1"/>
      <c r="US6" s="1"/>
      <c r="UT6" s="1"/>
      <c r="UU6" s="1"/>
      <c r="UV6" s="1"/>
      <c r="UW6" s="1"/>
      <c r="UX6" s="1"/>
      <c r="UY6" s="1"/>
      <c r="UZ6" s="1"/>
      <c r="VA6" s="1"/>
      <c r="VB6" s="1"/>
      <c r="VC6" s="1"/>
      <c r="VD6" s="1"/>
      <c r="VE6" s="1"/>
      <c r="VF6" s="1"/>
      <c r="VG6" s="1"/>
      <c r="VH6" s="1"/>
      <c r="VI6" s="1"/>
      <c r="VJ6" s="1"/>
      <c r="VK6" s="1"/>
      <c r="VL6" s="1"/>
      <c r="VM6" s="1"/>
      <c r="VN6" s="1"/>
      <c r="VO6" s="1"/>
      <c r="VP6" s="1"/>
      <c r="VQ6" s="1"/>
      <c r="VR6" s="1"/>
      <c r="VS6" s="1"/>
      <c r="VT6" s="1"/>
      <c r="VU6" s="1"/>
      <c r="VV6" s="1"/>
      <c r="VW6" s="1"/>
      <c r="VX6" s="1"/>
      <c r="VY6" s="1"/>
      <c r="VZ6" s="1"/>
      <c r="WA6" s="1"/>
      <c r="WB6" s="1"/>
      <c r="WC6" s="1"/>
      <c r="WD6" s="1"/>
      <c r="WE6" s="1"/>
      <c r="WF6" s="1"/>
      <c r="WG6" s="1"/>
      <c r="WH6" s="1"/>
      <c r="WI6" s="1"/>
      <c r="WJ6" s="1"/>
      <c r="WK6" s="1"/>
      <c r="WL6" s="1"/>
      <c r="WM6" s="1"/>
      <c r="WN6" s="1"/>
      <c r="WO6" s="1"/>
      <c r="WP6" s="1"/>
      <c r="WQ6" s="1"/>
      <c r="WR6" s="1"/>
      <c r="WS6" s="1"/>
      <c r="WT6" s="1"/>
      <c r="WU6" s="1"/>
      <c r="WV6" s="1"/>
      <c r="WW6" s="1"/>
      <c r="WX6" s="1"/>
      <c r="WY6" s="1"/>
      <c r="WZ6" s="1"/>
      <c r="XA6" s="1"/>
      <c r="XB6" s="1"/>
      <c r="XC6" s="1"/>
      <c r="XD6" s="1"/>
      <c r="XE6" s="1"/>
      <c r="XF6" s="1"/>
      <c r="XG6" s="1"/>
      <c r="XH6" s="1"/>
      <c r="XI6" s="1"/>
      <c r="XJ6" s="1"/>
      <c r="XK6" s="1"/>
      <c r="XL6" s="1"/>
      <c r="XM6" s="1"/>
      <c r="XN6" s="1"/>
      <c r="XO6" s="1"/>
      <c r="XP6" s="1"/>
      <c r="XQ6" s="1"/>
      <c r="XR6" s="1"/>
      <c r="XS6" s="1"/>
      <c r="XT6" s="1"/>
      <c r="XU6" s="1"/>
      <c r="XV6" s="1"/>
      <c r="XW6" s="1"/>
      <c r="XX6" s="1"/>
      <c r="XY6" s="1"/>
      <c r="XZ6" s="1"/>
      <c r="YA6" s="1"/>
      <c r="YB6" s="1"/>
      <c r="YC6" s="1"/>
      <c r="YD6" s="1"/>
      <c r="YE6" s="1"/>
      <c r="YF6" s="1"/>
      <c r="YG6" s="1"/>
      <c r="YH6" s="1"/>
      <c r="YI6" s="1"/>
      <c r="YJ6" s="1"/>
      <c r="YK6" s="1"/>
      <c r="YL6" s="1"/>
      <c r="YM6" s="1"/>
      <c r="YN6" s="1"/>
      <c r="YO6" s="1"/>
      <c r="YP6" s="1"/>
      <c r="YQ6" s="1"/>
      <c r="YR6" s="1"/>
      <c r="YS6" s="1"/>
      <c r="YT6" s="1"/>
      <c r="YU6" s="1"/>
      <c r="YV6" s="1"/>
      <c r="YW6" s="1"/>
      <c r="YX6" s="1"/>
      <c r="YY6" s="1"/>
      <c r="YZ6" s="1"/>
      <c r="ZA6" s="1"/>
      <c r="ZB6" s="1"/>
      <c r="ZC6" s="1"/>
      <c r="ZD6" s="1"/>
      <c r="ZE6" s="1"/>
      <c r="ZF6" s="1"/>
      <c r="ZG6" s="1"/>
      <c r="ZH6" s="1"/>
      <c r="ZI6" s="1"/>
      <c r="ZJ6" s="1"/>
      <c r="ZK6" s="1"/>
      <c r="ZL6" s="1"/>
      <c r="ZM6" s="1"/>
      <c r="ZN6" s="1"/>
      <c r="ZO6" s="1"/>
      <c r="ZP6" s="1"/>
      <c r="ZQ6" s="1"/>
      <c r="ZR6" s="1"/>
      <c r="ZS6" s="1"/>
      <c r="ZT6" s="1"/>
      <c r="ZU6" s="1"/>
      <c r="ZV6" s="1"/>
      <c r="ZW6" s="1"/>
      <c r="ZX6" s="1"/>
      <c r="ZY6" s="1"/>
      <c r="ZZ6" s="1"/>
      <c r="AAA6" s="1"/>
      <c r="AAB6" s="1"/>
      <c r="AAC6" s="1"/>
      <c r="AAD6" s="1"/>
      <c r="AAE6" s="1"/>
      <c r="AAF6" s="1"/>
      <c r="AAG6" s="1"/>
      <c r="AAH6" s="1"/>
      <c r="AAI6" s="1"/>
      <c r="AAJ6" s="1"/>
      <c r="AAK6" s="1"/>
      <c r="AAL6" s="1"/>
      <c r="AAM6" s="1"/>
      <c r="AAN6" s="1"/>
      <c r="AAO6" s="1"/>
      <c r="AAP6" s="1"/>
      <c r="AAQ6" s="1"/>
      <c r="AAR6" s="1"/>
      <c r="AAS6" s="1"/>
      <c r="AAT6" s="1"/>
      <c r="AAU6" s="1"/>
      <c r="AAV6" s="1"/>
      <c r="AAW6" s="1"/>
      <c r="AAX6" s="1"/>
      <c r="AAY6" s="1"/>
      <c r="AAZ6" s="1"/>
      <c r="ABA6" s="1"/>
      <c r="ABB6" s="1"/>
      <c r="ABC6" s="1"/>
      <c r="ABD6" s="1"/>
      <c r="ABE6" s="1"/>
      <c r="ABF6" s="1"/>
      <c r="ABG6" s="1"/>
      <c r="ABH6" s="1"/>
      <c r="ABI6" s="1"/>
      <c r="ABJ6" s="1"/>
      <c r="ABK6" s="1"/>
      <c r="ABL6" s="1"/>
      <c r="ABM6" s="1"/>
      <c r="ABN6" s="1"/>
      <c r="ABO6" s="1"/>
      <c r="ABP6" s="1"/>
      <c r="ABQ6" s="1"/>
      <c r="ABR6" s="1"/>
      <c r="ABS6" s="1"/>
      <c r="ABT6" s="1"/>
      <c r="ABU6" s="1"/>
      <c r="ABV6" s="1"/>
      <c r="ABW6" s="1"/>
      <c r="ABX6" s="1"/>
      <c r="ABY6" s="1"/>
      <c r="ABZ6" s="1"/>
      <c r="ACA6" s="1"/>
      <c r="ACB6" s="1"/>
      <c r="ACC6" s="1"/>
      <c r="ACD6" s="1"/>
      <c r="ACE6" s="1"/>
      <c r="ACF6" s="1"/>
      <c r="ACG6" s="1"/>
      <c r="ACH6" s="1"/>
      <c r="ACI6" s="1"/>
      <c r="ACJ6" s="1"/>
      <c r="ACK6" s="1"/>
      <c r="ACL6" s="1"/>
      <c r="ACM6" s="1"/>
      <c r="ACN6" s="1"/>
      <c r="ACO6" s="1"/>
      <c r="ACP6" s="1"/>
      <c r="ACQ6" s="1"/>
      <c r="ACR6" s="1"/>
      <c r="ACS6" s="1"/>
      <c r="ACT6" s="1"/>
      <c r="ACU6" s="1"/>
      <c r="ACV6" s="1"/>
      <c r="ACW6" s="1"/>
      <c r="ACX6" s="1"/>
      <c r="ACY6" s="1"/>
      <c r="ACZ6" s="1"/>
      <c r="ADA6" s="1"/>
      <c r="ADB6" s="1"/>
      <c r="ADC6" s="1"/>
      <c r="ADD6" s="1"/>
      <c r="ADE6" s="1"/>
      <c r="ADF6" s="1"/>
      <c r="ADG6" s="1"/>
      <c r="ADH6" s="1"/>
      <c r="ADI6" s="1"/>
      <c r="ADJ6" s="1"/>
      <c r="ADK6" s="1"/>
      <c r="ADL6" s="1"/>
      <c r="ADM6" s="1"/>
      <c r="ADN6" s="1"/>
      <c r="ADO6" s="1"/>
      <c r="ADP6" s="1"/>
      <c r="ADQ6" s="1"/>
      <c r="ADR6" s="1"/>
      <c r="ADS6" s="1"/>
      <c r="ADT6" s="1"/>
      <c r="ADU6" s="1"/>
      <c r="ADV6" s="1"/>
      <c r="ADW6" s="1"/>
      <c r="ADX6" s="1"/>
      <c r="ADY6" s="1"/>
      <c r="ADZ6" s="1"/>
      <c r="AEA6" s="1"/>
      <c r="AEB6" s="1"/>
      <c r="AEC6" s="1"/>
      <c r="AED6" s="1"/>
      <c r="AEE6" s="1"/>
      <c r="AEF6" s="1"/>
      <c r="AEG6" s="1"/>
      <c r="AEH6" s="1"/>
      <c r="AEI6" s="1"/>
      <c r="AEJ6" s="1"/>
      <c r="AEK6" s="1"/>
      <c r="AEL6" s="1"/>
      <c r="AEM6" s="1"/>
      <c r="AEN6" s="1"/>
      <c r="AEO6" s="1"/>
      <c r="AEP6" s="1"/>
      <c r="AEQ6" s="1"/>
      <c r="AER6" s="1"/>
      <c r="AES6" s="1"/>
      <c r="AET6" s="1"/>
      <c r="AEU6" s="1"/>
      <c r="AEV6" s="1"/>
      <c r="AEW6" s="1"/>
      <c r="AEX6" s="1"/>
      <c r="AEY6" s="1"/>
      <c r="AEZ6" s="1"/>
      <c r="AFA6" s="1"/>
      <c r="AFB6" s="1"/>
      <c r="AFC6" s="1"/>
      <c r="AFD6" s="1"/>
      <c r="AFE6" s="1"/>
      <c r="AFF6" s="1"/>
      <c r="AFG6" s="1"/>
      <c r="AFH6" s="1"/>
      <c r="AFI6" s="1"/>
      <c r="AFJ6" s="1"/>
      <c r="AFK6" s="1"/>
      <c r="AFL6" s="1"/>
      <c r="AFM6" s="1"/>
      <c r="AFN6" s="1"/>
      <c r="AFO6" s="1"/>
      <c r="AFP6" s="1"/>
      <c r="AFQ6" s="1"/>
      <c r="AFR6" s="1"/>
      <c r="AFS6" s="1"/>
      <c r="AFT6" s="1"/>
      <c r="AFU6" s="1"/>
      <c r="AFV6" s="1"/>
      <c r="AFW6" s="1"/>
      <c r="AFX6" s="1"/>
      <c r="AFY6" s="1"/>
      <c r="AFZ6" s="1"/>
      <c r="AGA6" s="1"/>
      <c r="AGB6" s="1"/>
      <c r="AGC6" s="1"/>
      <c r="AGD6" s="1"/>
      <c r="AGE6" s="1"/>
      <c r="AGF6" s="1"/>
      <c r="AGG6" s="1"/>
      <c r="AGH6" s="1"/>
      <c r="AGI6" s="1"/>
      <c r="AGJ6" s="1"/>
      <c r="AGK6" s="1"/>
      <c r="AGL6" s="1"/>
      <c r="AGM6" s="1"/>
      <c r="AGN6" s="1"/>
      <c r="AGO6" s="1"/>
      <c r="AGP6" s="1"/>
      <c r="AGQ6" s="1"/>
      <c r="AGR6" s="1"/>
      <c r="AGS6" s="1"/>
      <c r="AGT6" s="1"/>
      <c r="AGU6" s="1"/>
      <c r="AGV6" s="1"/>
      <c r="AGW6" s="1"/>
      <c r="AGX6" s="1"/>
      <c r="AGY6" s="1"/>
      <c r="AGZ6" s="1"/>
      <c r="AHA6" s="1"/>
      <c r="AHB6" s="1"/>
      <c r="AHC6" s="1"/>
      <c r="AHD6" s="1"/>
      <c r="AHE6" s="1"/>
      <c r="AHF6" s="1"/>
      <c r="AHG6" s="1"/>
      <c r="AHH6" s="1"/>
      <c r="AHI6" s="1"/>
      <c r="AHJ6" s="1"/>
      <c r="AHK6" s="1"/>
      <c r="AHL6" s="1"/>
      <c r="AHM6" s="1"/>
      <c r="AHN6" s="1"/>
      <c r="AHO6" s="1"/>
      <c r="AHP6" s="1"/>
      <c r="AHQ6" s="1"/>
      <c r="AHR6" s="1"/>
      <c r="AHS6" s="1"/>
      <c r="AHT6" s="1"/>
      <c r="AHU6" s="1"/>
      <c r="AHV6" s="1"/>
      <c r="AHW6" s="1"/>
      <c r="AHX6" s="1"/>
      <c r="AHY6" s="1"/>
      <c r="AHZ6" s="1"/>
      <c r="AIA6" s="1"/>
      <c r="AIB6" s="1"/>
      <c r="AIC6" s="1"/>
      <c r="AID6" s="1"/>
      <c r="AIE6" s="1"/>
      <c r="AIF6" s="1"/>
      <c r="AIG6" s="1"/>
      <c r="AIH6" s="1"/>
      <c r="AII6" s="1"/>
      <c r="AIJ6" s="1"/>
      <c r="AIK6" s="1"/>
      <c r="AIL6" s="1"/>
      <c r="AIM6" s="1"/>
      <c r="AIN6" s="1"/>
      <c r="AIO6" s="1"/>
      <c r="AIP6" s="1"/>
      <c r="AIQ6" s="1"/>
      <c r="AIR6" s="1"/>
      <c r="AIS6" s="1"/>
      <c r="AIT6" s="1"/>
      <c r="AIU6" s="1"/>
      <c r="AIV6" s="1"/>
      <c r="AIW6" s="1"/>
      <c r="AIX6" s="1"/>
      <c r="AIY6" s="1"/>
      <c r="AIZ6" s="1"/>
      <c r="AJA6" s="1"/>
      <c r="AJB6" s="1"/>
      <c r="AJC6" s="1"/>
      <c r="AJD6" s="1"/>
      <c r="AJE6" s="1"/>
      <c r="AJF6" s="1"/>
      <c r="AJG6" s="1"/>
      <c r="AJH6" s="1"/>
      <c r="AJI6" s="1"/>
      <c r="AJJ6" s="1"/>
      <c r="AJK6" s="1"/>
      <c r="AJL6" s="1"/>
      <c r="AJM6" s="1"/>
      <c r="AJN6" s="1"/>
      <c r="AJO6" s="1"/>
      <c r="AJP6" s="1"/>
      <c r="AJQ6" s="1"/>
      <c r="AJR6" s="1"/>
      <c r="AJS6" s="1"/>
      <c r="AJT6" s="1"/>
      <c r="AJU6" s="1"/>
      <c r="AJV6" s="1"/>
      <c r="AJW6" s="1"/>
      <c r="AJX6" s="1"/>
      <c r="AJY6" s="1"/>
      <c r="AJZ6" s="1"/>
      <c r="AKA6" s="1"/>
      <c r="AKB6" s="1"/>
      <c r="AKC6" s="1"/>
      <c r="AKD6" s="1"/>
      <c r="AKE6" s="1"/>
      <c r="AKF6" s="1"/>
      <c r="AKG6" s="1"/>
      <c r="AKH6" s="1"/>
      <c r="AKI6" s="1"/>
      <c r="AKJ6" s="1"/>
      <c r="AKK6" s="1"/>
      <c r="AKL6" s="1"/>
      <c r="AKM6" s="1"/>
      <c r="AKN6" s="1"/>
      <c r="AKO6" s="1"/>
      <c r="AKP6" s="1"/>
      <c r="AKQ6" s="1"/>
      <c r="AKR6" s="1"/>
      <c r="AKS6" s="1"/>
      <c r="AKT6" s="1"/>
      <c r="AKU6" s="1"/>
      <c r="AKV6" s="1"/>
      <c r="AKW6" s="1"/>
      <c r="AKX6" s="1"/>
      <c r="AKY6" s="1"/>
      <c r="AKZ6" s="1"/>
      <c r="ALA6" s="1"/>
      <c r="ALB6" s="1"/>
      <c r="ALC6" s="1"/>
      <c r="ALD6" s="1"/>
      <c r="ALE6" s="1"/>
      <c r="ALF6" s="1"/>
      <c r="ALG6" s="1"/>
      <c r="ALH6" s="1"/>
      <c r="ALI6" s="1"/>
      <c r="ALJ6" s="1"/>
      <c r="ALK6" s="1"/>
      <c r="ALL6" s="1"/>
      <c r="ALM6" s="1"/>
      <c r="ALN6" s="1"/>
      <c r="ALO6" s="1"/>
      <c r="ALP6" s="1"/>
      <c r="ALQ6" s="1"/>
      <c r="ALR6" s="1"/>
      <c r="ALS6" s="1"/>
      <c r="ALT6" s="1"/>
      <c r="ALU6" s="1"/>
      <c r="ALV6" s="1"/>
      <c r="ALW6" s="1"/>
      <c r="ALX6" s="1"/>
      <c r="ALY6" s="1"/>
      <c r="ALZ6" s="1"/>
      <c r="AMA6" s="1"/>
      <c r="AMB6" s="1"/>
      <c r="AMC6" s="1"/>
      <c r="AMD6" s="1"/>
      <c r="AME6" s="1"/>
      <c r="AMF6" s="1"/>
      <c r="AMG6" s="1"/>
      <c r="AMH6" s="1"/>
      <c r="AMI6" s="1"/>
    </row>
    <row r="7" spans="1:1023 1025:1025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17">
        <v>0</v>
      </c>
      <c r="M7" s="7" t="s">
        <v>67</v>
      </c>
      <c r="N7" s="6">
        <v>1</v>
      </c>
      <c r="O7" s="6">
        <v>1</v>
      </c>
      <c r="P7" s="34" t="s">
        <v>351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  <c r="TI7" s="1"/>
      <c r="TJ7" s="1"/>
      <c r="TK7" s="1"/>
      <c r="TL7" s="1"/>
      <c r="TM7" s="1"/>
      <c r="TN7" s="1"/>
      <c r="TO7" s="1"/>
      <c r="TP7" s="1"/>
      <c r="TQ7" s="1"/>
      <c r="TR7" s="1"/>
      <c r="TS7" s="1"/>
      <c r="TT7" s="1"/>
      <c r="TU7" s="1"/>
      <c r="TV7" s="1"/>
      <c r="TW7" s="1"/>
      <c r="TX7" s="1"/>
      <c r="TY7" s="1"/>
      <c r="TZ7" s="1"/>
      <c r="UA7" s="1"/>
      <c r="UB7" s="1"/>
      <c r="UC7" s="1"/>
      <c r="UD7" s="1"/>
      <c r="UE7" s="1"/>
      <c r="UF7" s="1"/>
      <c r="UG7" s="1"/>
      <c r="UH7" s="1"/>
      <c r="UI7" s="1"/>
      <c r="UJ7" s="1"/>
      <c r="UK7" s="1"/>
      <c r="UL7" s="1"/>
      <c r="UM7" s="1"/>
      <c r="UN7" s="1"/>
      <c r="UO7" s="1"/>
      <c r="UP7" s="1"/>
      <c r="UQ7" s="1"/>
      <c r="UR7" s="1"/>
      <c r="US7" s="1"/>
      <c r="UT7" s="1"/>
      <c r="UU7" s="1"/>
      <c r="UV7" s="1"/>
      <c r="UW7" s="1"/>
      <c r="UX7" s="1"/>
      <c r="UY7" s="1"/>
      <c r="UZ7" s="1"/>
      <c r="VA7" s="1"/>
      <c r="VB7" s="1"/>
      <c r="VC7" s="1"/>
      <c r="VD7" s="1"/>
      <c r="VE7" s="1"/>
      <c r="VF7" s="1"/>
      <c r="VG7" s="1"/>
      <c r="VH7" s="1"/>
      <c r="VI7" s="1"/>
      <c r="VJ7" s="1"/>
      <c r="VK7" s="1"/>
      <c r="VL7" s="1"/>
      <c r="VM7" s="1"/>
      <c r="VN7" s="1"/>
      <c r="VO7" s="1"/>
      <c r="VP7" s="1"/>
      <c r="VQ7" s="1"/>
      <c r="VR7" s="1"/>
      <c r="VS7" s="1"/>
      <c r="VT7" s="1"/>
      <c r="VU7" s="1"/>
      <c r="VV7" s="1"/>
      <c r="VW7" s="1"/>
      <c r="VX7" s="1"/>
      <c r="VY7" s="1"/>
      <c r="VZ7" s="1"/>
      <c r="WA7" s="1"/>
      <c r="WB7" s="1"/>
      <c r="WC7" s="1"/>
      <c r="WD7" s="1"/>
      <c r="WE7" s="1"/>
      <c r="WF7" s="1"/>
      <c r="WG7" s="1"/>
      <c r="WH7" s="1"/>
      <c r="WI7" s="1"/>
      <c r="WJ7" s="1"/>
      <c r="WK7" s="1"/>
      <c r="WL7" s="1"/>
      <c r="WM7" s="1"/>
      <c r="WN7" s="1"/>
      <c r="WO7" s="1"/>
      <c r="WP7" s="1"/>
      <c r="WQ7" s="1"/>
      <c r="WR7" s="1"/>
      <c r="WS7" s="1"/>
      <c r="WT7" s="1"/>
      <c r="WU7" s="1"/>
      <c r="WV7" s="1"/>
      <c r="WW7" s="1"/>
      <c r="WX7" s="1"/>
      <c r="WY7" s="1"/>
      <c r="WZ7" s="1"/>
      <c r="XA7" s="1"/>
      <c r="XB7" s="1"/>
      <c r="XC7" s="1"/>
      <c r="XD7" s="1"/>
      <c r="XE7" s="1"/>
      <c r="XF7" s="1"/>
      <c r="XG7" s="1"/>
      <c r="XH7" s="1"/>
      <c r="XI7" s="1"/>
      <c r="XJ7" s="1"/>
      <c r="XK7" s="1"/>
      <c r="XL7" s="1"/>
      <c r="XM7" s="1"/>
      <c r="XN7" s="1"/>
      <c r="XO7" s="1"/>
      <c r="XP7" s="1"/>
      <c r="XQ7" s="1"/>
      <c r="XR7" s="1"/>
      <c r="XS7" s="1"/>
      <c r="XT7" s="1"/>
      <c r="XU7" s="1"/>
      <c r="XV7" s="1"/>
      <c r="XW7" s="1"/>
      <c r="XX7" s="1"/>
      <c r="XY7" s="1"/>
      <c r="XZ7" s="1"/>
      <c r="YA7" s="1"/>
      <c r="YB7" s="1"/>
      <c r="YC7" s="1"/>
      <c r="YD7" s="1"/>
      <c r="YE7" s="1"/>
      <c r="YF7" s="1"/>
      <c r="YG7" s="1"/>
      <c r="YH7" s="1"/>
      <c r="YI7" s="1"/>
      <c r="YJ7" s="1"/>
      <c r="YK7" s="1"/>
      <c r="YL7" s="1"/>
      <c r="YM7" s="1"/>
      <c r="YN7" s="1"/>
      <c r="YO7" s="1"/>
      <c r="YP7" s="1"/>
      <c r="YQ7" s="1"/>
      <c r="YR7" s="1"/>
      <c r="YS7" s="1"/>
      <c r="YT7" s="1"/>
      <c r="YU7" s="1"/>
      <c r="YV7" s="1"/>
      <c r="YW7" s="1"/>
      <c r="YX7" s="1"/>
      <c r="YY7" s="1"/>
      <c r="YZ7" s="1"/>
      <c r="ZA7" s="1"/>
      <c r="ZB7" s="1"/>
      <c r="ZC7" s="1"/>
      <c r="ZD7" s="1"/>
      <c r="ZE7" s="1"/>
      <c r="ZF7" s="1"/>
      <c r="ZG7" s="1"/>
      <c r="ZH7" s="1"/>
      <c r="ZI7" s="1"/>
      <c r="ZJ7" s="1"/>
      <c r="ZK7" s="1"/>
      <c r="ZL7" s="1"/>
      <c r="ZM7" s="1"/>
      <c r="ZN7" s="1"/>
      <c r="ZO7" s="1"/>
      <c r="ZP7" s="1"/>
      <c r="ZQ7" s="1"/>
      <c r="ZR7" s="1"/>
      <c r="ZS7" s="1"/>
      <c r="ZT7" s="1"/>
      <c r="ZU7" s="1"/>
      <c r="ZV7" s="1"/>
      <c r="ZW7" s="1"/>
      <c r="ZX7" s="1"/>
      <c r="ZY7" s="1"/>
      <c r="ZZ7" s="1"/>
      <c r="AAA7" s="1"/>
      <c r="AAB7" s="1"/>
      <c r="AAC7" s="1"/>
      <c r="AAD7" s="1"/>
      <c r="AAE7" s="1"/>
      <c r="AAF7" s="1"/>
      <c r="AAG7" s="1"/>
      <c r="AAH7" s="1"/>
      <c r="AAI7" s="1"/>
      <c r="AAJ7" s="1"/>
      <c r="AAK7" s="1"/>
      <c r="AAL7" s="1"/>
      <c r="AAM7" s="1"/>
      <c r="AAN7" s="1"/>
      <c r="AAO7" s="1"/>
      <c r="AAP7" s="1"/>
      <c r="AAQ7" s="1"/>
      <c r="AAR7" s="1"/>
      <c r="AAS7" s="1"/>
      <c r="AAT7" s="1"/>
      <c r="AAU7" s="1"/>
      <c r="AAV7" s="1"/>
      <c r="AAW7" s="1"/>
      <c r="AAX7" s="1"/>
      <c r="AAY7" s="1"/>
      <c r="AAZ7" s="1"/>
      <c r="ABA7" s="1"/>
      <c r="ABB7" s="1"/>
      <c r="ABC7" s="1"/>
      <c r="ABD7" s="1"/>
      <c r="ABE7" s="1"/>
      <c r="ABF7" s="1"/>
      <c r="ABG7" s="1"/>
      <c r="ABH7" s="1"/>
      <c r="ABI7" s="1"/>
      <c r="ABJ7" s="1"/>
      <c r="ABK7" s="1"/>
      <c r="ABL7" s="1"/>
      <c r="ABM7" s="1"/>
      <c r="ABN7" s="1"/>
      <c r="ABO7" s="1"/>
      <c r="ABP7" s="1"/>
      <c r="ABQ7" s="1"/>
      <c r="ABR7" s="1"/>
      <c r="ABS7" s="1"/>
      <c r="ABT7" s="1"/>
      <c r="ABU7" s="1"/>
      <c r="ABV7" s="1"/>
      <c r="ABW7" s="1"/>
      <c r="ABX7" s="1"/>
      <c r="ABY7" s="1"/>
      <c r="ABZ7" s="1"/>
      <c r="ACA7" s="1"/>
      <c r="ACB7" s="1"/>
      <c r="ACC7" s="1"/>
      <c r="ACD7" s="1"/>
      <c r="ACE7" s="1"/>
      <c r="ACF7" s="1"/>
      <c r="ACG7" s="1"/>
      <c r="ACH7" s="1"/>
      <c r="ACI7" s="1"/>
      <c r="ACJ7" s="1"/>
      <c r="ACK7" s="1"/>
      <c r="ACL7" s="1"/>
      <c r="ACM7" s="1"/>
      <c r="ACN7" s="1"/>
      <c r="ACO7" s="1"/>
      <c r="ACP7" s="1"/>
      <c r="ACQ7" s="1"/>
      <c r="ACR7" s="1"/>
      <c r="ACS7" s="1"/>
      <c r="ACT7" s="1"/>
      <c r="ACU7" s="1"/>
      <c r="ACV7" s="1"/>
      <c r="ACW7" s="1"/>
      <c r="ACX7" s="1"/>
      <c r="ACY7" s="1"/>
      <c r="ACZ7" s="1"/>
      <c r="ADA7" s="1"/>
      <c r="ADB7" s="1"/>
      <c r="ADC7" s="1"/>
      <c r="ADD7" s="1"/>
      <c r="ADE7" s="1"/>
      <c r="ADF7" s="1"/>
      <c r="ADG7" s="1"/>
      <c r="ADH7" s="1"/>
      <c r="ADI7" s="1"/>
      <c r="ADJ7" s="1"/>
      <c r="ADK7" s="1"/>
      <c r="ADL7" s="1"/>
      <c r="ADM7" s="1"/>
      <c r="ADN7" s="1"/>
      <c r="ADO7" s="1"/>
      <c r="ADP7" s="1"/>
      <c r="ADQ7" s="1"/>
      <c r="ADR7" s="1"/>
      <c r="ADS7" s="1"/>
      <c r="ADT7" s="1"/>
      <c r="ADU7" s="1"/>
      <c r="ADV7" s="1"/>
      <c r="ADW7" s="1"/>
      <c r="ADX7" s="1"/>
      <c r="ADY7" s="1"/>
      <c r="ADZ7" s="1"/>
      <c r="AEA7" s="1"/>
      <c r="AEB7" s="1"/>
      <c r="AEC7" s="1"/>
      <c r="AED7" s="1"/>
      <c r="AEE7" s="1"/>
      <c r="AEF7" s="1"/>
      <c r="AEG7" s="1"/>
      <c r="AEH7" s="1"/>
      <c r="AEI7" s="1"/>
      <c r="AEJ7" s="1"/>
      <c r="AEK7" s="1"/>
      <c r="AEL7" s="1"/>
      <c r="AEM7" s="1"/>
      <c r="AEN7" s="1"/>
      <c r="AEO7" s="1"/>
      <c r="AEP7" s="1"/>
      <c r="AEQ7" s="1"/>
      <c r="AER7" s="1"/>
      <c r="AES7" s="1"/>
      <c r="AET7" s="1"/>
      <c r="AEU7" s="1"/>
      <c r="AEV7" s="1"/>
      <c r="AEW7" s="1"/>
      <c r="AEX7" s="1"/>
      <c r="AEY7" s="1"/>
      <c r="AEZ7" s="1"/>
      <c r="AFA7" s="1"/>
      <c r="AFB7" s="1"/>
      <c r="AFC7" s="1"/>
      <c r="AFD7" s="1"/>
      <c r="AFE7" s="1"/>
      <c r="AFF7" s="1"/>
      <c r="AFG7" s="1"/>
      <c r="AFH7" s="1"/>
      <c r="AFI7" s="1"/>
      <c r="AFJ7" s="1"/>
      <c r="AFK7" s="1"/>
      <c r="AFL7" s="1"/>
      <c r="AFM7" s="1"/>
      <c r="AFN7" s="1"/>
      <c r="AFO7" s="1"/>
      <c r="AFP7" s="1"/>
      <c r="AFQ7" s="1"/>
      <c r="AFR7" s="1"/>
      <c r="AFS7" s="1"/>
      <c r="AFT7" s="1"/>
      <c r="AFU7" s="1"/>
      <c r="AFV7" s="1"/>
      <c r="AFW7" s="1"/>
      <c r="AFX7" s="1"/>
      <c r="AFY7" s="1"/>
      <c r="AFZ7" s="1"/>
      <c r="AGA7" s="1"/>
      <c r="AGB7" s="1"/>
      <c r="AGC7" s="1"/>
      <c r="AGD7" s="1"/>
      <c r="AGE7" s="1"/>
      <c r="AGF7" s="1"/>
      <c r="AGG7" s="1"/>
      <c r="AGH7" s="1"/>
      <c r="AGI7" s="1"/>
      <c r="AGJ7" s="1"/>
      <c r="AGK7" s="1"/>
      <c r="AGL7" s="1"/>
      <c r="AGM7" s="1"/>
      <c r="AGN7" s="1"/>
      <c r="AGO7" s="1"/>
      <c r="AGP7" s="1"/>
      <c r="AGQ7" s="1"/>
      <c r="AGR7" s="1"/>
      <c r="AGS7" s="1"/>
      <c r="AGT7" s="1"/>
      <c r="AGU7" s="1"/>
      <c r="AGV7" s="1"/>
      <c r="AGW7" s="1"/>
      <c r="AGX7" s="1"/>
      <c r="AGY7" s="1"/>
      <c r="AGZ7" s="1"/>
      <c r="AHA7" s="1"/>
      <c r="AHB7" s="1"/>
      <c r="AHC7" s="1"/>
      <c r="AHD7" s="1"/>
      <c r="AHE7" s="1"/>
      <c r="AHF7" s="1"/>
      <c r="AHG7" s="1"/>
      <c r="AHH7" s="1"/>
      <c r="AHI7" s="1"/>
      <c r="AHJ7" s="1"/>
      <c r="AHK7" s="1"/>
      <c r="AHL7" s="1"/>
      <c r="AHM7" s="1"/>
      <c r="AHN7" s="1"/>
      <c r="AHO7" s="1"/>
      <c r="AHP7" s="1"/>
      <c r="AHQ7" s="1"/>
      <c r="AHR7" s="1"/>
      <c r="AHS7" s="1"/>
      <c r="AHT7" s="1"/>
      <c r="AHU7" s="1"/>
      <c r="AHV7" s="1"/>
      <c r="AHW7" s="1"/>
      <c r="AHX7" s="1"/>
      <c r="AHY7" s="1"/>
      <c r="AHZ7" s="1"/>
      <c r="AIA7" s="1"/>
      <c r="AIB7" s="1"/>
      <c r="AIC7" s="1"/>
      <c r="AID7" s="1"/>
      <c r="AIE7" s="1"/>
      <c r="AIF7" s="1"/>
      <c r="AIG7" s="1"/>
      <c r="AIH7" s="1"/>
      <c r="AII7" s="1"/>
      <c r="AIJ7" s="1"/>
      <c r="AIK7" s="1"/>
      <c r="AIL7" s="1"/>
      <c r="AIM7" s="1"/>
      <c r="AIN7" s="1"/>
      <c r="AIO7" s="1"/>
      <c r="AIP7" s="1"/>
      <c r="AIQ7" s="1"/>
      <c r="AIR7" s="1"/>
      <c r="AIS7" s="1"/>
      <c r="AIT7" s="1"/>
      <c r="AIU7" s="1"/>
      <c r="AIV7" s="1"/>
      <c r="AIW7" s="1"/>
      <c r="AIX7" s="1"/>
      <c r="AIY7" s="1"/>
      <c r="AIZ7" s="1"/>
      <c r="AJA7" s="1"/>
      <c r="AJB7" s="1"/>
      <c r="AJC7" s="1"/>
      <c r="AJD7" s="1"/>
      <c r="AJE7" s="1"/>
      <c r="AJF7" s="1"/>
      <c r="AJG7" s="1"/>
      <c r="AJH7" s="1"/>
      <c r="AJI7" s="1"/>
      <c r="AJJ7" s="1"/>
      <c r="AJK7" s="1"/>
      <c r="AJL7" s="1"/>
      <c r="AJM7" s="1"/>
      <c r="AJN7" s="1"/>
      <c r="AJO7" s="1"/>
      <c r="AJP7" s="1"/>
      <c r="AJQ7" s="1"/>
      <c r="AJR7" s="1"/>
      <c r="AJS7" s="1"/>
      <c r="AJT7" s="1"/>
      <c r="AJU7" s="1"/>
      <c r="AJV7" s="1"/>
      <c r="AJW7" s="1"/>
      <c r="AJX7" s="1"/>
      <c r="AJY7" s="1"/>
      <c r="AJZ7" s="1"/>
      <c r="AKA7" s="1"/>
      <c r="AKB7" s="1"/>
      <c r="AKC7" s="1"/>
      <c r="AKD7" s="1"/>
      <c r="AKE7" s="1"/>
      <c r="AKF7" s="1"/>
      <c r="AKG7" s="1"/>
      <c r="AKH7" s="1"/>
      <c r="AKI7" s="1"/>
      <c r="AKJ7" s="1"/>
      <c r="AKK7" s="1"/>
      <c r="AKL7" s="1"/>
      <c r="AKM7" s="1"/>
      <c r="AKN7" s="1"/>
      <c r="AKO7" s="1"/>
      <c r="AKP7" s="1"/>
      <c r="AKQ7" s="1"/>
      <c r="AKR7" s="1"/>
      <c r="AKS7" s="1"/>
      <c r="AKT7" s="1"/>
      <c r="AKU7" s="1"/>
      <c r="AKV7" s="1"/>
      <c r="AKW7" s="1"/>
      <c r="AKX7" s="1"/>
      <c r="AKY7" s="1"/>
      <c r="AKZ7" s="1"/>
      <c r="ALA7" s="1"/>
      <c r="ALB7" s="1"/>
      <c r="ALC7" s="1"/>
      <c r="ALD7" s="1"/>
      <c r="ALE7" s="1"/>
      <c r="ALF7" s="1"/>
      <c r="ALG7" s="1"/>
      <c r="ALH7" s="1"/>
      <c r="ALI7" s="1"/>
      <c r="ALJ7" s="1"/>
      <c r="ALK7" s="1"/>
      <c r="ALL7" s="1"/>
      <c r="ALM7" s="1"/>
      <c r="ALN7" s="1"/>
      <c r="ALO7" s="1"/>
      <c r="ALP7" s="1"/>
      <c r="ALQ7" s="1"/>
      <c r="ALR7" s="1"/>
      <c r="ALS7" s="1"/>
      <c r="ALT7" s="1"/>
      <c r="ALU7" s="1"/>
      <c r="ALV7" s="1"/>
      <c r="ALW7" s="1"/>
      <c r="ALX7" s="1"/>
      <c r="ALY7" s="1"/>
      <c r="ALZ7" s="1"/>
      <c r="AMA7" s="1"/>
      <c r="AMB7" s="1"/>
      <c r="AMC7" s="1"/>
      <c r="AMD7" s="1"/>
      <c r="AME7" s="1"/>
      <c r="AMF7" s="1"/>
      <c r="AMG7" s="1"/>
      <c r="AMH7" s="1"/>
      <c r="AMI7" s="1"/>
    </row>
    <row r="8" spans="1:1023 1025:1025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  <c r="TI8" s="1"/>
      <c r="TJ8" s="1"/>
      <c r="TK8" s="1"/>
      <c r="TL8" s="1"/>
      <c r="TM8" s="1"/>
      <c r="TN8" s="1"/>
      <c r="TO8" s="1"/>
      <c r="TP8" s="1"/>
      <c r="TQ8" s="1"/>
      <c r="TR8" s="1"/>
      <c r="TS8" s="1"/>
      <c r="TT8" s="1"/>
      <c r="TU8" s="1"/>
      <c r="TV8" s="1"/>
      <c r="TW8" s="1"/>
      <c r="TX8" s="1"/>
      <c r="TY8" s="1"/>
      <c r="TZ8" s="1"/>
      <c r="UA8" s="1"/>
      <c r="UB8" s="1"/>
      <c r="UC8" s="1"/>
      <c r="UD8" s="1"/>
      <c r="UE8" s="1"/>
      <c r="UF8" s="1"/>
      <c r="UG8" s="1"/>
      <c r="UH8" s="1"/>
      <c r="UI8" s="1"/>
      <c r="UJ8" s="1"/>
      <c r="UK8" s="1"/>
      <c r="UL8" s="1"/>
      <c r="UM8" s="1"/>
      <c r="UN8" s="1"/>
      <c r="UO8" s="1"/>
      <c r="UP8" s="1"/>
      <c r="UQ8" s="1"/>
      <c r="UR8" s="1"/>
      <c r="US8" s="1"/>
      <c r="UT8" s="1"/>
      <c r="UU8" s="1"/>
      <c r="UV8" s="1"/>
      <c r="UW8" s="1"/>
      <c r="UX8" s="1"/>
      <c r="UY8" s="1"/>
      <c r="UZ8" s="1"/>
      <c r="VA8" s="1"/>
      <c r="VB8" s="1"/>
      <c r="VC8" s="1"/>
      <c r="VD8" s="1"/>
      <c r="VE8" s="1"/>
      <c r="VF8" s="1"/>
      <c r="VG8" s="1"/>
      <c r="VH8" s="1"/>
      <c r="VI8" s="1"/>
      <c r="VJ8" s="1"/>
      <c r="VK8" s="1"/>
      <c r="VL8" s="1"/>
      <c r="VM8" s="1"/>
      <c r="VN8" s="1"/>
      <c r="VO8" s="1"/>
      <c r="VP8" s="1"/>
      <c r="VQ8" s="1"/>
      <c r="VR8" s="1"/>
      <c r="VS8" s="1"/>
      <c r="VT8" s="1"/>
      <c r="VU8" s="1"/>
      <c r="VV8" s="1"/>
      <c r="VW8" s="1"/>
      <c r="VX8" s="1"/>
      <c r="VY8" s="1"/>
      <c r="VZ8" s="1"/>
      <c r="WA8" s="1"/>
      <c r="WB8" s="1"/>
      <c r="WC8" s="1"/>
      <c r="WD8" s="1"/>
      <c r="WE8" s="1"/>
      <c r="WF8" s="1"/>
      <c r="WG8" s="1"/>
      <c r="WH8" s="1"/>
      <c r="WI8" s="1"/>
      <c r="WJ8" s="1"/>
      <c r="WK8" s="1"/>
      <c r="WL8" s="1"/>
      <c r="WM8" s="1"/>
      <c r="WN8" s="1"/>
      <c r="WO8" s="1"/>
      <c r="WP8" s="1"/>
      <c r="WQ8" s="1"/>
      <c r="WR8" s="1"/>
      <c r="WS8" s="1"/>
      <c r="WT8" s="1"/>
      <c r="WU8" s="1"/>
      <c r="WV8" s="1"/>
      <c r="WW8" s="1"/>
      <c r="WX8" s="1"/>
      <c r="WY8" s="1"/>
      <c r="WZ8" s="1"/>
      <c r="XA8" s="1"/>
      <c r="XB8" s="1"/>
      <c r="XC8" s="1"/>
      <c r="XD8" s="1"/>
      <c r="XE8" s="1"/>
      <c r="XF8" s="1"/>
      <c r="XG8" s="1"/>
      <c r="XH8" s="1"/>
      <c r="XI8" s="1"/>
      <c r="XJ8" s="1"/>
      <c r="XK8" s="1"/>
      <c r="XL8" s="1"/>
      <c r="XM8" s="1"/>
      <c r="XN8" s="1"/>
      <c r="XO8" s="1"/>
      <c r="XP8" s="1"/>
      <c r="XQ8" s="1"/>
      <c r="XR8" s="1"/>
      <c r="XS8" s="1"/>
      <c r="XT8" s="1"/>
      <c r="XU8" s="1"/>
      <c r="XV8" s="1"/>
      <c r="XW8" s="1"/>
      <c r="XX8" s="1"/>
      <c r="XY8" s="1"/>
      <c r="XZ8" s="1"/>
      <c r="YA8" s="1"/>
      <c r="YB8" s="1"/>
      <c r="YC8" s="1"/>
      <c r="YD8" s="1"/>
      <c r="YE8" s="1"/>
      <c r="YF8" s="1"/>
      <c r="YG8" s="1"/>
      <c r="YH8" s="1"/>
      <c r="YI8" s="1"/>
      <c r="YJ8" s="1"/>
      <c r="YK8" s="1"/>
      <c r="YL8" s="1"/>
      <c r="YM8" s="1"/>
      <c r="YN8" s="1"/>
      <c r="YO8" s="1"/>
      <c r="YP8" s="1"/>
      <c r="YQ8" s="1"/>
      <c r="YR8" s="1"/>
      <c r="YS8" s="1"/>
      <c r="YT8" s="1"/>
      <c r="YU8" s="1"/>
      <c r="YV8" s="1"/>
      <c r="YW8" s="1"/>
      <c r="YX8" s="1"/>
      <c r="YY8" s="1"/>
      <c r="YZ8" s="1"/>
      <c r="ZA8" s="1"/>
      <c r="ZB8" s="1"/>
      <c r="ZC8" s="1"/>
      <c r="ZD8" s="1"/>
      <c r="ZE8" s="1"/>
      <c r="ZF8" s="1"/>
      <c r="ZG8" s="1"/>
      <c r="ZH8" s="1"/>
      <c r="ZI8" s="1"/>
      <c r="ZJ8" s="1"/>
      <c r="ZK8" s="1"/>
      <c r="ZL8" s="1"/>
      <c r="ZM8" s="1"/>
      <c r="ZN8" s="1"/>
      <c r="ZO8" s="1"/>
      <c r="ZP8" s="1"/>
      <c r="ZQ8" s="1"/>
      <c r="ZR8" s="1"/>
      <c r="ZS8" s="1"/>
      <c r="ZT8" s="1"/>
      <c r="ZU8" s="1"/>
      <c r="ZV8" s="1"/>
      <c r="ZW8" s="1"/>
      <c r="ZX8" s="1"/>
      <c r="ZY8" s="1"/>
      <c r="ZZ8" s="1"/>
      <c r="AAA8" s="1"/>
      <c r="AAB8" s="1"/>
      <c r="AAC8" s="1"/>
      <c r="AAD8" s="1"/>
      <c r="AAE8" s="1"/>
      <c r="AAF8" s="1"/>
      <c r="AAG8" s="1"/>
      <c r="AAH8" s="1"/>
      <c r="AAI8" s="1"/>
      <c r="AAJ8" s="1"/>
      <c r="AAK8" s="1"/>
      <c r="AAL8" s="1"/>
      <c r="AAM8" s="1"/>
      <c r="AAN8" s="1"/>
      <c r="AAO8" s="1"/>
      <c r="AAP8" s="1"/>
      <c r="AAQ8" s="1"/>
      <c r="AAR8" s="1"/>
      <c r="AAS8" s="1"/>
      <c r="AAT8" s="1"/>
      <c r="AAU8" s="1"/>
      <c r="AAV8" s="1"/>
      <c r="AAW8" s="1"/>
      <c r="AAX8" s="1"/>
      <c r="AAY8" s="1"/>
      <c r="AAZ8" s="1"/>
      <c r="ABA8" s="1"/>
      <c r="ABB8" s="1"/>
      <c r="ABC8" s="1"/>
      <c r="ABD8" s="1"/>
      <c r="ABE8" s="1"/>
      <c r="ABF8" s="1"/>
      <c r="ABG8" s="1"/>
      <c r="ABH8" s="1"/>
      <c r="ABI8" s="1"/>
      <c r="ABJ8" s="1"/>
      <c r="ABK8" s="1"/>
      <c r="ABL8" s="1"/>
      <c r="ABM8" s="1"/>
      <c r="ABN8" s="1"/>
      <c r="ABO8" s="1"/>
      <c r="ABP8" s="1"/>
      <c r="ABQ8" s="1"/>
      <c r="ABR8" s="1"/>
      <c r="ABS8" s="1"/>
      <c r="ABT8" s="1"/>
      <c r="ABU8" s="1"/>
      <c r="ABV8" s="1"/>
      <c r="ABW8" s="1"/>
      <c r="ABX8" s="1"/>
      <c r="ABY8" s="1"/>
      <c r="ABZ8" s="1"/>
      <c r="ACA8" s="1"/>
      <c r="ACB8" s="1"/>
      <c r="ACC8" s="1"/>
      <c r="ACD8" s="1"/>
      <c r="ACE8" s="1"/>
      <c r="ACF8" s="1"/>
      <c r="ACG8" s="1"/>
      <c r="ACH8" s="1"/>
      <c r="ACI8" s="1"/>
      <c r="ACJ8" s="1"/>
      <c r="ACK8" s="1"/>
      <c r="ACL8" s="1"/>
      <c r="ACM8" s="1"/>
      <c r="ACN8" s="1"/>
      <c r="ACO8" s="1"/>
      <c r="ACP8" s="1"/>
      <c r="ACQ8" s="1"/>
      <c r="ACR8" s="1"/>
      <c r="ACS8" s="1"/>
      <c r="ACT8" s="1"/>
      <c r="ACU8" s="1"/>
      <c r="ACV8" s="1"/>
      <c r="ACW8" s="1"/>
      <c r="ACX8" s="1"/>
      <c r="ACY8" s="1"/>
      <c r="ACZ8" s="1"/>
      <c r="ADA8" s="1"/>
      <c r="ADB8" s="1"/>
      <c r="ADC8" s="1"/>
      <c r="ADD8" s="1"/>
      <c r="ADE8" s="1"/>
      <c r="ADF8" s="1"/>
      <c r="ADG8" s="1"/>
      <c r="ADH8" s="1"/>
      <c r="ADI8" s="1"/>
      <c r="ADJ8" s="1"/>
      <c r="ADK8" s="1"/>
      <c r="ADL8" s="1"/>
      <c r="ADM8" s="1"/>
      <c r="ADN8" s="1"/>
      <c r="ADO8" s="1"/>
      <c r="ADP8" s="1"/>
      <c r="ADQ8" s="1"/>
      <c r="ADR8" s="1"/>
      <c r="ADS8" s="1"/>
      <c r="ADT8" s="1"/>
      <c r="ADU8" s="1"/>
      <c r="ADV8" s="1"/>
      <c r="ADW8" s="1"/>
      <c r="ADX8" s="1"/>
      <c r="ADY8" s="1"/>
      <c r="ADZ8" s="1"/>
      <c r="AEA8" s="1"/>
      <c r="AEB8" s="1"/>
      <c r="AEC8" s="1"/>
      <c r="AED8" s="1"/>
      <c r="AEE8" s="1"/>
      <c r="AEF8" s="1"/>
      <c r="AEG8" s="1"/>
      <c r="AEH8" s="1"/>
      <c r="AEI8" s="1"/>
      <c r="AEJ8" s="1"/>
      <c r="AEK8" s="1"/>
      <c r="AEL8" s="1"/>
      <c r="AEM8" s="1"/>
      <c r="AEN8" s="1"/>
      <c r="AEO8" s="1"/>
      <c r="AEP8" s="1"/>
      <c r="AEQ8" s="1"/>
      <c r="AER8" s="1"/>
      <c r="AES8" s="1"/>
      <c r="AET8" s="1"/>
      <c r="AEU8" s="1"/>
      <c r="AEV8" s="1"/>
      <c r="AEW8" s="1"/>
      <c r="AEX8" s="1"/>
      <c r="AEY8" s="1"/>
      <c r="AEZ8" s="1"/>
      <c r="AFA8" s="1"/>
      <c r="AFB8" s="1"/>
      <c r="AFC8" s="1"/>
      <c r="AFD8" s="1"/>
      <c r="AFE8" s="1"/>
      <c r="AFF8" s="1"/>
      <c r="AFG8" s="1"/>
      <c r="AFH8" s="1"/>
      <c r="AFI8" s="1"/>
      <c r="AFJ8" s="1"/>
      <c r="AFK8" s="1"/>
      <c r="AFL8" s="1"/>
      <c r="AFM8" s="1"/>
      <c r="AFN8" s="1"/>
      <c r="AFO8" s="1"/>
      <c r="AFP8" s="1"/>
      <c r="AFQ8" s="1"/>
      <c r="AFR8" s="1"/>
      <c r="AFS8" s="1"/>
      <c r="AFT8" s="1"/>
      <c r="AFU8" s="1"/>
      <c r="AFV8" s="1"/>
      <c r="AFW8" s="1"/>
      <c r="AFX8" s="1"/>
      <c r="AFY8" s="1"/>
      <c r="AFZ8" s="1"/>
      <c r="AGA8" s="1"/>
      <c r="AGB8" s="1"/>
      <c r="AGC8" s="1"/>
      <c r="AGD8" s="1"/>
      <c r="AGE8" s="1"/>
      <c r="AGF8" s="1"/>
      <c r="AGG8" s="1"/>
      <c r="AGH8" s="1"/>
      <c r="AGI8" s="1"/>
      <c r="AGJ8" s="1"/>
      <c r="AGK8" s="1"/>
      <c r="AGL8" s="1"/>
      <c r="AGM8" s="1"/>
      <c r="AGN8" s="1"/>
      <c r="AGO8" s="1"/>
      <c r="AGP8" s="1"/>
      <c r="AGQ8" s="1"/>
      <c r="AGR8" s="1"/>
      <c r="AGS8" s="1"/>
      <c r="AGT8" s="1"/>
      <c r="AGU8" s="1"/>
      <c r="AGV8" s="1"/>
      <c r="AGW8" s="1"/>
      <c r="AGX8" s="1"/>
      <c r="AGY8" s="1"/>
      <c r="AGZ8" s="1"/>
      <c r="AHA8" s="1"/>
      <c r="AHB8" s="1"/>
      <c r="AHC8" s="1"/>
      <c r="AHD8" s="1"/>
      <c r="AHE8" s="1"/>
      <c r="AHF8" s="1"/>
      <c r="AHG8" s="1"/>
      <c r="AHH8" s="1"/>
      <c r="AHI8" s="1"/>
      <c r="AHJ8" s="1"/>
      <c r="AHK8" s="1"/>
      <c r="AHL8" s="1"/>
      <c r="AHM8" s="1"/>
      <c r="AHN8" s="1"/>
      <c r="AHO8" s="1"/>
      <c r="AHP8" s="1"/>
      <c r="AHQ8" s="1"/>
      <c r="AHR8" s="1"/>
      <c r="AHS8" s="1"/>
      <c r="AHT8" s="1"/>
      <c r="AHU8" s="1"/>
      <c r="AHV8" s="1"/>
      <c r="AHW8" s="1"/>
      <c r="AHX8" s="1"/>
      <c r="AHY8" s="1"/>
      <c r="AHZ8" s="1"/>
      <c r="AIA8" s="1"/>
      <c r="AIB8" s="1"/>
      <c r="AIC8" s="1"/>
      <c r="AID8" s="1"/>
      <c r="AIE8" s="1"/>
      <c r="AIF8" s="1"/>
      <c r="AIG8" s="1"/>
      <c r="AIH8" s="1"/>
      <c r="AII8" s="1"/>
      <c r="AIJ8" s="1"/>
      <c r="AIK8" s="1"/>
      <c r="AIL8" s="1"/>
      <c r="AIM8" s="1"/>
      <c r="AIN8" s="1"/>
      <c r="AIO8" s="1"/>
      <c r="AIP8" s="1"/>
      <c r="AIQ8" s="1"/>
      <c r="AIR8" s="1"/>
      <c r="AIS8" s="1"/>
      <c r="AIT8" s="1"/>
      <c r="AIU8" s="1"/>
      <c r="AIV8" s="1"/>
      <c r="AIW8" s="1"/>
      <c r="AIX8" s="1"/>
      <c r="AIY8" s="1"/>
      <c r="AIZ8" s="1"/>
      <c r="AJA8" s="1"/>
      <c r="AJB8" s="1"/>
      <c r="AJC8" s="1"/>
      <c r="AJD8" s="1"/>
      <c r="AJE8" s="1"/>
      <c r="AJF8" s="1"/>
      <c r="AJG8" s="1"/>
      <c r="AJH8" s="1"/>
      <c r="AJI8" s="1"/>
      <c r="AJJ8" s="1"/>
      <c r="AJK8" s="1"/>
      <c r="AJL8" s="1"/>
      <c r="AJM8" s="1"/>
      <c r="AJN8" s="1"/>
      <c r="AJO8" s="1"/>
      <c r="AJP8" s="1"/>
      <c r="AJQ8" s="1"/>
      <c r="AJR8" s="1"/>
      <c r="AJS8" s="1"/>
      <c r="AJT8" s="1"/>
      <c r="AJU8" s="1"/>
      <c r="AJV8" s="1"/>
      <c r="AJW8" s="1"/>
      <c r="AJX8" s="1"/>
      <c r="AJY8" s="1"/>
      <c r="AJZ8" s="1"/>
      <c r="AKA8" s="1"/>
      <c r="AKB8" s="1"/>
      <c r="AKC8" s="1"/>
      <c r="AKD8" s="1"/>
      <c r="AKE8" s="1"/>
      <c r="AKF8" s="1"/>
      <c r="AKG8" s="1"/>
      <c r="AKH8" s="1"/>
      <c r="AKI8" s="1"/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</row>
    <row r="9" spans="1:1023 1025:1025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5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72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</row>
    <row r="10" spans="1:1023 1025:1025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</row>
    <row r="11" spans="1:1023 1025:1025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</row>
    <row r="12" spans="1:1023 1025:1025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6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72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</row>
    <row r="13" spans="1:1023 1025:1025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141</v>
      </c>
      <c r="N13" s="6">
        <v>1</v>
      </c>
      <c r="O13" s="6">
        <f>(((F13*G13)-H13-J13)/(F13*G13)*1)</f>
        <v>1</v>
      </c>
      <c r="P13" s="34" t="s">
        <v>72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</row>
    <row r="14" spans="1:1023 1025:1025" x14ac:dyDescent="0.25">
      <c r="A14" s="15" t="s">
        <v>7</v>
      </c>
      <c r="B14" s="1"/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1</v>
      </c>
      <c r="M14" s="7" t="s">
        <v>67</v>
      </c>
      <c r="N14" s="6">
        <v>1</v>
      </c>
      <c r="O14" s="6">
        <v>1</v>
      </c>
      <c r="P14" s="34" t="s">
        <v>72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</row>
    <row r="15" spans="1:1023 1025:1025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4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527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</row>
    <row r="16" spans="1:1023 1025:1025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</row>
    <row r="17" spans="1:1023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0</v>
      </c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527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</row>
    <row r="18" spans="1:1023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 t="shared" si="0"/>
        <v>1</v>
      </c>
      <c r="P18" s="34" t="s">
        <v>570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</row>
    <row r="19" spans="1:1023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0</v>
      </c>
      <c r="L19" s="17"/>
      <c r="M19" s="7" t="s">
        <v>67</v>
      </c>
      <c r="N19" s="6">
        <v>1</v>
      </c>
      <c r="O19" s="6">
        <f t="shared" si="0"/>
        <v>1</v>
      </c>
      <c r="P19" s="34" t="s">
        <v>527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</row>
    <row r="20" spans="1:1023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34" t="s">
        <v>527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</row>
    <row r="21" spans="1:1023" ht="15.75" customHeight="1" x14ac:dyDescent="0.25">
      <c r="A21" s="15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571</v>
      </c>
      <c r="L21" s="65"/>
      <c r="M21" s="7" t="s">
        <v>67</v>
      </c>
      <c r="N21" s="6">
        <v>1</v>
      </c>
      <c r="O21" s="6">
        <f t="shared" si="0"/>
        <v>1</v>
      </c>
      <c r="P21" s="34" t="s">
        <v>527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</row>
    <row r="22" spans="1:1023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1</v>
      </c>
      <c r="L22" s="17">
        <v>0</v>
      </c>
      <c r="M22" s="7" t="s">
        <v>67</v>
      </c>
      <c r="N22" s="6">
        <v>1</v>
      </c>
      <c r="O22" s="6">
        <f t="shared" si="0"/>
        <v>1</v>
      </c>
      <c r="P22" s="34" t="s">
        <v>351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</row>
    <row r="23" spans="1:1023" ht="15.75" customHeight="1" x14ac:dyDescent="0.25">
      <c r="A23" s="15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193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  <c r="LU23" s="1"/>
      <c r="LV23" s="1"/>
      <c r="LW23" s="1"/>
      <c r="LX23" s="1"/>
      <c r="LY23" s="1"/>
      <c r="LZ23" s="1"/>
      <c r="MA23" s="1"/>
      <c r="MB23" s="1"/>
      <c r="MC23" s="1"/>
      <c r="MD23" s="1"/>
      <c r="ME23" s="1"/>
      <c r="MF23" s="1"/>
      <c r="MG23" s="1"/>
      <c r="MH23" s="1"/>
      <c r="MI23" s="1"/>
      <c r="MJ23" s="1"/>
      <c r="MK23" s="1"/>
      <c r="ML23" s="1"/>
      <c r="MM23" s="1"/>
      <c r="MN23" s="1"/>
      <c r="MO23" s="1"/>
      <c r="MP23" s="1"/>
      <c r="MQ23" s="1"/>
      <c r="MR23" s="1"/>
      <c r="MS23" s="1"/>
      <c r="MT23" s="1"/>
      <c r="MU23" s="1"/>
      <c r="MV23" s="1"/>
      <c r="MW23" s="1"/>
      <c r="MX23" s="1"/>
      <c r="MY23" s="1"/>
      <c r="MZ23" s="1"/>
      <c r="NA23" s="1"/>
      <c r="NB23" s="1"/>
      <c r="NC23" s="1"/>
      <c r="ND23" s="1"/>
      <c r="NE23" s="1"/>
      <c r="NF23" s="1"/>
      <c r="NG23" s="1"/>
      <c r="NH23" s="1"/>
      <c r="NI23" s="1"/>
      <c r="NJ23" s="1"/>
      <c r="NK23" s="1"/>
      <c r="NL23" s="1"/>
      <c r="NM23" s="1"/>
      <c r="NN23" s="1"/>
      <c r="NO23" s="1"/>
      <c r="NP23" s="1"/>
      <c r="NQ23" s="1"/>
      <c r="NR23" s="1"/>
      <c r="NS23" s="1"/>
      <c r="NT23" s="1"/>
      <c r="NU23" s="1"/>
      <c r="NV23" s="1"/>
      <c r="NW23" s="1"/>
      <c r="NX23" s="1"/>
      <c r="NY23" s="1"/>
      <c r="NZ23" s="1"/>
      <c r="OA23" s="1"/>
      <c r="OB23" s="1"/>
      <c r="OC23" s="1"/>
      <c r="OD23" s="1"/>
      <c r="OE23" s="1"/>
      <c r="OF23" s="1"/>
      <c r="OG23" s="1"/>
      <c r="OH23" s="1"/>
      <c r="OI23" s="1"/>
      <c r="OJ23" s="1"/>
      <c r="OK23" s="1"/>
      <c r="OL23" s="1"/>
      <c r="OM23" s="1"/>
      <c r="ON23" s="1"/>
      <c r="OO23" s="1"/>
      <c r="OP23" s="1"/>
      <c r="OQ23" s="1"/>
      <c r="OR23" s="1"/>
      <c r="OS23" s="1"/>
      <c r="OT23" s="1"/>
      <c r="OU23" s="1"/>
      <c r="OV23" s="1"/>
      <c r="OW23" s="1"/>
      <c r="OX23" s="1"/>
      <c r="OY23" s="1"/>
      <c r="OZ23" s="1"/>
      <c r="PA23" s="1"/>
      <c r="PB23" s="1"/>
      <c r="PC23" s="1"/>
      <c r="PD23" s="1"/>
      <c r="PE23" s="1"/>
      <c r="PF23" s="1"/>
      <c r="PG23" s="1"/>
      <c r="PH23" s="1"/>
      <c r="PI23" s="1"/>
      <c r="PJ23" s="1"/>
      <c r="PK23" s="1"/>
      <c r="PL23" s="1"/>
      <c r="PM23" s="1"/>
      <c r="PN23" s="1"/>
      <c r="PO23" s="1"/>
      <c r="PP23" s="1"/>
      <c r="PQ23" s="1"/>
      <c r="PR23" s="1"/>
      <c r="PS23" s="1"/>
      <c r="PT23" s="1"/>
      <c r="PU23" s="1"/>
      <c r="PV23" s="1"/>
      <c r="PW23" s="1"/>
      <c r="PX23" s="1"/>
      <c r="PY23" s="1"/>
      <c r="PZ23" s="1"/>
      <c r="QA23" s="1"/>
      <c r="QB23" s="1"/>
      <c r="QC23" s="1"/>
      <c r="QD23" s="1"/>
      <c r="QE23" s="1"/>
      <c r="QF23" s="1"/>
      <c r="QG23" s="1"/>
      <c r="QH23" s="1"/>
      <c r="QI23" s="1"/>
      <c r="QJ23" s="1"/>
      <c r="QK23" s="1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  <c r="UU23" s="1"/>
      <c r="UV23" s="1"/>
      <c r="UW23" s="1"/>
      <c r="UX23" s="1"/>
      <c r="UY23" s="1"/>
      <c r="UZ23" s="1"/>
      <c r="VA23" s="1"/>
      <c r="VB23" s="1"/>
      <c r="VC23" s="1"/>
      <c r="VD23" s="1"/>
      <c r="VE23" s="1"/>
      <c r="VF23" s="1"/>
      <c r="VG23" s="1"/>
      <c r="VH23" s="1"/>
      <c r="VI23" s="1"/>
      <c r="VJ23" s="1"/>
      <c r="VK23" s="1"/>
      <c r="VL23" s="1"/>
      <c r="VM23" s="1"/>
      <c r="VN23" s="1"/>
      <c r="VO23" s="1"/>
      <c r="VP23" s="1"/>
      <c r="VQ23" s="1"/>
      <c r="VR23" s="1"/>
      <c r="VS23" s="1"/>
      <c r="VT23" s="1"/>
      <c r="VU23" s="1"/>
      <c r="VV23" s="1"/>
      <c r="VW23" s="1"/>
      <c r="VX23" s="1"/>
      <c r="VY23" s="1"/>
      <c r="VZ23" s="1"/>
      <c r="WA23" s="1"/>
      <c r="WB23" s="1"/>
      <c r="WC23" s="1"/>
      <c r="WD23" s="1"/>
      <c r="WE23" s="1"/>
      <c r="WF23" s="1"/>
      <c r="WG23" s="1"/>
      <c r="WH23" s="1"/>
      <c r="WI23" s="1"/>
      <c r="WJ23" s="1"/>
      <c r="WK23" s="1"/>
      <c r="WL23" s="1"/>
      <c r="WM23" s="1"/>
      <c r="WN23" s="1"/>
      <c r="WO23" s="1"/>
      <c r="WP23" s="1"/>
      <c r="WQ23" s="1"/>
      <c r="WR23" s="1"/>
      <c r="WS23" s="1"/>
      <c r="WT23" s="1"/>
      <c r="WU23" s="1"/>
      <c r="WV23" s="1"/>
      <c r="WW23" s="1"/>
      <c r="WX23" s="1"/>
      <c r="WY23" s="1"/>
      <c r="WZ23" s="1"/>
      <c r="XA23" s="1"/>
      <c r="XB23" s="1"/>
      <c r="XC23" s="1"/>
      <c r="XD23" s="1"/>
      <c r="XE23" s="1"/>
      <c r="XF23" s="1"/>
      <c r="XG23" s="1"/>
      <c r="XH23" s="1"/>
      <c r="XI23" s="1"/>
      <c r="XJ23" s="1"/>
      <c r="XK23" s="1"/>
      <c r="XL23" s="1"/>
      <c r="XM23" s="1"/>
      <c r="XN23" s="1"/>
      <c r="XO23" s="1"/>
      <c r="XP23" s="1"/>
      <c r="XQ23" s="1"/>
      <c r="XR23" s="1"/>
      <c r="XS23" s="1"/>
      <c r="XT23" s="1"/>
      <c r="XU23" s="1"/>
      <c r="XV23" s="1"/>
      <c r="XW23" s="1"/>
      <c r="XX23" s="1"/>
      <c r="XY23" s="1"/>
      <c r="XZ23" s="1"/>
      <c r="YA23" s="1"/>
      <c r="YB23" s="1"/>
      <c r="YC23" s="1"/>
      <c r="YD23" s="1"/>
      <c r="YE23" s="1"/>
      <c r="YF23" s="1"/>
      <c r="YG23" s="1"/>
      <c r="YH23" s="1"/>
      <c r="YI23" s="1"/>
      <c r="YJ23" s="1"/>
      <c r="YK23" s="1"/>
      <c r="YL23" s="1"/>
      <c r="YM23" s="1"/>
      <c r="YN23" s="1"/>
      <c r="YO23" s="1"/>
      <c r="YP23" s="1"/>
      <c r="YQ23" s="1"/>
      <c r="YR23" s="1"/>
      <c r="YS23" s="1"/>
      <c r="YT23" s="1"/>
      <c r="YU23" s="1"/>
      <c r="YV23" s="1"/>
      <c r="YW23" s="1"/>
      <c r="YX23" s="1"/>
      <c r="YY23" s="1"/>
      <c r="YZ23" s="1"/>
      <c r="ZA23" s="1"/>
      <c r="ZB23" s="1"/>
      <c r="ZC23" s="1"/>
      <c r="ZD23" s="1"/>
      <c r="ZE23" s="1"/>
      <c r="ZF23" s="1"/>
      <c r="ZG23" s="1"/>
      <c r="ZH23" s="1"/>
      <c r="ZI23" s="1"/>
      <c r="ZJ23" s="1"/>
      <c r="ZK23" s="1"/>
      <c r="ZL23" s="1"/>
      <c r="ZM23" s="1"/>
      <c r="ZN23" s="1"/>
      <c r="ZO23" s="1"/>
      <c r="ZP23" s="1"/>
      <c r="ZQ23" s="1"/>
      <c r="ZR23" s="1"/>
      <c r="ZS23" s="1"/>
      <c r="ZT23" s="1"/>
      <c r="ZU23" s="1"/>
      <c r="ZV23" s="1"/>
      <c r="ZW23" s="1"/>
      <c r="ZX23" s="1"/>
      <c r="ZY23" s="1"/>
      <c r="ZZ23" s="1"/>
      <c r="AAA23" s="1"/>
      <c r="AAB23" s="1"/>
      <c r="AAC23" s="1"/>
      <c r="AAD23" s="1"/>
      <c r="AAE23" s="1"/>
      <c r="AAF23" s="1"/>
      <c r="AAG23" s="1"/>
      <c r="AAH23" s="1"/>
      <c r="AAI23" s="1"/>
      <c r="AAJ23" s="1"/>
      <c r="AAK23" s="1"/>
      <c r="AAL23" s="1"/>
      <c r="AAM23" s="1"/>
      <c r="AAN23" s="1"/>
      <c r="AAO23" s="1"/>
      <c r="AAP23" s="1"/>
      <c r="AAQ23" s="1"/>
      <c r="AAR23" s="1"/>
      <c r="AAS23" s="1"/>
      <c r="AAT23" s="1"/>
      <c r="AAU23" s="1"/>
      <c r="AAV23" s="1"/>
      <c r="AAW23" s="1"/>
      <c r="AAX23" s="1"/>
      <c r="AAY23" s="1"/>
      <c r="AAZ23" s="1"/>
      <c r="ABA23" s="1"/>
      <c r="ABB23" s="1"/>
      <c r="ABC23" s="1"/>
      <c r="ABD23" s="1"/>
      <c r="ABE23" s="1"/>
      <c r="ABF23" s="1"/>
      <c r="ABG23" s="1"/>
      <c r="ABH23" s="1"/>
      <c r="ABI23" s="1"/>
      <c r="ABJ23" s="1"/>
      <c r="ABK23" s="1"/>
      <c r="ABL23" s="1"/>
      <c r="ABM23" s="1"/>
      <c r="ABN23" s="1"/>
      <c r="ABO23" s="1"/>
      <c r="ABP23" s="1"/>
      <c r="ABQ23" s="1"/>
      <c r="ABR23" s="1"/>
      <c r="ABS23" s="1"/>
      <c r="ABT23" s="1"/>
      <c r="ABU23" s="1"/>
      <c r="ABV23" s="1"/>
      <c r="ABW23" s="1"/>
      <c r="ABX23" s="1"/>
      <c r="ABY23" s="1"/>
      <c r="ABZ23" s="1"/>
      <c r="ACA23" s="1"/>
      <c r="ACB23" s="1"/>
      <c r="ACC23" s="1"/>
      <c r="ACD23" s="1"/>
      <c r="ACE23" s="1"/>
      <c r="ACF23" s="1"/>
      <c r="ACG23" s="1"/>
      <c r="ACH23" s="1"/>
      <c r="ACI23" s="1"/>
      <c r="ACJ23" s="1"/>
      <c r="ACK23" s="1"/>
      <c r="ACL23" s="1"/>
      <c r="ACM23" s="1"/>
      <c r="ACN23" s="1"/>
      <c r="ACO23" s="1"/>
      <c r="ACP23" s="1"/>
      <c r="ACQ23" s="1"/>
      <c r="ACR23" s="1"/>
      <c r="ACS23" s="1"/>
      <c r="ACT23" s="1"/>
      <c r="ACU23" s="1"/>
      <c r="ACV23" s="1"/>
      <c r="ACW23" s="1"/>
      <c r="ACX23" s="1"/>
      <c r="ACY23" s="1"/>
      <c r="ACZ23" s="1"/>
      <c r="ADA23" s="1"/>
      <c r="ADB23" s="1"/>
      <c r="ADC23" s="1"/>
      <c r="ADD23" s="1"/>
      <c r="ADE23" s="1"/>
      <c r="ADF23" s="1"/>
      <c r="ADG23" s="1"/>
      <c r="ADH23" s="1"/>
      <c r="ADI23" s="1"/>
      <c r="ADJ23" s="1"/>
      <c r="ADK23" s="1"/>
      <c r="ADL23" s="1"/>
      <c r="ADM23" s="1"/>
      <c r="ADN23" s="1"/>
      <c r="ADO23" s="1"/>
      <c r="ADP23" s="1"/>
      <c r="ADQ23" s="1"/>
      <c r="ADR23" s="1"/>
      <c r="ADS23" s="1"/>
      <c r="ADT23" s="1"/>
      <c r="ADU23" s="1"/>
      <c r="ADV23" s="1"/>
      <c r="ADW23" s="1"/>
      <c r="ADX23" s="1"/>
      <c r="ADY23" s="1"/>
      <c r="ADZ23" s="1"/>
      <c r="AEA23" s="1"/>
      <c r="AEB23" s="1"/>
      <c r="AEC23" s="1"/>
      <c r="AED23" s="1"/>
      <c r="AEE23" s="1"/>
      <c r="AEF23" s="1"/>
      <c r="AEG23" s="1"/>
      <c r="AEH23" s="1"/>
      <c r="AEI23" s="1"/>
      <c r="AEJ23" s="1"/>
      <c r="AEK23" s="1"/>
      <c r="AEL23" s="1"/>
      <c r="AEM23" s="1"/>
      <c r="AEN23" s="1"/>
      <c r="AEO23" s="1"/>
      <c r="AEP23" s="1"/>
      <c r="AEQ23" s="1"/>
      <c r="AER23" s="1"/>
      <c r="AES23" s="1"/>
      <c r="AET23" s="1"/>
      <c r="AEU23" s="1"/>
      <c r="AEV23" s="1"/>
      <c r="AEW23" s="1"/>
      <c r="AEX23" s="1"/>
      <c r="AEY23" s="1"/>
      <c r="AEZ23" s="1"/>
      <c r="AFA23" s="1"/>
      <c r="AFB23" s="1"/>
      <c r="AFC23" s="1"/>
      <c r="AFD23" s="1"/>
      <c r="AFE23" s="1"/>
      <c r="AFF23" s="1"/>
      <c r="AFG23" s="1"/>
      <c r="AFH23" s="1"/>
      <c r="AFI23" s="1"/>
      <c r="AFJ23" s="1"/>
      <c r="AFK23" s="1"/>
      <c r="AFL23" s="1"/>
      <c r="AFM23" s="1"/>
      <c r="AFN23" s="1"/>
      <c r="AFO23" s="1"/>
      <c r="AFP23" s="1"/>
      <c r="AFQ23" s="1"/>
      <c r="AFR23" s="1"/>
      <c r="AFS23" s="1"/>
      <c r="AFT23" s="1"/>
      <c r="AFU23" s="1"/>
      <c r="AFV23" s="1"/>
      <c r="AFW23" s="1"/>
      <c r="AFX23" s="1"/>
      <c r="AFY23" s="1"/>
      <c r="AFZ23" s="1"/>
      <c r="AGA23" s="1"/>
      <c r="AGB23" s="1"/>
      <c r="AGC23" s="1"/>
      <c r="AGD23" s="1"/>
      <c r="AGE23" s="1"/>
      <c r="AGF23" s="1"/>
      <c r="AGG23" s="1"/>
      <c r="AGH23" s="1"/>
      <c r="AGI23" s="1"/>
      <c r="AGJ23" s="1"/>
      <c r="AGK23" s="1"/>
      <c r="AGL23" s="1"/>
      <c r="AGM23" s="1"/>
      <c r="AGN23" s="1"/>
      <c r="AGO23" s="1"/>
      <c r="AGP23" s="1"/>
      <c r="AGQ23" s="1"/>
      <c r="AGR23" s="1"/>
      <c r="AGS23" s="1"/>
      <c r="AGT23" s="1"/>
      <c r="AGU23" s="1"/>
      <c r="AGV23" s="1"/>
      <c r="AGW23" s="1"/>
      <c r="AGX23" s="1"/>
      <c r="AGY23" s="1"/>
      <c r="AGZ23" s="1"/>
      <c r="AHA23" s="1"/>
      <c r="AHB23" s="1"/>
      <c r="AHC23" s="1"/>
      <c r="AHD23" s="1"/>
      <c r="AHE23" s="1"/>
      <c r="AHF23" s="1"/>
      <c r="AHG23" s="1"/>
      <c r="AHH23" s="1"/>
      <c r="AHI23" s="1"/>
      <c r="AHJ23" s="1"/>
      <c r="AHK23" s="1"/>
      <c r="AHL23" s="1"/>
      <c r="AHM23" s="1"/>
      <c r="AHN23" s="1"/>
      <c r="AHO23" s="1"/>
      <c r="AHP23" s="1"/>
      <c r="AHQ23" s="1"/>
      <c r="AHR23" s="1"/>
      <c r="AHS23" s="1"/>
      <c r="AHT23" s="1"/>
      <c r="AHU23" s="1"/>
      <c r="AHV23" s="1"/>
      <c r="AHW23" s="1"/>
      <c r="AHX23" s="1"/>
      <c r="AHY23" s="1"/>
      <c r="AHZ23" s="1"/>
      <c r="AIA23" s="1"/>
      <c r="AIB23" s="1"/>
      <c r="AIC23" s="1"/>
      <c r="AID23" s="1"/>
      <c r="AIE23" s="1"/>
      <c r="AIF23" s="1"/>
      <c r="AIG23" s="1"/>
      <c r="AIH23" s="1"/>
      <c r="AII23" s="1"/>
      <c r="AIJ23" s="1"/>
      <c r="AIK23" s="1"/>
      <c r="AIL23" s="1"/>
      <c r="AIM23" s="1"/>
      <c r="AIN23" s="1"/>
      <c r="AIO23" s="1"/>
      <c r="AIP23" s="1"/>
      <c r="AIQ23" s="1"/>
      <c r="AIR23" s="1"/>
      <c r="AIS23" s="1"/>
      <c r="AIT23" s="1"/>
      <c r="AIU23" s="1"/>
      <c r="AIV23" s="1"/>
      <c r="AIW23" s="1"/>
      <c r="AIX23" s="1"/>
      <c r="AIY23" s="1"/>
      <c r="AIZ23" s="1"/>
      <c r="AJA23" s="1"/>
      <c r="AJB23" s="1"/>
      <c r="AJC23" s="1"/>
      <c r="AJD23" s="1"/>
      <c r="AJE23" s="1"/>
      <c r="AJF23" s="1"/>
      <c r="AJG23" s="1"/>
      <c r="AJH23" s="1"/>
      <c r="AJI23" s="1"/>
      <c r="AJJ23" s="1"/>
      <c r="AJK23" s="1"/>
      <c r="AJL23" s="1"/>
      <c r="AJM23" s="1"/>
      <c r="AJN23" s="1"/>
      <c r="AJO23" s="1"/>
      <c r="AJP23" s="1"/>
      <c r="AJQ23" s="1"/>
      <c r="AJR23" s="1"/>
      <c r="AJS23" s="1"/>
      <c r="AJT23" s="1"/>
      <c r="AJU23" s="1"/>
      <c r="AJV23" s="1"/>
      <c r="AJW23" s="1"/>
      <c r="AJX23" s="1"/>
      <c r="AJY23" s="1"/>
      <c r="AJZ23" s="1"/>
      <c r="AKA23" s="1"/>
      <c r="AKB23" s="1"/>
      <c r="AKC23" s="1"/>
      <c r="AKD23" s="1"/>
      <c r="AKE23" s="1"/>
      <c r="AKF23" s="1"/>
      <c r="AKG23" s="1"/>
      <c r="AKH23" s="1"/>
      <c r="AKI23" s="1"/>
      <c r="AKJ23" s="1"/>
      <c r="AKK23" s="1"/>
      <c r="AKL23" s="1"/>
      <c r="AKM23" s="1"/>
      <c r="AKN23" s="1"/>
      <c r="AKO23" s="1"/>
      <c r="AKP23" s="1"/>
      <c r="AKQ23" s="1"/>
      <c r="AKR23" s="1"/>
      <c r="AKS23" s="1"/>
      <c r="AKT23" s="1"/>
      <c r="AKU23" s="1"/>
      <c r="AKV23" s="1"/>
      <c r="AKW23" s="1"/>
      <c r="AKX23" s="1"/>
      <c r="AKY23" s="1"/>
      <c r="AKZ23" s="1"/>
      <c r="ALA23" s="1"/>
      <c r="ALB23" s="1"/>
      <c r="ALC23" s="1"/>
      <c r="ALD23" s="1"/>
      <c r="ALE23" s="1"/>
      <c r="ALF23" s="1"/>
      <c r="ALG23" s="1"/>
      <c r="ALH23" s="1"/>
      <c r="ALI23" s="1"/>
      <c r="ALJ23" s="1"/>
      <c r="ALK23" s="1"/>
      <c r="ALL23" s="1"/>
      <c r="ALM23" s="1"/>
      <c r="ALN23" s="1"/>
      <c r="ALO23" s="1"/>
      <c r="ALP23" s="1"/>
      <c r="ALQ23" s="1"/>
      <c r="ALR23" s="1"/>
      <c r="ALS23" s="1"/>
      <c r="ALT23" s="1"/>
      <c r="ALU23" s="1"/>
      <c r="ALV23" s="1"/>
      <c r="ALW23" s="1"/>
      <c r="ALX23" s="1"/>
      <c r="ALY23" s="1"/>
      <c r="ALZ23" s="1"/>
      <c r="AMA23" s="1"/>
      <c r="AMB23" s="1"/>
      <c r="AMC23" s="1"/>
      <c r="AMD23" s="1"/>
      <c r="AME23" s="1"/>
      <c r="AMF23" s="1"/>
      <c r="AMG23" s="1"/>
      <c r="AMH23" s="1"/>
      <c r="AMI23" s="1"/>
    </row>
    <row r="24" spans="1:1023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  <c r="LU24" s="1"/>
      <c r="LV24" s="1"/>
      <c r="LW24" s="1"/>
      <c r="LX24" s="1"/>
      <c r="LY24" s="1"/>
      <c r="LZ24" s="1"/>
      <c r="MA24" s="1"/>
      <c r="MB24" s="1"/>
      <c r="MC24" s="1"/>
      <c r="MD24" s="1"/>
      <c r="ME24" s="1"/>
      <c r="MF24" s="1"/>
      <c r="MG24" s="1"/>
      <c r="MH24" s="1"/>
      <c r="MI24" s="1"/>
      <c r="MJ24" s="1"/>
      <c r="MK24" s="1"/>
      <c r="ML24" s="1"/>
      <c r="MM24" s="1"/>
      <c r="MN24" s="1"/>
      <c r="MO24" s="1"/>
      <c r="MP24" s="1"/>
      <c r="MQ24" s="1"/>
      <c r="MR24" s="1"/>
      <c r="MS24" s="1"/>
      <c r="MT24" s="1"/>
      <c r="MU24" s="1"/>
      <c r="MV24" s="1"/>
      <c r="MW24" s="1"/>
      <c r="MX24" s="1"/>
      <c r="MY24" s="1"/>
      <c r="MZ24" s="1"/>
      <c r="NA24" s="1"/>
      <c r="NB24" s="1"/>
      <c r="NC24" s="1"/>
      <c r="ND24" s="1"/>
      <c r="NE24" s="1"/>
      <c r="NF24" s="1"/>
      <c r="NG24" s="1"/>
      <c r="NH24" s="1"/>
      <c r="NI24" s="1"/>
      <c r="NJ24" s="1"/>
      <c r="NK24" s="1"/>
      <c r="NL24" s="1"/>
      <c r="NM24" s="1"/>
      <c r="NN24" s="1"/>
      <c r="NO24" s="1"/>
      <c r="NP24" s="1"/>
      <c r="NQ24" s="1"/>
      <c r="NR24" s="1"/>
      <c r="NS24" s="1"/>
      <c r="NT24" s="1"/>
      <c r="NU24" s="1"/>
      <c r="NV24" s="1"/>
      <c r="NW24" s="1"/>
      <c r="NX24" s="1"/>
      <c r="NY24" s="1"/>
      <c r="NZ24" s="1"/>
      <c r="OA24" s="1"/>
      <c r="OB24" s="1"/>
      <c r="OC24" s="1"/>
      <c r="OD24" s="1"/>
      <c r="OE24" s="1"/>
      <c r="OF24" s="1"/>
      <c r="OG24" s="1"/>
      <c r="OH24" s="1"/>
      <c r="OI24" s="1"/>
      <c r="OJ24" s="1"/>
      <c r="OK24" s="1"/>
      <c r="OL24" s="1"/>
      <c r="OM24" s="1"/>
      <c r="ON24" s="1"/>
      <c r="OO24" s="1"/>
      <c r="OP24" s="1"/>
      <c r="OQ24" s="1"/>
      <c r="OR24" s="1"/>
      <c r="OS24" s="1"/>
      <c r="OT24" s="1"/>
      <c r="OU24" s="1"/>
      <c r="OV24" s="1"/>
      <c r="OW24" s="1"/>
      <c r="OX24" s="1"/>
      <c r="OY24" s="1"/>
      <c r="OZ24" s="1"/>
      <c r="PA24" s="1"/>
      <c r="PB24" s="1"/>
      <c r="PC24" s="1"/>
      <c r="PD24" s="1"/>
      <c r="PE24" s="1"/>
      <c r="PF24" s="1"/>
      <c r="PG24" s="1"/>
      <c r="PH24" s="1"/>
      <c r="PI24" s="1"/>
      <c r="PJ24" s="1"/>
      <c r="PK24" s="1"/>
      <c r="PL24" s="1"/>
      <c r="PM24" s="1"/>
      <c r="PN24" s="1"/>
      <c r="PO24" s="1"/>
      <c r="PP24" s="1"/>
      <c r="PQ24" s="1"/>
      <c r="PR24" s="1"/>
      <c r="PS24" s="1"/>
      <c r="PT24" s="1"/>
      <c r="PU24" s="1"/>
      <c r="PV24" s="1"/>
      <c r="PW24" s="1"/>
      <c r="PX24" s="1"/>
      <c r="PY24" s="1"/>
      <c r="PZ24" s="1"/>
      <c r="QA24" s="1"/>
      <c r="QB24" s="1"/>
      <c r="QC24" s="1"/>
      <c r="QD24" s="1"/>
      <c r="QE24" s="1"/>
      <c r="QF24" s="1"/>
      <c r="QG24" s="1"/>
      <c r="QH24" s="1"/>
      <c r="QI24" s="1"/>
      <c r="QJ24" s="1"/>
      <c r="QK24" s="1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  <c r="UU24" s="1"/>
      <c r="UV24" s="1"/>
      <c r="UW24" s="1"/>
      <c r="UX24" s="1"/>
      <c r="UY24" s="1"/>
      <c r="UZ24" s="1"/>
      <c r="VA24" s="1"/>
      <c r="VB24" s="1"/>
      <c r="VC24" s="1"/>
      <c r="VD24" s="1"/>
      <c r="VE24" s="1"/>
      <c r="VF24" s="1"/>
      <c r="VG24" s="1"/>
      <c r="VH24" s="1"/>
      <c r="VI24" s="1"/>
      <c r="VJ24" s="1"/>
      <c r="VK24" s="1"/>
      <c r="VL24" s="1"/>
      <c r="VM24" s="1"/>
      <c r="VN24" s="1"/>
      <c r="VO24" s="1"/>
      <c r="VP24" s="1"/>
      <c r="VQ24" s="1"/>
      <c r="VR24" s="1"/>
      <c r="VS24" s="1"/>
      <c r="VT24" s="1"/>
      <c r="VU24" s="1"/>
      <c r="VV24" s="1"/>
      <c r="VW24" s="1"/>
      <c r="VX24" s="1"/>
      <c r="VY24" s="1"/>
      <c r="VZ24" s="1"/>
      <c r="WA24" s="1"/>
      <c r="WB24" s="1"/>
      <c r="WC24" s="1"/>
      <c r="WD24" s="1"/>
      <c r="WE24" s="1"/>
      <c r="WF24" s="1"/>
      <c r="WG24" s="1"/>
      <c r="WH24" s="1"/>
      <c r="WI24" s="1"/>
      <c r="WJ24" s="1"/>
      <c r="WK24" s="1"/>
      <c r="WL24" s="1"/>
      <c r="WM24" s="1"/>
      <c r="WN24" s="1"/>
      <c r="WO24" s="1"/>
      <c r="WP24" s="1"/>
      <c r="WQ24" s="1"/>
      <c r="WR24" s="1"/>
      <c r="WS24" s="1"/>
      <c r="WT24" s="1"/>
      <c r="WU24" s="1"/>
      <c r="WV24" s="1"/>
      <c r="WW24" s="1"/>
      <c r="WX24" s="1"/>
      <c r="WY24" s="1"/>
      <c r="WZ24" s="1"/>
      <c r="XA24" s="1"/>
      <c r="XB24" s="1"/>
      <c r="XC24" s="1"/>
      <c r="XD24" s="1"/>
      <c r="XE24" s="1"/>
      <c r="XF24" s="1"/>
      <c r="XG24" s="1"/>
      <c r="XH24" s="1"/>
      <c r="XI24" s="1"/>
      <c r="XJ24" s="1"/>
      <c r="XK24" s="1"/>
      <c r="XL24" s="1"/>
      <c r="XM24" s="1"/>
      <c r="XN24" s="1"/>
      <c r="XO24" s="1"/>
      <c r="XP24" s="1"/>
      <c r="XQ24" s="1"/>
      <c r="XR24" s="1"/>
      <c r="XS24" s="1"/>
      <c r="XT24" s="1"/>
      <c r="XU24" s="1"/>
      <c r="XV24" s="1"/>
      <c r="XW24" s="1"/>
      <c r="XX24" s="1"/>
      <c r="XY24" s="1"/>
      <c r="XZ24" s="1"/>
      <c r="YA24" s="1"/>
      <c r="YB24" s="1"/>
      <c r="YC24" s="1"/>
      <c r="YD24" s="1"/>
      <c r="YE24" s="1"/>
      <c r="YF24" s="1"/>
      <c r="YG24" s="1"/>
      <c r="YH24" s="1"/>
      <c r="YI24" s="1"/>
      <c r="YJ24" s="1"/>
      <c r="YK24" s="1"/>
      <c r="YL24" s="1"/>
      <c r="YM24" s="1"/>
      <c r="YN24" s="1"/>
      <c r="YO24" s="1"/>
      <c r="YP24" s="1"/>
      <c r="YQ24" s="1"/>
      <c r="YR24" s="1"/>
      <c r="YS24" s="1"/>
      <c r="YT24" s="1"/>
      <c r="YU24" s="1"/>
      <c r="YV24" s="1"/>
      <c r="YW24" s="1"/>
      <c r="YX24" s="1"/>
      <c r="YY24" s="1"/>
      <c r="YZ24" s="1"/>
      <c r="ZA24" s="1"/>
      <c r="ZB24" s="1"/>
      <c r="ZC24" s="1"/>
      <c r="ZD24" s="1"/>
      <c r="ZE24" s="1"/>
      <c r="ZF24" s="1"/>
      <c r="ZG24" s="1"/>
      <c r="ZH24" s="1"/>
      <c r="ZI24" s="1"/>
      <c r="ZJ24" s="1"/>
      <c r="ZK24" s="1"/>
      <c r="ZL24" s="1"/>
      <c r="ZM24" s="1"/>
      <c r="ZN24" s="1"/>
      <c r="ZO24" s="1"/>
      <c r="ZP24" s="1"/>
      <c r="ZQ24" s="1"/>
      <c r="ZR24" s="1"/>
      <c r="ZS24" s="1"/>
      <c r="ZT24" s="1"/>
      <c r="ZU24" s="1"/>
      <c r="ZV24" s="1"/>
      <c r="ZW24" s="1"/>
      <c r="ZX24" s="1"/>
      <c r="ZY24" s="1"/>
      <c r="ZZ24" s="1"/>
      <c r="AAA24" s="1"/>
      <c r="AAB24" s="1"/>
      <c r="AAC24" s="1"/>
      <c r="AAD24" s="1"/>
      <c r="AAE24" s="1"/>
      <c r="AAF24" s="1"/>
      <c r="AAG24" s="1"/>
      <c r="AAH24" s="1"/>
      <c r="AAI24" s="1"/>
      <c r="AAJ24" s="1"/>
      <c r="AAK24" s="1"/>
      <c r="AAL24" s="1"/>
      <c r="AAM24" s="1"/>
      <c r="AAN24" s="1"/>
      <c r="AAO24" s="1"/>
      <c r="AAP24" s="1"/>
      <c r="AAQ24" s="1"/>
      <c r="AAR24" s="1"/>
      <c r="AAS24" s="1"/>
      <c r="AAT24" s="1"/>
      <c r="AAU24" s="1"/>
      <c r="AAV24" s="1"/>
      <c r="AAW24" s="1"/>
      <c r="AAX24" s="1"/>
      <c r="AAY24" s="1"/>
      <c r="AAZ24" s="1"/>
      <c r="ABA24" s="1"/>
      <c r="ABB24" s="1"/>
      <c r="ABC24" s="1"/>
      <c r="ABD24" s="1"/>
      <c r="ABE24" s="1"/>
      <c r="ABF24" s="1"/>
      <c r="ABG24" s="1"/>
      <c r="ABH24" s="1"/>
      <c r="ABI24" s="1"/>
      <c r="ABJ24" s="1"/>
      <c r="ABK24" s="1"/>
      <c r="ABL24" s="1"/>
      <c r="ABM24" s="1"/>
      <c r="ABN24" s="1"/>
      <c r="ABO24" s="1"/>
      <c r="ABP24" s="1"/>
      <c r="ABQ24" s="1"/>
      <c r="ABR24" s="1"/>
      <c r="ABS24" s="1"/>
      <c r="ABT24" s="1"/>
      <c r="ABU24" s="1"/>
      <c r="ABV24" s="1"/>
      <c r="ABW24" s="1"/>
      <c r="ABX24" s="1"/>
      <c r="ABY24" s="1"/>
      <c r="ABZ24" s="1"/>
      <c r="ACA24" s="1"/>
      <c r="ACB24" s="1"/>
      <c r="ACC24" s="1"/>
      <c r="ACD24" s="1"/>
      <c r="ACE24" s="1"/>
      <c r="ACF24" s="1"/>
      <c r="ACG24" s="1"/>
      <c r="ACH24" s="1"/>
      <c r="ACI24" s="1"/>
      <c r="ACJ24" s="1"/>
      <c r="ACK24" s="1"/>
      <c r="ACL24" s="1"/>
      <c r="ACM24" s="1"/>
      <c r="ACN24" s="1"/>
      <c r="ACO24" s="1"/>
      <c r="ACP24" s="1"/>
      <c r="ACQ24" s="1"/>
      <c r="ACR24" s="1"/>
      <c r="ACS24" s="1"/>
      <c r="ACT24" s="1"/>
      <c r="ACU24" s="1"/>
      <c r="ACV24" s="1"/>
      <c r="ACW24" s="1"/>
      <c r="ACX24" s="1"/>
      <c r="ACY24" s="1"/>
      <c r="ACZ24" s="1"/>
      <c r="ADA24" s="1"/>
      <c r="ADB24" s="1"/>
      <c r="ADC24" s="1"/>
      <c r="ADD24" s="1"/>
      <c r="ADE24" s="1"/>
      <c r="ADF24" s="1"/>
      <c r="ADG24" s="1"/>
      <c r="ADH24" s="1"/>
      <c r="ADI24" s="1"/>
      <c r="ADJ24" s="1"/>
      <c r="ADK24" s="1"/>
      <c r="ADL24" s="1"/>
      <c r="ADM24" s="1"/>
      <c r="ADN24" s="1"/>
      <c r="ADO24" s="1"/>
      <c r="ADP24" s="1"/>
      <c r="ADQ24" s="1"/>
      <c r="ADR24" s="1"/>
      <c r="ADS24" s="1"/>
      <c r="ADT24" s="1"/>
      <c r="ADU24" s="1"/>
      <c r="ADV24" s="1"/>
      <c r="ADW24" s="1"/>
      <c r="ADX24" s="1"/>
      <c r="ADY24" s="1"/>
      <c r="ADZ24" s="1"/>
      <c r="AEA24" s="1"/>
      <c r="AEB24" s="1"/>
      <c r="AEC24" s="1"/>
      <c r="AED24" s="1"/>
      <c r="AEE24" s="1"/>
      <c r="AEF24" s="1"/>
      <c r="AEG24" s="1"/>
      <c r="AEH24" s="1"/>
      <c r="AEI24" s="1"/>
      <c r="AEJ24" s="1"/>
      <c r="AEK24" s="1"/>
      <c r="AEL24" s="1"/>
      <c r="AEM24" s="1"/>
      <c r="AEN24" s="1"/>
      <c r="AEO24" s="1"/>
      <c r="AEP24" s="1"/>
      <c r="AEQ24" s="1"/>
      <c r="AER24" s="1"/>
      <c r="AES24" s="1"/>
      <c r="AET24" s="1"/>
      <c r="AEU24" s="1"/>
      <c r="AEV24" s="1"/>
      <c r="AEW24" s="1"/>
      <c r="AEX24" s="1"/>
      <c r="AEY24" s="1"/>
      <c r="AEZ24" s="1"/>
      <c r="AFA24" s="1"/>
      <c r="AFB24" s="1"/>
      <c r="AFC24" s="1"/>
      <c r="AFD24" s="1"/>
      <c r="AFE24" s="1"/>
      <c r="AFF24" s="1"/>
      <c r="AFG24" s="1"/>
      <c r="AFH24" s="1"/>
      <c r="AFI24" s="1"/>
      <c r="AFJ24" s="1"/>
      <c r="AFK24" s="1"/>
      <c r="AFL24" s="1"/>
      <c r="AFM24" s="1"/>
      <c r="AFN24" s="1"/>
      <c r="AFO24" s="1"/>
      <c r="AFP24" s="1"/>
      <c r="AFQ24" s="1"/>
      <c r="AFR24" s="1"/>
      <c r="AFS24" s="1"/>
      <c r="AFT24" s="1"/>
      <c r="AFU24" s="1"/>
      <c r="AFV24" s="1"/>
      <c r="AFW24" s="1"/>
      <c r="AFX24" s="1"/>
      <c r="AFY24" s="1"/>
      <c r="AFZ24" s="1"/>
      <c r="AGA24" s="1"/>
      <c r="AGB24" s="1"/>
      <c r="AGC24" s="1"/>
      <c r="AGD24" s="1"/>
      <c r="AGE24" s="1"/>
      <c r="AGF24" s="1"/>
      <c r="AGG24" s="1"/>
      <c r="AGH24" s="1"/>
      <c r="AGI24" s="1"/>
      <c r="AGJ24" s="1"/>
      <c r="AGK24" s="1"/>
      <c r="AGL24" s="1"/>
      <c r="AGM24" s="1"/>
      <c r="AGN24" s="1"/>
      <c r="AGO24" s="1"/>
      <c r="AGP24" s="1"/>
      <c r="AGQ24" s="1"/>
      <c r="AGR24" s="1"/>
      <c r="AGS24" s="1"/>
      <c r="AGT24" s="1"/>
      <c r="AGU24" s="1"/>
      <c r="AGV24" s="1"/>
      <c r="AGW24" s="1"/>
      <c r="AGX24" s="1"/>
      <c r="AGY24" s="1"/>
      <c r="AGZ24" s="1"/>
      <c r="AHA24" s="1"/>
      <c r="AHB24" s="1"/>
      <c r="AHC24" s="1"/>
      <c r="AHD24" s="1"/>
      <c r="AHE24" s="1"/>
      <c r="AHF24" s="1"/>
      <c r="AHG24" s="1"/>
      <c r="AHH24" s="1"/>
      <c r="AHI24" s="1"/>
      <c r="AHJ24" s="1"/>
      <c r="AHK24" s="1"/>
      <c r="AHL24" s="1"/>
      <c r="AHM24" s="1"/>
      <c r="AHN24" s="1"/>
      <c r="AHO24" s="1"/>
      <c r="AHP24" s="1"/>
      <c r="AHQ24" s="1"/>
      <c r="AHR24" s="1"/>
      <c r="AHS24" s="1"/>
      <c r="AHT24" s="1"/>
      <c r="AHU24" s="1"/>
      <c r="AHV24" s="1"/>
      <c r="AHW24" s="1"/>
      <c r="AHX24" s="1"/>
      <c r="AHY24" s="1"/>
      <c r="AHZ24" s="1"/>
      <c r="AIA24" s="1"/>
      <c r="AIB24" s="1"/>
      <c r="AIC24" s="1"/>
      <c r="AID24" s="1"/>
      <c r="AIE24" s="1"/>
      <c r="AIF24" s="1"/>
      <c r="AIG24" s="1"/>
      <c r="AIH24" s="1"/>
      <c r="AII24" s="1"/>
      <c r="AIJ24" s="1"/>
      <c r="AIK24" s="1"/>
      <c r="AIL24" s="1"/>
      <c r="AIM24" s="1"/>
      <c r="AIN24" s="1"/>
      <c r="AIO24" s="1"/>
      <c r="AIP24" s="1"/>
      <c r="AIQ24" s="1"/>
      <c r="AIR24" s="1"/>
      <c r="AIS24" s="1"/>
      <c r="AIT24" s="1"/>
      <c r="AIU24" s="1"/>
      <c r="AIV24" s="1"/>
      <c r="AIW24" s="1"/>
      <c r="AIX24" s="1"/>
      <c r="AIY24" s="1"/>
      <c r="AIZ24" s="1"/>
      <c r="AJA24" s="1"/>
      <c r="AJB24" s="1"/>
      <c r="AJC24" s="1"/>
      <c r="AJD24" s="1"/>
      <c r="AJE24" s="1"/>
      <c r="AJF24" s="1"/>
      <c r="AJG24" s="1"/>
      <c r="AJH24" s="1"/>
      <c r="AJI24" s="1"/>
      <c r="AJJ24" s="1"/>
      <c r="AJK24" s="1"/>
      <c r="AJL24" s="1"/>
      <c r="AJM24" s="1"/>
      <c r="AJN24" s="1"/>
      <c r="AJO24" s="1"/>
      <c r="AJP24" s="1"/>
      <c r="AJQ24" s="1"/>
      <c r="AJR24" s="1"/>
      <c r="AJS24" s="1"/>
      <c r="AJT24" s="1"/>
      <c r="AJU24" s="1"/>
      <c r="AJV24" s="1"/>
      <c r="AJW24" s="1"/>
      <c r="AJX24" s="1"/>
      <c r="AJY24" s="1"/>
      <c r="AJZ24" s="1"/>
      <c r="AKA24" s="1"/>
      <c r="AKB24" s="1"/>
      <c r="AKC24" s="1"/>
      <c r="AKD24" s="1"/>
      <c r="AKE24" s="1"/>
      <c r="AKF24" s="1"/>
      <c r="AKG24" s="1"/>
      <c r="AKH24" s="1"/>
      <c r="AKI24" s="1"/>
      <c r="AKJ24" s="1"/>
      <c r="AKK24" s="1"/>
      <c r="AKL24" s="1"/>
      <c r="AKM24" s="1"/>
      <c r="AKN24" s="1"/>
      <c r="AKO24" s="1"/>
      <c r="AKP24" s="1"/>
      <c r="AKQ24" s="1"/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</row>
    <row r="25" spans="1:1023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1">(((F25*G25)-H25-J25)/(F25*G25)*1)</f>
        <v>1</v>
      </c>
      <c r="P25" s="34" t="s">
        <v>527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  <c r="LU25" s="1"/>
      <c r="LV25" s="1"/>
      <c r="LW25" s="1"/>
      <c r="LX25" s="1"/>
      <c r="LY25" s="1"/>
      <c r="LZ25" s="1"/>
      <c r="MA25" s="1"/>
      <c r="MB25" s="1"/>
      <c r="MC25" s="1"/>
      <c r="MD25" s="1"/>
      <c r="ME25" s="1"/>
      <c r="MF25" s="1"/>
      <c r="MG25" s="1"/>
      <c r="MH25" s="1"/>
      <c r="MI25" s="1"/>
      <c r="MJ25" s="1"/>
      <c r="MK25" s="1"/>
      <c r="ML25" s="1"/>
      <c r="MM25" s="1"/>
      <c r="MN25" s="1"/>
      <c r="MO25" s="1"/>
      <c r="MP25" s="1"/>
      <c r="MQ25" s="1"/>
      <c r="MR25" s="1"/>
      <c r="MS25" s="1"/>
      <c r="MT25" s="1"/>
      <c r="MU25" s="1"/>
      <c r="MV25" s="1"/>
      <c r="MW25" s="1"/>
      <c r="MX25" s="1"/>
      <c r="MY25" s="1"/>
      <c r="MZ25" s="1"/>
      <c r="NA25" s="1"/>
      <c r="NB25" s="1"/>
      <c r="NC25" s="1"/>
      <c r="ND25" s="1"/>
      <c r="NE25" s="1"/>
      <c r="NF25" s="1"/>
      <c r="NG25" s="1"/>
      <c r="NH25" s="1"/>
      <c r="NI25" s="1"/>
      <c r="NJ25" s="1"/>
      <c r="NK25" s="1"/>
      <c r="NL25" s="1"/>
      <c r="NM25" s="1"/>
      <c r="NN25" s="1"/>
      <c r="NO25" s="1"/>
      <c r="NP25" s="1"/>
      <c r="NQ25" s="1"/>
      <c r="NR25" s="1"/>
      <c r="NS25" s="1"/>
      <c r="NT25" s="1"/>
      <c r="NU25" s="1"/>
      <c r="NV25" s="1"/>
      <c r="NW25" s="1"/>
      <c r="NX25" s="1"/>
      <c r="NY25" s="1"/>
      <c r="NZ25" s="1"/>
      <c r="OA25" s="1"/>
      <c r="OB25" s="1"/>
      <c r="OC25" s="1"/>
      <c r="OD25" s="1"/>
      <c r="OE25" s="1"/>
      <c r="OF25" s="1"/>
      <c r="OG25" s="1"/>
      <c r="OH25" s="1"/>
      <c r="OI25" s="1"/>
      <c r="OJ25" s="1"/>
      <c r="OK25" s="1"/>
      <c r="OL25" s="1"/>
      <c r="OM25" s="1"/>
      <c r="ON25" s="1"/>
      <c r="OO25" s="1"/>
      <c r="OP25" s="1"/>
      <c r="OQ25" s="1"/>
      <c r="OR25" s="1"/>
      <c r="OS25" s="1"/>
      <c r="OT25" s="1"/>
      <c r="OU25" s="1"/>
      <c r="OV25" s="1"/>
      <c r="OW25" s="1"/>
      <c r="OX25" s="1"/>
      <c r="OY25" s="1"/>
      <c r="OZ25" s="1"/>
      <c r="PA25" s="1"/>
      <c r="PB25" s="1"/>
      <c r="PC25" s="1"/>
      <c r="PD25" s="1"/>
      <c r="PE25" s="1"/>
      <c r="PF25" s="1"/>
      <c r="PG25" s="1"/>
      <c r="PH25" s="1"/>
      <c r="PI25" s="1"/>
      <c r="PJ25" s="1"/>
      <c r="PK25" s="1"/>
      <c r="PL25" s="1"/>
      <c r="PM25" s="1"/>
      <c r="PN25" s="1"/>
      <c r="PO25" s="1"/>
      <c r="PP25" s="1"/>
      <c r="PQ25" s="1"/>
      <c r="PR25" s="1"/>
      <c r="PS25" s="1"/>
      <c r="PT25" s="1"/>
      <c r="PU25" s="1"/>
      <c r="PV25" s="1"/>
      <c r="PW25" s="1"/>
      <c r="PX25" s="1"/>
      <c r="PY25" s="1"/>
      <c r="PZ25" s="1"/>
      <c r="QA25" s="1"/>
      <c r="QB25" s="1"/>
      <c r="QC25" s="1"/>
      <c r="QD25" s="1"/>
      <c r="QE25" s="1"/>
      <c r="QF25" s="1"/>
      <c r="QG25" s="1"/>
      <c r="QH25" s="1"/>
      <c r="QI25" s="1"/>
      <c r="QJ25" s="1"/>
      <c r="QK25" s="1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  <c r="UU25" s="1"/>
      <c r="UV25" s="1"/>
      <c r="UW25" s="1"/>
      <c r="UX25" s="1"/>
      <c r="UY25" s="1"/>
      <c r="UZ25" s="1"/>
      <c r="VA25" s="1"/>
      <c r="VB25" s="1"/>
      <c r="VC25" s="1"/>
      <c r="VD25" s="1"/>
      <c r="VE25" s="1"/>
      <c r="VF25" s="1"/>
      <c r="VG25" s="1"/>
      <c r="VH25" s="1"/>
      <c r="VI25" s="1"/>
      <c r="VJ25" s="1"/>
      <c r="VK25" s="1"/>
      <c r="VL25" s="1"/>
      <c r="VM25" s="1"/>
      <c r="VN25" s="1"/>
      <c r="VO25" s="1"/>
      <c r="VP25" s="1"/>
      <c r="VQ25" s="1"/>
      <c r="VR25" s="1"/>
      <c r="VS25" s="1"/>
      <c r="VT25" s="1"/>
      <c r="VU25" s="1"/>
      <c r="VV25" s="1"/>
      <c r="VW25" s="1"/>
      <c r="VX25" s="1"/>
      <c r="VY25" s="1"/>
      <c r="VZ25" s="1"/>
      <c r="WA25" s="1"/>
      <c r="WB25" s="1"/>
      <c r="WC25" s="1"/>
      <c r="WD25" s="1"/>
      <c r="WE25" s="1"/>
      <c r="WF25" s="1"/>
      <c r="WG25" s="1"/>
      <c r="WH25" s="1"/>
      <c r="WI25" s="1"/>
      <c r="WJ25" s="1"/>
      <c r="WK25" s="1"/>
      <c r="WL25" s="1"/>
      <c r="WM25" s="1"/>
      <c r="WN25" s="1"/>
      <c r="WO25" s="1"/>
      <c r="WP25" s="1"/>
      <c r="WQ25" s="1"/>
      <c r="WR25" s="1"/>
      <c r="WS25" s="1"/>
      <c r="WT25" s="1"/>
      <c r="WU25" s="1"/>
      <c r="WV25" s="1"/>
      <c r="WW25" s="1"/>
      <c r="WX25" s="1"/>
      <c r="WY25" s="1"/>
      <c r="WZ25" s="1"/>
      <c r="XA25" s="1"/>
      <c r="XB25" s="1"/>
      <c r="XC25" s="1"/>
      <c r="XD25" s="1"/>
      <c r="XE25" s="1"/>
      <c r="XF25" s="1"/>
      <c r="XG25" s="1"/>
      <c r="XH25" s="1"/>
      <c r="XI25" s="1"/>
      <c r="XJ25" s="1"/>
      <c r="XK25" s="1"/>
      <c r="XL25" s="1"/>
      <c r="XM25" s="1"/>
      <c r="XN25" s="1"/>
      <c r="XO25" s="1"/>
      <c r="XP25" s="1"/>
      <c r="XQ25" s="1"/>
      <c r="XR25" s="1"/>
      <c r="XS25" s="1"/>
      <c r="XT25" s="1"/>
      <c r="XU25" s="1"/>
      <c r="XV25" s="1"/>
      <c r="XW25" s="1"/>
      <c r="XX25" s="1"/>
      <c r="XY25" s="1"/>
      <c r="XZ25" s="1"/>
      <c r="YA25" s="1"/>
      <c r="YB25" s="1"/>
      <c r="YC25" s="1"/>
      <c r="YD25" s="1"/>
      <c r="YE25" s="1"/>
      <c r="YF25" s="1"/>
      <c r="YG25" s="1"/>
      <c r="YH25" s="1"/>
      <c r="YI25" s="1"/>
      <c r="YJ25" s="1"/>
      <c r="YK25" s="1"/>
      <c r="YL25" s="1"/>
      <c r="YM25" s="1"/>
      <c r="YN25" s="1"/>
      <c r="YO25" s="1"/>
      <c r="YP25" s="1"/>
      <c r="YQ25" s="1"/>
      <c r="YR25" s="1"/>
      <c r="YS25" s="1"/>
      <c r="YT25" s="1"/>
      <c r="YU25" s="1"/>
      <c r="YV25" s="1"/>
      <c r="YW25" s="1"/>
      <c r="YX25" s="1"/>
      <c r="YY25" s="1"/>
      <c r="YZ25" s="1"/>
      <c r="ZA25" s="1"/>
      <c r="ZB25" s="1"/>
      <c r="ZC25" s="1"/>
      <c r="ZD25" s="1"/>
      <c r="ZE25" s="1"/>
      <c r="ZF25" s="1"/>
      <c r="ZG25" s="1"/>
      <c r="ZH25" s="1"/>
      <c r="ZI25" s="1"/>
      <c r="ZJ25" s="1"/>
      <c r="ZK25" s="1"/>
      <c r="ZL25" s="1"/>
      <c r="ZM25" s="1"/>
      <c r="ZN25" s="1"/>
      <c r="ZO25" s="1"/>
      <c r="ZP25" s="1"/>
      <c r="ZQ25" s="1"/>
      <c r="ZR25" s="1"/>
      <c r="ZS25" s="1"/>
      <c r="ZT25" s="1"/>
      <c r="ZU25" s="1"/>
      <c r="ZV25" s="1"/>
      <c r="ZW25" s="1"/>
      <c r="ZX25" s="1"/>
      <c r="ZY25" s="1"/>
      <c r="ZZ25" s="1"/>
      <c r="AAA25" s="1"/>
      <c r="AAB25" s="1"/>
      <c r="AAC25" s="1"/>
      <c r="AAD25" s="1"/>
      <c r="AAE25" s="1"/>
      <c r="AAF25" s="1"/>
      <c r="AAG25" s="1"/>
      <c r="AAH25" s="1"/>
      <c r="AAI25" s="1"/>
      <c r="AAJ25" s="1"/>
      <c r="AAK25" s="1"/>
      <c r="AAL25" s="1"/>
      <c r="AAM25" s="1"/>
      <c r="AAN25" s="1"/>
      <c r="AAO25" s="1"/>
      <c r="AAP25" s="1"/>
      <c r="AAQ25" s="1"/>
      <c r="AAR25" s="1"/>
      <c r="AAS25" s="1"/>
      <c r="AAT25" s="1"/>
      <c r="AAU25" s="1"/>
      <c r="AAV25" s="1"/>
      <c r="AAW25" s="1"/>
      <c r="AAX25" s="1"/>
      <c r="AAY25" s="1"/>
      <c r="AAZ25" s="1"/>
      <c r="ABA25" s="1"/>
      <c r="ABB25" s="1"/>
      <c r="ABC25" s="1"/>
      <c r="ABD25" s="1"/>
      <c r="ABE25" s="1"/>
      <c r="ABF25" s="1"/>
      <c r="ABG25" s="1"/>
      <c r="ABH25" s="1"/>
      <c r="ABI25" s="1"/>
      <c r="ABJ25" s="1"/>
      <c r="ABK25" s="1"/>
      <c r="ABL25" s="1"/>
      <c r="ABM25" s="1"/>
      <c r="ABN25" s="1"/>
      <c r="ABO25" s="1"/>
      <c r="ABP25" s="1"/>
      <c r="ABQ25" s="1"/>
      <c r="ABR25" s="1"/>
      <c r="ABS25" s="1"/>
      <c r="ABT25" s="1"/>
      <c r="ABU25" s="1"/>
      <c r="ABV25" s="1"/>
      <c r="ABW25" s="1"/>
      <c r="ABX25" s="1"/>
      <c r="ABY25" s="1"/>
      <c r="ABZ25" s="1"/>
      <c r="ACA25" s="1"/>
      <c r="ACB25" s="1"/>
      <c r="ACC25" s="1"/>
      <c r="ACD25" s="1"/>
      <c r="ACE25" s="1"/>
      <c r="ACF25" s="1"/>
      <c r="ACG25" s="1"/>
      <c r="ACH25" s="1"/>
      <c r="ACI25" s="1"/>
      <c r="ACJ25" s="1"/>
      <c r="ACK25" s="1"/>
      <c r="ACL25" s="1"/>
      <c r="ACM25" s="1"/>
      <c r="ACN25" s="1"/>
      <c r="ACO25" s="1"/>
      <c r="ACP25" s="1"/>
      <c r="ACQ25" s="1"/>
      <c r="ACR25" s="1"/>
      <c r="ACS25" s="1"/>
      <c r="ACT25" s="1"/>
      <c r="ACU25" s="1"/>
      <c r="ACV25" s="1"/>
      <c r="ACW25" s="1"/>
      <c r="ACX25" s="1"/>
      <c r="ACY25" s="1"/>
      <c r="ACZ25" s="1"/>
      <c r="ADA25" s="1"/>
      <c r="ADB25" s="1"/>
      <c r="ADC25" s="1"/>
      <c r="ADD25" s="1"/>
      <c r="ADE25" s="1"/>
      <c r="ADF25" s="1"/>
      <c r="ADG25" s="1"/>
      <c r="ADH25" s="1"/>
      <c r="ADI25" s="1"/>
      <c r="ADJ25" s="1"/>
      <c r="ADK25" s="1"/>
      <c r="ADL25" s="1"/>
      <c r="ADM25" s="1"/>
      <c r="ADN25" s="1"/>
      <c r="ADO25" s="1"/>
      <c r="ADP25" s="1"/>
      <c r="ADQ25" s="1"/>
      <c r="ADR25" s="1"/>
      <c r="ADS25" s="1"/>
      <c r="ADT25" s="1"/>
      <c r="ADU25" s="1"/>
      <c r="ADV25" s="1"/>
      <c r="ADW25" s="1"/>
      <c r="ADX25" s="1"/>
      <c r="ADY25" s="1"/>
      <c r="ADZ25" s="1"/>
      <c r="AEA25" s="1"/>
      <c r="AEB25" s="1"/>
      <c r="AEC25" s="1"/>
      <c r="AED25" s="1"/>
      <c r="AEE25" s="1"/>
      <c r="AEF25" s="1"/>
      <c r="AEG25" s="1"/>
      <c r="AEH25" s="1"/>
      <c r="AEI25" s="1"/>
      <c r="AEJ25" s="1"/>
      <c r="AEK25" s="1"/>
      <c r="AEL25" s="1"/>
      <c r="AEM25" s="1"/>
      <c r="AEN25" s="1"/>
      <c r="AEO25" s="1"/>
      <c r="AEP25" s="1"/>
      <c r="AEQ25" s="1"/>
      <c r="AER25" s="1"/>
      <c r="AES25" s="1"/>
      <c r="AET25" s="1"/>
      <c r="AEU25" s="1"/>
      <c r="AEV25" s="1"/>
      <c r="AEW25" s="1"/>
      <c r="AEX25" s="1"/>
      <c r="AEY25" s="1"/>
      <c r="AEZ25" s="1"/>
      <c r="AFA25" s="1"/>
      <c r="AFB25" s="1"/>
      <c r="AFC25" s="1"/>
      <c r="AFD25" s="1"/>
      <c r="AFE25" s="1"/>
      <c r="AFF25" s="1"/>
      <c r="AFG25" s="1"/>
      <c r="AFH25" s="1"/>
      <c r="AFI25" s="1"/>
      <c r="AFJ25" s="1"/>
      <c r="AFK25" s="1"/>
      <c r="AFL25" s="1"/>
      <c r="AFM25" s="1"/>
      <c r="AFN25" s="1"/>
      <c r="AFO25" s="1"/>
      <c r="AFP25" s="1"/>
      <c r="AFQ25" s="1"/>
      <c r="AFR25" s="1"/>
      <c r="AFS25" s="1"/>
      <c r="AFT25" s="1"/>
      <c r="AFU25" s="1"/>
      <c r="AFV25" s="1"/>
      <c r="AFW25" s="1"/>
      <c r="AFX25" s="1"/>
      <c r="AFY25" s="1"/>
      <c r="AFZ25" s="1"/>
      <c r="AGA25" s="1"/>
      <c r="AGB25" s="1"/>
      <c r="AGC25" s="1"/>
      <c r="AGD25" s="1"/>
      <c r="AGE25" s="1"/>
      <c r="AGF25" s="1"/>
      <c r="AGG25" s="1"/>
      <c r="AGH25" s="1"/>
      <c r="AGI25" s="1"/>
      <c r="AGJ25" s="1"/>
      <c r="AGK25" s="1"/>
      <c r="AGL25" s="1"/>
      <c r="AGM25" s="1"/>
      <c r="AGN25" s="1"/>
      <c r="AGO25" s="1"/>
      <c r="AGP25" s="1"/>
      <c r="AGQ25" s="1"/>
      <c r="AGR25" s="1"/>
      <c r="AGS25" s="1"/>
      <c r="AGT25" s="1"/>
      <c r="AGU25" s="1"/>
      <c r="AGV25" s="1"/>
      <c r="AGW25" s="1"/>
      <c r="AGX25" s="1"/>
      <c r="AGY25" s="1"/>
      <c r="AGZ25" s="1"/>
      <c r="AHA25" s="1"/>
      <c r="AHB25" s="1"/>
      <c r="AHC25" s="1"/>
      <c r="AHD25" s="1"/>
      <c r="AHE25" s="1"/>
      <c r="AHF25" s="1"/>
      <c r="AHG25" s="1"/>
      <c r="AHH25" s="1"/>
      <c r="AHI25" s="1"/>
      <c r="AHJ25" s="1"/>
      <c r="AHK25" s="1"/>
      <c r="AHL25" s="1"/>
      <c r="AHM25" s="1"/>
      <c r="AHN25" s="1"/>
      <c r="AHO25" s="1"/>
      <c r="AHP25" s="1"/>
      <c r="AHQ25" s="1"/>
      <c r="AHR25" s="1"/>
      <c r="AHS25" s="1"/>
      <c r="AHT25" s="1"/>
      <c r="AHU25" s="1"/>
      <c r="AHV25" s="1"/>
      <c r="AHW25" s="1"/>
      <c r="AHX25" s="1"/>
      <c r="AHY25" s="1"/>
      <c r="AHZ25" s="1"/>
      <c r="AIA25" s="1"/>
      <c r="AIB25" s="1"/>
      <c r="AIC25" s="1"/>
      <c r="AID25" s="1"/>
      <c r="AIE25" s="1"/>
      <c r="AIF25" s="1"/>
      <c r="AIG25" s="1"/>
      <c r="AIH25" s="1"/>
      <c r="AII25" s="1"/>
      <c r="AIJ25" s="1"/>
      <c r="AIK25" s="1"/>
      <c r="AIL25" s="1"/>
      <c r="AIM25" s="1"/>
      <c r="AIN25" s="1"/>
      <c r="AIO25" s="1"/>
      <c r="AIP25" s="1"/>
      <c r="AIQ25" s="1"/>
      <c r="AIR25" s="1"/>
      <c r="AIS25" s="1"/>
      <c r="AIT25" s="1"/>
      <c r="AIU25" s="1"/>
      <c r="AIV25" s="1"/>
      <c r="AIW25" s="1"/>
      <c r="AIX25" s="1"/>
      <c r="AIY25" s="1"/>
      <c r="AIZ25" s="1"/>
      <c r="AJA25" s="1"/>
      <c r="AJB25" s="1"/>
      <c r="AJC25" s="1"/>
      <c r="AJD25" s="1"/>
      <c r="AJE25" s="1"/>
      <c r="AJF25" s="1"/>
      <c r="AJG25" s="1"/>
      <c r="AJH25" s="1"/>
      <c r="AJI25" s="1"/>
      <c r="AJJ25" s="1"/>
      <c r="AJK25" s="1"/>
      <c r="AJL25" s="1"/>
      <c r="AJM25" s="1"/>
      <c r="AJN25" s="1"/>
      <c r="AJO25" s="1"/>
      <c r="AJP25" s="1"/>
      <c r="AJQ25" s="1"/>
      <c r="AJR25" s="1"/>
      <c r="AJS25" s="1"/>
      <c r="AJT25" s="1"/>
      <c r="AJU25" s="1"/>
      <c r="AJV25" s="1"/>
      <c r="AJW25" s="1"/>
      <c r="AJX25" s="1"/>
      <c r="AJY25" s="1"/>
      <c r="AJZ25" s="1"/>
      <c r="AKA25" s="1"/>
      <c r="AKB25" s="1"/>
      <c r="AKC25" s="1"/>
      <c r="AKD25" s="1"/>
      <c r="AKE25" s="1"/>
      <c r="AKF25" s="1"/>
      <c r="AKG25" s="1"/>
      <c r="AKH25" s="1"/>
      <c r="AKI25" s="1"/>
      <c r="AKJ25" s="1"/>
      <c r="AKK25" s="1"/>
      <c r="AKL25" s="1"/>
      <c r="AKM25" s="1"/>
      <c r="AKN25" s="1"/>
      <c r="AKO25" s="1"/>
      <c r="AKP25" s="1"/>
      <c r="AKQ25" s="1"/>
      <c r="AKR25" s="1"/>
      <c r="AKS25" s="1"/>
      <c r="AKT25" s="1"/>
      <c r="AKU25" s="1"/>
      <c r="AKV25" s="1"/>
      <c r="AKW25" s="1"/>
      <c r="AKX25" s="1"/>
      <c r="AKY25" s="1"/>
      <c r="AKZ25" s="1"/>
      <c r="ALA25" s="1"/>
      <c r="ALB25" s="1"/>
      <c r="ALC25" s="1"/>
      <c r="ALD25" s="1"/>
      <c r="ALE25" s="1"/>
      <c r="ALF25" s="1"/>
      <c r="ALG25" s="1"/>
      <c r="ALH25" s="1"/>
      <c r="ALI25" s="1"/>
      <c r="ALJ25" s="1"/>
      <c r="ALK25" s="1"/>
      <c r="ALL25" s="1"/>
      <c r="ALM25" s="1"/>
      <c r="ALN25" s="1"/>
      <c r="ALO25" s="1"/>
      <c r="ALP25" s="1"/>
      <c r="ALQ25" s="1"/>
      <c r="ALR25" s="1"/>
      <c r="ALS25" s="1"/>
      <c r="ALT25" s="1"/>
      <c r="ALU25" s="1"/>
      <c r="ALV25" s="1"/>
      <c r="ALW25" s="1"/>
      <c r="ALX25" s="1"/>
      <c r="ALY25" s="1"/>
      <c r="ALZ25" s="1"/>
      <c r="AMA25" s="1"/>
      <c r="AMB25" s="1"/>
      <c r="AMC25" s="1"/>
      <c r="AMD25" s="1"/>
      <c r="AME25" s="1"/>
      <c r="AMF25" s="1"/>
      <c r="AMG25" s="1"/>
      <c r="AMH25" s="1"/>
      <c r="AMI25" s="1"/>
    </row>
    <row r="26" spans="1:1023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1"/>
        <v>1</v>
      </c>
      <c r="P26" s="34" t="s">
        <v>527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  <c r="LU26" s="1"/>
      <c r="LV26" s="1"/>
      <c r="LW26" s="1"/>
      <c r="LX26" s="1"/>
      <c r="LY26" s="1"/>
      <c r="LZ26" s="1"/>
      <c r="MA26" s="1"/>
      <c r="MB26" s="1"/>
      <c r="MC26" s="1"/>
      <c r="MD26" s="1"/>
      <c r="ME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1"/>
      <c r="MQ26" s="1"/>
      <c r="MR26" s="1"/>
      <c r="MS26" s="1"/>
      <c r="MT26" s="1"/>
      <c r="MU26" s="1"/>
      <c r="MV26" s="1"/>
      <c r="MW26" s="1"/>
      <c r="MX26" s="1"/>
      <c r="MY26" s="1"/>
      <c r="MZ26" s="1"/>
      <c r="NA26" s="1"/>
      <c r="NB26" s="1"/>
      <c r="NC26" s="1"/>
      <c r="ND26" s="1"/>
      <c r="NE26" s="1"/>
      <c r="NF26" s="1"/>
      <c r="NG26" s="1"/>
      <c r="NH26" s="1"/>
      <c r="NI26" s="1"/>
      <c r="NJ26" s="1"/>
      <c r="NK26" s="1"/>
      <c r="NL26" s="1"/>
      <c r="NM26" s="1"/>
      <c r="NN26" s="1"/>
      <c r="NO26" s="1"/>
      <c r="NP26" s="1"/>
      <c r="NQ26" s="1"/>
      <c r="NR26" s="1"/>
      <c r="NS26" s="1"/>
      <c r="NT26" s="1"/>
      <c r="NU26" s="1"/>
      <c r="NV26" s="1"/>
      <c r="NW26" s="1"/>
      <c r="NX26" s="1"/>
      <c r="NY26" s="1"/>
      <c r="NZ26" s="1"/>
      <c r="OA26" s="1"/>
      <c r="OB26" s="1"/>
      <c r="OC26" s="1"/>
      <c r="OD26" s="1"/>
      <c r="OE26" s="1"/>
      <c r="OF26" s="1"/>
      <c r="OG26" s="1"/>
      <c r="OH26" s="1"/>
      <c r="OI26" s="1"/>
      <c r="OJ26" s="1"/>
      <c r="OK26" s="1"/>
      <c r="OL26" s="1"/>
      <c r="OM26" s="1"/>
      <c r="ON26" s="1"/>
      <c r="OO26" s="1"/>
      <c r="OP26" s="1"/>
      <c r="OQ26" s="1"/>
      <c r="OR26" s="1"/>
      <c r="OS26" s="1"/>
      <c r="OT26" s="1"/>
      <c r="OU26" s="1"/>
      <c r="OV26" s="1"/>
      <c r="OW26" s="1"/>
      <c r="OX26" s="1"/>
      <c r="OY26" s="1"/>
      <c r="OZ26" s="1"/>
      <c r="PA26" s="1"/>
      <c r="PB26" s="1"/>
      <c r="PC26" s="1"/>
      <c r="PD26" s="1"/>
      <c r="PE26" s="1"/>
      <c r="PF26" s="1"/>
      <c r="PG26" s="1"/>
      <c r="PH26" s="1"/>
      <c r="PI26" s="1"/>
      <c r="PJ26" s="1"/>
      <c r="PK26" s="1"/>
      <c r="PL26" s="1"/>
      <c r="PM26" s="1"/>
      <c r="PN26" s="1"/>
      <c r="PO26" s="1"/>
      <c r="PP26" s="1"/>
      <c r="PQ26" s="1"/>
      <c r="PR26" s="1"/>
      <c r="PS26" s="1"/>
      <c r="PT26" s="1"/>
      <c r="PU26" s="1"/>
      <c r="PV26" s="1"/>
      <c r="PW26" s="1"/>
      <c r="PX26" s="1"/>
      <c r="PY26" s="1"/>
      <c r="PZ26" s="1"/>
      <c r="QA26" s="1"/>
      <c r="QB26" s="1"/>
      <c r="QC26" s="1"/>
      <c r="QD26" s="1"/>
      <c r="QE26" s="1"/>
      <c r="QF26" s="1"/>
      <c r="QG26" s="1"/>
      <c r="QH26" s="1"/>
      <c r="QI26" s="1"/>
      <c r="QJ26" s="1"/>
      <c r="QK26" s="1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  <c r="UU26" s="1"/>
      <c r="UV26" s="1"/>
      <c r="UW26" s="1"/>
      <c r="UX26" s="1"/>
      <c r="UY26" s="1"/>
      <c r="UZ26" s="1"/>
      <c r="VA26" s="1"/>
      <c r="VB26" s="1"/>
      <c r="VC26" s="1"/>
      <c r="VD26" s="1"/>
      <c r="VE26" s="1"/>
      <c r="VF26" s="1"/>
      <c r="VG26" s="1"/>
      <c r="VH26" s="1"/>
      <c r="VI26" s="1"/>
      <c r="VJ26" s="1"/>
      <c r="VK26" s="1"/>
      <c r="VL26" s="1"/>
      <c r="VM26" s="1"/>
      <c r="VN26" s="1"/>
      <c r="VO26" s="1"/>
      <c r="VP26" s="1"/>
      <c r="VQ26" s="1"/>
      <c r="VR26" s="1"/>
      <c r="VS26" s="1"/>
      <c r="VT26" s="1"/>
      <c r="VU26" s="1"/>
      <c r="VV26" s="1"/>
      <c r="VW26" s="1"/>
      <c r="VX26" s="1"/>
      <c r="VY26" s="1"/>
      <c r="VZ26" s="1"/>
      <c r="WA26" s="1"/>
      <c r="WB26" s="1"/>
      <c r="WC26" s="1"/>
      <c r="WD26" s="1"/>
      <c r="WE26" s="1"/>
      <c r="WF26" s="1"/>
      <c r="WG26" s="1"/>
      <c r="WH26" s="1"/>
      <c r="WI26" s="1"/>
      <c r="WJ26" s="1"/>
      <c r="WK26" s="1"/>
      <c r="WL26" s="1"/>
      <c r="WM26" s="1"/>
      <c r="WN26" s="1"/>
      <c r="WO26" s="1"/>
      <c r="WP26" s="1"/>
      <c r="WQ26" s="1"/>
      <c r="WR26" s="1"/>
      <c r="WS26" s="1"/>
      <c r="WT26" s="1"/>
      <c r="WU26" s="1"/>
      <c r="WV26" s="1"/>
      <c r="WW26" s="1"/>
      <c r="WX26" s="1"/>
      <c r="WY26" s="1"/>
      <c r="WZ26" s="1"/>
      <c r="XA26" s="1"/>
      <c r="XB26" s="1"/>
      <c r="XC26" s="1"/>
      <c r="XD26" s="1"/>
      <c r="XE26" s="1"/>
      <c r="XF26" s="1"/>
      <c r="XG26" s="1"/>
      <c r="XH26" s="1"/>
      <c r="XI26" s="1"/>
      <c r="XJ26" s="1"/>
      <c r="XK26" s="1"/>
      <c r="XL26" s="1"/>
      <c r="XM26" s="1"/>
      <c r="XN26" s="1"/>
      <c r="XO26" s="1"/>
      <c r="XP26" s="1"/>
      <c r="XQ26" s="1"/>
      <c r="XR26" s="1"/>
      <c r="XS26" s="1"/>
      <c r="XT26" s="1"/>
      <c r="XU26" s="1"/>
      <c r="XV26" s="1"/>
      <c r="XW26" s="1"/>
      <c r="XX26" s="1"/>
      <c r="XY26" s="1"/>
      <c r="XZ26" s="1"/>
      <c r="YA26" s="1"/>
      <c r="YB26" s="1"/>
      <c r="YC26" s="1"/>
      <c r="YD26" s="1"/>
      <c r="YE26" s="1"/>
      <c r="YF26" s="1"/>
      <c r="YG26" s="1"/>
      <c r="YH26" s="1"/>
      <c r="YI26" s="1"/>
      <c r="YJ26" s="1"/>
      <c r="YK26" s="1"/>
      <c r="YL26" s="1"/>
      <c r="YM26" s="1"/>
      <c r="YN26" s="1"/>
      <c r="YO26" s="1"/>
      <c r="YP26" s="1"/>
      <c r="YQ26" s="1"/>
      <c r="YR26" s="1"/>
      <c r="YS26" s="1"/>
      <c r="YT26" s="1"/>
      <c r="YU26" s="1"/>
      <c r="YV26" s="1"/>
      <c r="YW26" s="1"/>
      <c r="YX26" s="1"/>
      <c r="YY26" s="1"/>
      <c r="YZ26" s="1"/>
      <c r="ZA26" s="1"/>
      <c r="ZB26" s="1"/>
      <c r="ZC26" s="1"/>
      <c r="ZD26" s="1"/>
      <c r="ZE26" s="1"/>
      <c r="ZF26" s="1"/>
      <c r="ZG26" s="1"/>
      <c r="ZH26" s="1"/>
      <c r="ZI26" s="1"/>
      <c r="ZJ26" s="1"/>
      <c r="ZK26" s="1"/>
      <c r="ZL26" s="1"/>
      <c r="ZM26" s="1"/>
      <c r="ZN26" s="1"/>
      <c r="ZO26" s="1"/>
      <c r="ZP26" s="1"/>
      <c r="ZQ26" s="1"/>
      <c r="ZR26" s="1"/>
      <c r="ZS26" s="1"/>
      <c r="ZT26" s="1"/>
      <c r="ZU26" s="1"/>
      <c r="ZV26" s="1"/>
      <c r="ZW26" s="1"/>
      <c r="ZX26" s="1"/>
      <c r="ZY26" s="1"/>
      <c r="ZZ26" s="1"/>
      <c r="AAA26" s="1"/>
      <c r="AAB26" s="1"/>
      <c r="AAC26" s="1"/>
      <c r="AAD26" s="1"/>
      <c r="AAE26" s="1"/>
      <c r="AAF26" s="1"/>
      <c r="AAG26" s="1"/>
      <c r="AAH26" s="1"/>
      <c r="AAI26" s="1"/>
      <c r="AAJ26" s="1"/>
      <c r="AAK26" s="1"/>
      <c r="AAL26" s="1"/>
      <c r="AAM26" s="1"/>
      <c r="AAN26" s="1"/>
      <c r="AAO26" s="1"/>
      <c r="AAP26" s="1"/>
      <c r="AAQ26" s="1"/>
      <c r="AAR26" s="1"/>
      <c r="AAS26" s="1"/>
      <c r="AAT26" s="1"/>
      <c r="AAU26" s="1"/>
      <c r="AAV26" s="1"/>
      <c r="AAW26" s="1"/>
      <c r="AAX26" s="1"/>
      <c r="AAY26" s="1"/>
      <c r="AAZ26" s="1"/>
      <c r="ABA26" s="1"/>
      <c r="ABB26" s="1"/>
      <c r="ABC26" s="1"/>
      <c r="ABD26" s="1"/>
      <c r="ABE26" s="1"/>
      <c r="ABF26" s="1"/>
      <c r="ABG26" s="1"/>
      <c r="ABH26" s="1"/>
      <c r="ABI26" s="1"/>
      <c r="ABJ26" s="1"/>
      <c r="ABK26" s="1"/>
      <c r="ABL26" s="1"/>
      <c r="ABM26" s="1"/>
      <c r="ABN26" s="1"/>
      <c r="ABO26" s="1"/>
      <c r="ABP26" s="1"/>
      <c r="ABQ26" s="1"/>
      <c r="ABR26" s="1"/>
      <c r="ABS26" s="1"/>
      <c r="ABT26" s="1"/>
      <c r="ABU26" s="1"/>
      <c r="ABV26" s="1"/>
      <c r="ABW26" s="1"/>
      <c r="ABX26" s="1"/>
      <c r="ABY26" s="1"/>
      <c r="ABZ26" s="1"/>
      <c r="ACA26" s="1"/>
      <c r="ACB26" s="1"/>
      <c r="ACC26" s="1"/>
      <c r="ACD26" s="1"/>
      <c r="ACE26" s="1"/>
      <c r="ACF26" s="1"/>
      <c r="ACG26" s="1"/>
      <c r="ACH26" s="1"/>
      <c r="ACI26" s="1"/>
      <c r="ACJ26" s="1"/>
      <c r="ACK26" s="1"/>
      <c r="ACL26" s="1"/>
      <c r="ACM26" s="1"/>
      <c r="ACN26" s="1"/>
      <c r="ACO26" s="1"/>
      <c r="ACP26" s="1"/>
      <c r="ACQ26" s="1"/>
      <c r="ACR26" s="1"/>
      <c r="ACS26" s="1"/>
      <c r="ACT26" s="1"/>
      <c r="ACU26" s="1"/>
      <c r="ACV26" s="1"/>
      <c r="ACW26" s="1"/>
      <c r="ACX26" s="1"/>
      <c r="ACY26" s="1"/>
      <c r="ACZ26" s="1"/>
      <c r="ADA26" s="1"/>
      <c r="ADB26" s="1"/>
      <c r="ADC26" s="1"/>
      <c r="ADD26" s="1"/>
      <c r="ADE26" s="1"/>
      <c r="ADF26" s="1"/>
      <c r="ADG26" s="1"/>
      <c r="ADH26" s="1"/>
      <c r="ADI26" s="1"/>
      <c r="ADJ26" s="1"/>
      <c r="ADK26" s="1"/>
      <c r="ADL26" s="1"/>
      <c r="ADM26" s="1"/>
      <c r="ADN26" s="1"/>
      <c r="ADO26" s="1"/>
      <c r="ADP26" s="1"/>
      <c r="ADQ26" s="1"/>
      <c r="ADR26" s="1"/>
      <c r="ADS26" s="1"/>
      <c r="ADT26" s="1"/>
      <c r="ADU26" s="1"/>
      <c r="ADV26" s="1"/>
      <c r="ADW26" s="1"/>
      <c r="ADX26" s="1"/>
      <c r="ADY26" s="1"/>
      <c r="ADZ26" s="1"/>
      <c r="AEA26" s="1"/>
      <c r="AEB26" s="1"/>
      <c r="AEC26" s="1"/>
      <c r="AED26" s="1"/>
      <c r="AEE26" s="1"/>
      <c r="AEF26" s="1"/>
      <c r="AEG26" s="1"/>
      <c r="AEH26" s="1"/>
      <c r="AEI26" s="1"/>
      <c r="AEJ26" s="1"/>
      <c r="AEK26" s="1"/>
      <c r="AEL26" s="1"/>
      <c r="AEM26" s="1"/>
      <c r="AEN26" s="1"/>
      <c r="AEO26" s="1"/>
      <c r="AEP26" s="1"/>
      <c r="AEQ26" s="1"/>
      <c r="AER26" s="1"/>
      <c r="AES26" s="1"/>
      <c r="AET26" s="1"/>
      <c r="AEU26" s="1"/>
      <c r="AEV26" s="1"/>
      <c r="AEW26" s="1"/>
      <c r="AEX26" s="1"/>
      <c r="AEY26" s="1"/>
      <c r="AEZ26" s="1"/>
      <c r="AFA26" s="1"/>
      <c r="AFB26" s="1"/>
      <c r="AFC26" s="1"/>
      <c r="AFD26" s="1"/>
      <c r="AFE26" s="1"/>
      <c r="AFF26" s="1"/>
      <c r="AFG26" s="1"/>
      <c r="AFH26" s="1"/>
      <c r="AFI26" s="1"/>
      <c r="AFJ26" s="1"/>
      <c r="AFK26" s="1"/>
      <c r="AFL26" s="1"/>
      <c r="AFM26" s="1"/>
      <c r="AFN26" s="1"/>
      <c r="AFO26" s="1"/>
      <c r="AFP26" s="1"/>
      <c r="AFQ26" s="1"/>
      <c r="AFR26" s="1"/>
      <c r="AFS26" s="1"/>
      <c r="AFT26" s="1"/>
      <c r="AFU26" s="1"/>
      <c r="AFV26" s="1"/>
      <c r="AFW26" s="1"/>
      <c r="AFX26" s="1"/>
      <c r="AFY26" s="1"/>
      <c r="AFZ26" s="1"/>
      <c r="AGA26" s="1"/>
      <c r="AGB26" s="1"/>
      <c r="AGC26" s="1"/>
      <c r="AGD26" s="1"/>
      <c r="AGE26" s="1"/>
      <c r="AGF26" s="1"/>
      <c r="AGG26" s="1"/>
      <c r="AGH26" s="1"/>
      <c r="AGI26" s="1"/>
      <c r="AGJ26" s="1"/>
      <c r="AGK26" s="1"/>
      <c r="AGL26" s="1"/>
      <c r="AGM26" s="1"/>
      <c r="AGN26" s="1"/>
      <c r="AGO26" s="1"/>
      <c r="AGP26" s="1"/>
      <c r="AGQ26" s="1"/>
      <c r="AGR26" s="1"/>
      <c r="AGS26" s="1"/>
      <c r="AGT26" s="1"/>
      <c r="AGU26" s="1"/>
      <c r="AGV26" s="1"/>
      <c r="AGW26" s="1"/>
      <c r="AGX26" s="1"/>
      <c r="AGY26" s="1"/>
      <c r="AGZ26" s="1"/>
      <c r="AHA26" s="1"/>
      <c r="AHB26" s="1"/>
      <c r="AHC26" s="1"/>
      <c r="AHD26" s="1"/>
      <c r="AHE26" s="1"/>
      <c r="AHF26" s="1"/>
      <c r="AHG26" s="1"/>
      <c r="AHH26" s="1"/>
      <c r="AHI26" s="1"/>
      <c r="AHJ26" s="1"/>
      <c r="AHK26" s="1"/>
      <c r="AHL26" s="1"/>
      <c r="AHM26" s="1"/>
      <c r="AHN26" s="1"/>
      <c r="AHO26" s="1"/>
      <c r="AHP26" s="1"/>
      <c r="AHQ26" s="1"/>
      <c r="AHR26" s="1"/>
      <c r="AHS26" s="1"/>
      <c r="AHT26" s="1"/>
      <c r="AHU26" s="1"/>
      <c r="AHV26" s="1"/>
      <c r="AHW26" s="1"/>
      <c r="AHX26" s="1"/>
      <c r="AHY26" s="1"/>
      <c r="AHZ26" s="1"/>
      <c r="AIA26" s="1"/>
      <c r="AIB26" s="1"/>
      <c r="AIC26" s="1"/>
      <c r="AID26" s="1"/>
      <c r="AIE26" s="1"/>
      <c r="AIF26" s="1"/>
      <c r="AIG26" s="1"/>
      <c r="AIH26" s="1"/>
      <c r="AII26" s="1"/>
      <c r="AIJ26" s="1"/>
      <c r="AIK26" s="1"/>
      <c r="AIL26" s="1"/>
      <c r="AIM26" s="1"/>
      <c r="AIN26" s="1"/>
      <c r="AIO26" s="1"/>
      <c r="AIP26" s="1"/>
      <c r="AIQ26" s="1"/>
      <c r="AIR26" s="1"/>
      <c r="AIS26" s="1"/>
      <c r="AIT26" s="1"/>
      <c r="AIU26" s="1"/>
      <c r="AIV26" s="1"/>
      <c r="AIW26" s="1"/>
      <c r="AIX26" s="1"/>
      <c r="AIY26" s="1"/>
      <c r="AIZ26" s="1"/>
      <c r="AJA26" s="1"/>
      <c r="AJB26" s="1"/>
      <c r="AJC26" s="1"/>
      <c r="AJD26" s="1"/>
      <c r="AJE26" s="1"/>
      <c r="AJF26" s="1"/>
      <c r="AJG26" s="1"/>
      <c r="AJH26" s="1"/>
      <c r="AJI26" s="1"/>
      <c r="AJJ26" s="1"/>
      <c r="AJK26" s="1"/>
      <c r="AJL26" s="1"/>
      <c r="AJM26" s="1"/>
      <c r="AJN26" s="1"/>
      <c r="AJO26" s="1"/>
      <c r="AJP26" s="1"/>
      <c r="AJQ26" s="1"/>
      <c r="AJR26" s="1"/>
      <c r="AJS26" s="1"/>
      <c r="AJT26" s="1"/>
      <c r="AJU26" s="1"/>
      <c r="AJV26" s="1"/>
      <c r="AJW26" s="1"/>
      <c r="AJX26" s="1"/>
      <c r="AJY26" s="1"/>
      <c r="AJZ26" s="1"/>
      <c r="AKA26" s="1"/>
      <c r="AKB26" s="1"/>
      <c r="AKC26" s="1"/>
      <c r="AKD26" s="1"/>
      <c r="AKE26" s="1"/>
      <c r="AKF26" s="1"/>
      <c r="AKG26" s="1"/>
      <c r="AKH26" s="1"/>
      <c r="AKI26" s="1"/>
      <c r="AKJ26" s="1"/>
      <c r="AKK26" s="1"/>
      <c r="AKL26" s="1"/>
      <c r="AKM26" s="1"/>
      <c r="AKN26" s="1"/>
      <c r="AKO26" s="1"/>
      <c r="AKP26" s="1"/>
      <c r="AKQ26" s="1"/>
      <c r="AKR26" s="1"/>
      <c r="AKS26" s="1"/>
      <c r="AKT26" s="1"/>
      <c r="AKU26" s="1"/>
      <c r="AKV26" s="1"/>
      <c r="AKW26" s="1"/>
      <c r="AKX26" s="1"/>
      <c r="AKY26" s="1"/>
      <c r="AKZ26" s="1"/>
      <c r="ALA26" s="1"/>
      <c r="ALB26" s="1"/>
      <c r="ALC26" s="1"/>
      <c r="ALD26" s="1"/>
      <c r="ALE26" s="1"/>
      <c r="ALF26" s="1"/>
      <c r="ALG26" s="1"/>
      <c r="ALH26" s="1"/>
      <c r="ALI26" s="1"/>
      <c r="ALJ26" s="1"/>
      <c r="ALK26" s="1"/>
      <c r="ALL26" s="1"/>
      <c r="ALM26" s="1"/>
      <c r="ALN26" s="1"/>
      <c r="ALO26" s="1"/>
      <c r="ALP26" s="1"/>
      <c r="ALQ26" s="1"/>
      <c r="ALR26" s="1"/>
      <c r="ALS26" s="1"/>
      <c r="ALT26" s="1"/>
      <c r="ALU26" s="1"/>
      <c r="ALV26" s="1"/>
      <c r="ALW26" s="1"/>
      <c r="ALX26" s="1"/>
      <c r="ALY26" s="1"/>
      <c r="ALZ26" s="1"/>
      <c r="AMA26" s="1"/>
      <c r="AMB26" s="1"/>
      <c r="AMC26" s="1"/>
      <c r="AMD26" s="1"/>
      <c r="AME26" s="1"/>
      <c r="AMF26" s="1"/>
      <c r="AMG26" s="1"/>
      <c r="AMH26" s="1"/>
      <c r="AMI26" s="1"/>
    </row>
    <row r="27" spans="1:1023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1</v>
      </c>
      <c r="P27" s="34" t="s">
        <v>351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  <c r="LU27" s="1"/>
      <c r="LV27" s="1"/>
      <c r="LW27" s="1"/>
      <c r="LX27" s="1"/>
      <c r="LY27" s="1"/>
      <c r="LZ27" s="1"/>
      <c r="MA27" s="1"/>
      <c r="MB27" s="1"/>
      <c r="MC27" s="1"/>
      <c r="MD27" s="1"/>
      <c r="ME27" s="1"/>
      <c r="MF27" s="1"/>
      <c r="MG27" s="1"/>
      <c r="MH27" s="1"/>
      <c r="MI27" s="1"/>
      <c r="MJ27" s="1"/>
      <c r="MK27" s="1"/>
      <c r="ML27" s="1"/>
      <c r="MM27" s="1"/>
      <c r="MN27" s="1"/>
      <c r="MO27" s="1"/>
      <c r="MP27" s="1"/>
      <c r="MQ27" s="1"/>
      <c r="MR27" s="1"/>
      <c r="MS27" s="1"/>
      <c r="MT27" s="1"/>
      <c r="MU27" s="1"/>
      <c r="MV27" s="1"/>
      <c r="MW27" s="1"/>
      <c r="MX27" s="1"/>
      <c r="MY27" s="1"/>
      <c r="MZ27" s="1"/>
      <c r="NA27" s="1"/>
      <c r="NB27" s="1"/>
      <c r="NC27" s="1"/>
      <c r="ND27" s="1"/>
      <c r="NE27" s="1"/>
      <c r="NF27" s="1"/>
      <c r="NG27" s="1"/>
      <c r="NH27" s="1"/>
      <c r="NI27" s="1"/>
      <c r="NJ27" s="1"/>
      <c r="NK27" s="1"/>
      <c r="NL27" s="1"/>
      <c r="NM27" s="1"/>
      <c r="NN27" s="1"/>
      <c r="NO27" s="1"/>
      <c r="NP27" s="1"/>
      <c r="NQ27" s="1"/>
      <c r="NR27" s="1"/>
      <c r="NS27" s="1"/>
      <c r="NT27" s="1"/>
      <c r="NU27" s="1"/>
      <c r="NV27" s="1"/>
      <c r="NW27" s="1"/>
      <c r="NX27" s="1"/>
      <c r="NY27" s="1"/>
      <c r="NZ27" s="1"/>
      <c r="OA27" s="1"/>
      <c r="OB27" s="1"/>
      <c r="OC27" s="1"/>
      <c r="OD27" s="1"/>
      <c r="OE27" s="1"/>
      <c r="OF27" s="1"/>
      <c r="OG27" s="1"/>
      <c r="OH27" s="1"/>
      <c r="OI27" s="1"/>
      <c r="OJ27" s="1"/>
      <c r="OK27" s="1"/>
      <c r="OL27" s="1"/>
      <c r="OM27" s="1"/>
      <c r="ON27" s="1"/>
      <c r="OO27" s="1"/>
      <c r="OP27" s="1"/>
      <c r="OQ27" s="1"/>
      <c r="OR27" s="1"/>
      <c r="OS27" s="1"/>
      <c r="OT27" s="1"/>
      <c r="OU27" s="1"/>
      <c r="OV27" s="1"/>
      <c r="OW27" s="1"/>
      <c r="OX27" s="1"/>
      <c r="OY27" s="1"/>
      <c r="OZ27" s="1"/>
      <c r="PA27" s="1"/>
      <c r="PB27" s="1"/>
      <c r="PC27" s="1"/>
      <c r="PD27" s="1"/>
      <c r="PE27" s="1"/>
      <c r="PF27" s="1"/>
      <c r="PG27" s="1"/>
      <c r="PH27" s="1"/>
      <c r="PI27" s="1"/>
      <c r="PJ27" s="1"/>
      <c r="PK27" s="1"/>
      <c r="PL27" s="1"/>
      <c r="PM27" s="1"/>
      <c r="PN27" s="1"/>
      <c r="PO27" s="1"/>
      <c r="PP27" s="1"/>
      <c r="PQ27" s="1"/>
      <c r="PR27" s="1"/>
      <c r="PS27" s="1"/>
      <c r="PT27" s="1"/>
      <c r="PU27" s="1"/>
      <c r="PV27" s="1"/>
      <c r="PW27" s="1"/>
      <c r="PX27" s="1"/>
      <c r="PY27" s="1"/>
      <c r="PZ27" s="1"/>
      <c r="QA27" s="1"/>
      <c r="QB27" s="1"/>
      <c r="QC27" s="1"/>
      <c r="QD27" s="1"/>
      <c r="QE27" s="1"/>
      <c r="QF27" s="1"/>
      <c r="QG27" s="1"/>
      <c r="QH27" s="1"/>
      <c r="QI27" s="1"/>
      <c r="QJ27" s="1"/>
      <c r="QK27" s="1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  <c r="UU27" s="1"/>
      <c r="UV27" s="1"/>
      <c r="UW27" s="1"/>
      <c r="UX27" s="1"/>
      <c r="UY27" s="1"/>
      <c r="UZ27" s="1"/>
      <c r="VA27" s="1"/>
      <c r="VB27" s="1"/>
      <c r="VC27" s="1"/>
      <c r="VD27" s="1"/>
      <c r="VE27" s="1"/>
      <c r="VF27" s="1"/>
      <c r="VG27" s="1"/>
      <c r="VH27" s="1"/>
      <c r="VI27" s="1"/>
      <c r="VJ27" s="1"/>
      <c r="VK27" s="1"/>
      <c r="VL27" s="1"/>
      <c r="VM27" s="1"/>
      <c r="VN27" s="1"/>
      <c r="VO27" s="1"/>
      <c r="VP27" s="1"/>
      <c r="VQ27" s="1"/>
      <c r="VR27" s="1"/>
      <c r="VS27" s="1"/>
      <c r="VT27" s="1"/>
      <c r="VU27" s="1"/>
      <c r="VV27" s="1"/>
      <c r="VW27" s="1"/>
      <c r="VX27" s="1"/>
      <c r="VY27" s="1"/>
      <c r="VZ27" s="1"/>
      <c r="WA27" s="1"/>
      <c r="WB27" s="1"/>
      <c r="WC27" s="1"/>
      <c r="WD27" s="1"/>
      <c r="WE27" s="1"/>
      <c r="WF27" s="1"/>
      <c r="WG27" s="1"/>
      <c r="WH27" s="1"/>
      <c r="WI27" s="1"/>
      <c r="WJ27" s="1"/>
      <c r="WK27" s="1"/>
      <c r="WL27" s="1"/>
      <c r="WM27" s="1"/>
      <c r="WN27" s="1"/>
      <c r="WO27" s="1"/>
      <c r="WP27" s="1"/>
      <c r="WQ27" s="1"/>
      <c r="WR27" s="1"/>
      <c r="WS27" s="1"/>
      <c r="WT27" s="1"/>
      <c r="WU27" s="1"/>
      <c r="WV27" s="1"/>
      <c r="WW27" s="1"/>
      <c r="WX27" s="1"/>
      <c r="WY27" s="1"/>
      <c r="WZ27" s="1"/>
      <c r="XA27" s="1"/>
      <c r="XB27" s="1"/>
      <c r="XC27" s="1"/>
      <c r="XD27" s="1"/>
      <c r="XE27" s="1"/>
      <c r="XF27" s="1"/>
      <c r="XG27" s="1"/>
      <c r="XH27" s="1"/>
      <c r="XI27" s="1"/>
      <c r="XJ27" s="1"/>
      <c r="XK27" s="1"/>
      <c r="XL27" s="1"/>
      <c r="XM27" s="1"/>
      <c r="XN27" s="1"/>
      <c r="XO27" s="1"/>
      <c r="XP27" s="1"/>
      <c r="XQ27" s="1"/>
      <c r="XR27" s="1"/>
      <c r="XS27" s="1"/>
      <c r="XT27" s="1"/>
      <c r="XU27" s="1"/>
      <c r="XV27" s="1"/>
      <c r="XW27" s="1"/>
      <c r="XX27" s="1"/>
      <c r="XY27" s="1"/>
      <c r="XZ27" s="1"/>
      <c r="YA27" s="1"/>
      <c r="YB27" s="1"/>
      <c r="YC27" s="1"/>
      <c r="YD27" s="1"/>
      <c r="YE27" s="1"/>
      <c r="YF27" s="1"/>
      <c r="YG27" s="1"/>
      <c r="YH27" s="1"/>
      <c r="YI27" s="1"/>
      <c r="YJ27" s="1"/>
      <c r="YK27" s="1"/>
      <c r="YL27" s="1"/>
      <c r="YM27" s="1"/>
      <c r="YN27" s="1"/>
      <c r="YO27" s="1"/>
      <c r="YP27" s="1"/>
      <c r="YQ27" s="1"/>
      <c r="YR27" s="1"/>
      <c r="YS27" s="1"/>
      <c r="YT27" s="1"/>
      <c r="YU27" s="1"/>
      <c r="YV27" s="1"/>
      <c r="YW27" s="1"/>
      <c r="YX27" s="1"/>
      <c r="YY27" s="1"/>
      <c r="YZ27" s="1"/>
      <c r="ZA27" s="1"/>
      <c r="ZB27" s="1"/>
      <c r="ZC27" s="1"/>
      <c r="ZD27" s="1"/>
      <c r="ZE27" s="1"/>
      <c r="ZF27" s="1"/>
      <c r="ZG27" s="1"/>
      <c r="ZH27" s="1"/>
      <c r="ZI27" s="1"/>
      <c r="ZJ27" s="1"/>
      <c r="ZK27" s="1"/>
      <c r="ZL27" s="1"/>
      <c r="ZM27" s="1"/>
      <c r="ZN27" s="1"/>
      <c r="ZO27" s="1"/>
      <c r="ZP27" s="1"/>
      <c r="ZQ27" s="1"/>
      <c r="ZR27" s="1"/>
      <c r="ZS27" s="1"/>
      <c r="ZT27" s="1"/>
      <c r="ZU27" s="1"/>
      <c r="ZV27" s="1"/>
      <c r="ZW27" s="1"/>
      <c r="ZX27" s="1"/>
      <c r="ZY27" s="1"/>
      <c r="ZZ27" s="1"/>
      <c r="AAA27" s="1"/>
      <c r="AAB27" s="1"/>
      <c r="AAC27" s="1"/>
      <c r="AAD27" s="1"/>
      <c r="AAE27" s="1"/>
      <c r="AAF27" s="1"/>
      <c r="AAG27" s="1"/>
      <c r="AAH27" s="1"/>
      <c r="AAI27" s="1"/>
      <c r="AAJ27" s="1"/>
      <c r="AAK27" s="1"/>
      <c r="AAL27" s="1"/>
      <c r="AAM27" s="1"/>
      <c r="AAN27" s="1"/>
      <c r="AAO27" s="1"/>
      <c r="AAP27" s="1"/>
      <c r="AAQ27" s="1"/>
      <c r="AAR27" s="1"/>
      <c r="AAS27" s="1"/>
      <c r="AAT27" s="1"/>
      <c r="AAU27" s="1"/>
      <c r="AAV27" s="1"/>
      <c r="AAW27" s="1"/>
      <c r="AAX27" s="1"/>
      <c r="AAY27" s="1"/>
      <c r="AAZ27" s="1"/>
      <c r="ABA27" s="1"/>
      <c r="ABB27" s="1"/>
      <c r="ABC27" s="1"/>
      <c r="ABD27" s="1"/>
      <c r="ABE27" s="1"/>
      <c r="ABF27" s="1"/>
      <c r="ABG27" s="1"/>
      <c r="ABH27" s="1"/>
      <c r="ABI27" s="1"/>
      <c r="ABJ27" s="1"/>
      <c r="ABK27" s="1"/>
      <c r="ABL27" s="1"/>
      <c r="ABM27" s="1"/>
      <c r="ABN27" s="1"/>
      <c r="ABO27" s="1"/>
      <c r="ABP27" s="1"/>
      <c r="ABQ27" s="1"/>
      <c r="ABR27" s="1"/>
      <c r="ABS27" s="1"/>
      <c r="ABT27" s="1"/>
      <c r="ABU27" s="1"/>
      <c r="ABV27" s="1"/>
      <c r="ABW27" s="1"/>
      <c r="ABX27" s="1"/>
      <c r="ABY27" s="1"/>
      <c r="ABZ27" s="1"/>
      <c r="ACA27" s="1"/>
      <c r="ACB27" s="1"/>
      <c r="ACC27" s="1"/>
      <c r="ACD27" s="1"/>
      <c r="ACE27" s="1"/>
      <c r="ACF27" s="1"/>
      <c r="ACG27" s="1"/>
      <c r="ACH27" s="1"/>
      <c r="ACI27" s="1"/>
      <c r="ACJ27" s="1"/>
      <c r="ACK27" s="1"/>
      <c r="ACL27" s="1"/>
      <c r="ACM27" s="1"/>
      <c r="ACN27" s="1"/>
      <c r="ACO27" s="1"/>
      <c r="ACP27" s="1"/>
      <c r="ACQ27" s="1"/>
      <c r="ACR27" s="1"/>
      <c r="ACS27" s="1"/>
      <c r="ACT27" s="1"/>
      <c r="ACU27" s="1"/>
      <c r="ACV27" s="1"/>
      <c r="ACW27" s="1"/>
      <c r="ACX27" s="1"/>
      <c r="ACY27" s="1"/>
      <c r="ACZ27" s="1"/>
      <c r="ADA27" s="1"/>
      <c r="ADB27" s="1"/>
      <c r="ADC27" s="1"/>
      <c r="ADD27" s="1"/>
      <c r="ADE27" s="1"/>
      <c r="ADF27" s="1"/>
      <c r="ADG27" s="1"/>
      <c r="ADH27" s="1"/>
      <c r="ADI27" s="1"/>
      <c r="ADJ27" s="1"/>
      <c r="ADK27" s="1"/>
      <c r="ADL27" s="1"/>
      <c r="ADM27" s="1"/>
      <c r="ADN27" s="1"/>
      <c r="ADO27" s="1"/>
      <c r="ADP27" s="1"/>
      <c r="ADQ27" s="1"/>
      <c r="ADR27" s="1"/>
      <c r="ADS27" s="1"/>
      <c r="ADT27" s="1"/>
      <c r="ADU27" s="1"/>
      <c r="ADV27" s="1"/>
      <c r="ADW27" s="1"/>
      <c r="ADX27" s="1"/>
      <c r="ADY27" s="1"/>
      <c r="ADZ27" s="1"/>
      <c r="AEA27" s="1"/>
      <c r="AEB27" s="1"/>
      <c r="AEC27" s="1"/>
      <c r="AED27" s="1"/>
      <c r="AEE27" s="1"/>
      <c r="AEF27" s="1"/>
      <c r="AEG27" s="1"/>
      <c r="AEH27" s="1"/>
      <c r="AEI27" s="1"/>
      <c r="AEJ27" s="1"/>
      <c r="AEK27" s="1"/>
      <c r="AEL27" s="1"/>
      <c r="AEM27" s="1"/>
      <c r="AEN27" s="1"/>
      <c r="AEO27" s="1"/>
      <c r="AEP27" s="1"/>
      <c r="AEQ27" s="1"/>
      <c r="AER27" s="1"/>
      <c r="AES27" s="1"/>
      <c r="AET27" s="1"/>
      <c r="AEU27" s="1"/>
      <c r="AEV27" s="1"/>
      <c r="AEW27" s="1"/>
      <c r="AEX27" s="1"/>
      <c r="AEY27" s="1"/>
      <c r="AEZ27" s="1"/>
      <c r="AFA27" s="1"/>
      <c r="AFB27" s="1"/>
      <c r="AFC27" s="1"/>
      <c r="AFD27" s="1"/>
      <c r="AFE27" s="1"/>
      <c r="AFF27" s="1"/>
      <c r="AFG27" s="1"/>
      <c r="AFH27" s="1"/>
      <c r="AFI27" s="1"/>
      <c r="AFJ27" s="1"/>
      <c r="AFK27" s="1"/>
      <c r="AFL27" s="1"/>
      <c r="AFM27" s="1"/>
      <c r="AFN27" s="1"/>
      <c r="AFO27" s="1"/>
      <c r="AFP27" s="1"/>
      <c r="AFQ27" s="1"/>
      <c r="AFR27" s="1"/>
      <c r="AFS27" s="1"/>
      <c r="AFT27" s="1"/>
      <c r="AFU27" s="1"/>
      <c r="AFV27" s="1"/>
      <c r="AFW27" s="1"/>
      <c r="AFX27" s="1"/>
      <c r="AFY27" s="1"/>
      <c r="AFZ27" s="1"/>
      <c r="AGA27" s="1"/>
      <c r="AGB27" s="1"/>
      <c r="AGC27" s="1"/>
      <c r="AGD27" s="1"/>
      <c r="AGE27" s="1"/>
      <c r="AGF27" s="1"/>
      <c r="AGG27" s="1"/>
      <c r="AGH27" s="1"/>
      <c r="AGI27" s="1"/>
      <c r="AGJ27" s="1"/>
      <c r="AGK27" s="1"/>
      <c r="AGL27" s="1"/>
      <c r="AGM27" s="1"/>
      <c r="AGN27" s="1"/>
      <c r="AGO27" s="1"/>
      <c r="AGP27" s="1"/>
      <c r="AGQ27" s="1"/>
      <c r="AGR27" s="1"/>
      <c r="AGS27" s="1"/>
      <c r="AGT27" s="1"/>
      <c r="AGU27" s="1"/>
      <c r="AGV27" s="1"/>
      <c r="AGW27" s="1"/>
      <c r="AGX27" s="1"/>
      <c r="AGY27" s="1"/>
      <c r="AGZ27" s="1"/>
      <c r="AHA27" s="1"/>
      <c r="AHB27" s="1"/>
      <c r="AHC27" s="1"/>
      <c r="AHD27" s="1"/>
      <c r="AHE27" s="1"/>
      <c r="AHF27" s="1"/>
      <c r="AHG27" s="1"/>
      <c r="AHH27" s="1"/>
      <c r="AHI27" s="1"/>
      <c r="AHJ27" s="1"/>
      <c r="AHK27" s="1"/>
      <c r="AHL27" s="1"/>
      <c r="AHM27" s="1"/>
      <c r="AHN27" s="1"/>
      <c r="AHO27" s="1"/>
      <c r="AHP27" s="1"/>
      <c r="AHQ27" s="1"/>
      <c r="AHR27" s="1"/>
      <c r="AHS27" s="1"/>
      <c r="AHT27" s="1"/>
      <c r="AHU27" s="1"/>
      <c r="AHV27" s="1"/>
      <c r="AHW27" s="1"/>
      <c r="AHX27" s="1"/>
      <c r="AHY27" s="1"/>
      <c r="AHZ27" s="1"/>
      <c r="AIA27" s="1"/>
      <c r="AIB27" s="1"/>
      <c r="AIC27" s="1"/>
      <c r="AID27" s="1"/>
      <c r="AIE27" s="1"/>
      <c r="AIF27" s="1"/>
      <c r="AIG27" s="1"/>
      <c r="AIH27" s="1"/>
      <c r="AII27" s="1"/>
      <c r="AIJ27" s="1"/>
      <c r="AIK27" s="1"/>
      <c r="AIL27" s="1"/>
      <c r="AIM27" s="1"/>
      <c r="AIN27" s="1"/>
      <c r="AIO27" s="1"/>
      <c r="AIP27" s="1"/>
      <c r="AIQ27" s="1"/>
      <c r="AIR27" s="1"/>
      <c r="AIS27" s="1"/>
      <c r="AIT27" s="1"/>
      <c r="AIU27" s="1"/>
      <c r="AIV27" s="1"/>
      <c r="AIW27" s="1"/>
      <c r="AIX27" s="1"/>
      <c r="AIY27" s="1"/>
      <c r="AIZ27" s="1"/>
      <c r="AJA27" s="1"/>
      <c r="AJB27" s="1"/>
      <c r="AJC27" s="1"/>
      <c r="AJD27" s="1"/>
      <c r="AJE27" s="1"/>
      <c r="AJF27" s="1"/>
      <c r="AJG27" s="1"/>
      <c r="AJH27" s="1"/>
      <c r="AJI27" s="1"/>
      <c r="AJJ27" s="1"/>
      <c r="AJK27" s="1"/>
      <c r="AJL27" s="1"/>
      <c r="AJM27" s="1"/>
      <c r="AJN27" s="1"/>
      <c r="AJO27" s="1"/>
      <c r="AJP27" s="1"/>
      <c r="AJQ27" s="1"/>
      <c r="AJR27" s="1"/>
      <c r="AJS27" s="1"/>
      <c r="AJT27" s="1"/>
      <c r="AJU27" s="1"/>
      <c r="AJV27" s="1"/>
      <c r="AJW27" s="1"/>
      <c r="AJX27" s="1"/>
      <c r="AJY27" s="1"/>
      <c r="AJZ27" s="1"/>
      <c r="AKA27" s="1"/>
      <c r="AKB27" s="1"/>
      <c r="AKC27" s="1"/>
      <c r="AKD27" s="1"/>
      <c r="AKE27" s="1"/>
      <c r="AKF27" s="1"/>
      <c r="AKG27" s="1"/>
      <c r="AKH27" s="1"/>
      <c r="AKI27" s="1"/>
      <c r="AKJ27" s="1"/>
      <c r="AKK27" s="1"/>
      <c r="AKL27" s="1"/>
      <c r="AKM27" s="1"/>
      <c r="AKN27" s="1"/>
      <c r="AKO27" s="1"/>
      <c r="AKP27" s="1"/>
      <c r="AKQ27" s="1"/>
      <c r="AKR27" s="1"/>
      <c r="AKS27" s="1"/>
      <c r="AKT27" s="1"/>
      <c r="AKU27" s="1"/>
      <c r="AKV27" s="1"/>
      <c r="AKW27" s="1"/>
      <c r="AKX27" s="1"/>
      <c r="AKY27" s="1"/>
      <c r="AKZ27" s="1"/>
      <c r="ALA27" s="1"/>
      <c r="ALB27" s="1"/>
      <c r="ALC27" s="1"/>
      <c r="ALD27" s="1"/>
      <c r="ALE27" s="1"/>
      <c r="ALF27" s="1"/>
      <c r="ALG27" s="1"/>
      <c r="ALH27" s="1"/>
      <c r="ALI27" s="1"/>
      <c r="ALJ27" s="1"/>
      <c r="ALK27" s="1"/>
      <c r="ALL27" s="1"/>
      <c r="ALM27" s="1"/>
      <c r="ALN27" s="1"/>
      <c r="ALO27" s="1"/>
      <c r="ALP27" s="1"/>
      <c r="ALQ27" s="1"/>
      <c r="ALR27" s="1"/>
      <c r="ALS27" s="1"/>
      <c r="ALT27" s="1"/>
      <c r="ALU27" s="1"/>
      <c r="ALV27" s="1"/>
      <c r="ALW27" s="1"/>
      <c r="ALX27" s="1"/>
      <c r="ALY27" s="1"/>
      <c r="ALZ27" s="1"/>
      <c r="AMA27" s="1"/>
      <c r="AMB27" s="1"/>
      <c r="AMC27" s="1"/>
      <c r="AMD27" s="1"/>
      <c r="AME27" s="1"/>
      <c r="AMF27" s="1"/>
      <c r="AMG27" s="1"/>
      <c r="AMH27" s="1"/>
      <c r="AMI27" s="1"/>
    </row>
    <row r="28" spans="1:1023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1"/>
        <v>1</v>
      </c>
      <c r="P28" s="34" t="s">
        <v>575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  <c r="LU28" s="1"/>
      <c r="LV28" s="1"/>
      <c r="LW28" s="1"/>
      <c r="LX28" s="1"/>
      <c r="LY28" s="1"/>
      <c r="LZ28" s="1"/>
      <c r="MA28" s="1"/>
      <c r="MB28" s="1"/>
      <c r="MC28" s="1"/>
      <c r="MD28" s="1"/>
      <c r="ME28" s="1"/>
      <c r="MF28" s="1"/>
      <c r="MG28" s="1"/>
      <c r="MH28" s="1"/>
      <c r="MI28" s="1"/>
      <c r="MJ28" s="1"/>
      <c r="MK28" s="1"/>
      <c r="ML28" s="1"/>
      <c r="MM28" s="1"/>
      <c r="MN28" s="1"/>
      <c r="MO28" s="1"/>
      <c r="MP28" s="1"/>
      <c r="MQ28" s="1"/>
      <c r="MR28" s="1"/>
      <c r="MS28" s="1"/>
      <c r="MT28" s="1"/>
      <c r="MU28" s="1"/>
      <c r="MV28" s="1"/>
      <c r="MW28" s="1"/>
      <c r="MX28" s="1"/>
      <c r="MY28" s="1"/>
      <c r="MZ28" s="1"/>
      <c r="NA28" s="1"/>
      <c r="NB28" s="1"/>
      <c r="NC28" s="1"/>
      <c r="ND28" s="1"/>
      <c r="NE28" s="1"/>
      <c r="NF28" s="1"/>
      <c r="NG28" s="1"/>
      <c r="NH28" s="1"/>
      <c r="NI28" s="1"/>
      <c r="NJ28" s="1"/>
      <c r="NK28" s="1"/>
      <c r="NL28" s="1"/>
      <c r="NM28" s="1"/>
      <c r="NN28" s="1"/>
      <c r="NO28" s="1"/>
      <c r="NP28" s="1"/>
      <c r="NQ28" s="1"/>
      <c r="NR28" s="1"/>
      <c r="NS28" s="1"/>
      <c r="NT28" s="1"/>
      <c r="NU28" s="1"/>
      <c r="NV28" s="1"/>
      <c r="NW28" s="1"/>
      <c r="NX28" s="1"/>
      <c r="NY28" s="1"/>
      <c r="NZ28" s="1"/>
      <c r="OA28" s="1"/>
      <c r="OB28" s="1"/>
      <c r="OC28" s="1"/>
      <c r="OD28" s="1"/>
      <c r="OE28" s="1"/>
      <c r="OF28" s="1"/>
      <c r="OG28" s="1"/>
      <c r="OH28" s="1"/>
      <c r="OI28" s="1"/>
      <c r="OJ28" s="1"/>
      <c r="OK28" s="1"/>
      <c r="OL28" s="1"/>
      <c r="OM28" s="1"/>
      <c r="ON28" s="1"/>
      <c r="OO28" s="1"/>
      <c r="OP28" s="1"/>
      <c r="OQ28" s="1"/>
      <c r="OR28" s="1"/>
      <c r="OS28" s="1"/>
      <c r="OT28" s="1"/>
      <c r="OU28" s="1"/>
      <c r="OV28" s="1"/>
      <c r="OW28" s="1"/>
      <c r="OX28" s="1"/>
      <c r="OY28" s="1"/>
      <c r="OZ28" s="1"/>
      <c r="PA28" s="1"/>
      <c r="PB28" s="1"/>
      <c r="PC28" s="1"/>
      <c r="PD28" s="1"/>
      <c r="PE28" s="1"/>
      <c r="PF28" s="1"/>
      <c r="PG28" s="1"/>
      <c r="PH28" s="1"/>
      <c r="PI28" s="1"/>
      <c r="PJ28" s="1"/>
      <c r="PK28" s="1"/>
      <c r="PL28" s="1"/>
      <c r="PM28" s="1"/>
      <c r="PN28" s="1"/>
      <c r="PO28" s="1"/>
      <c r="PP28" s="1"/>
      <c r="PQ28" s="1"/>
      <c r="PR28" s="1"/>
      <c r="PS28" s="1"/>
      <c r="PT28" s="1"/>
      <c r="PU28" s="1"/>
      <c r="PV28" s="1"/>
      <c r="PW28" s="1"/>
      <c r="PX28" s="1"/>
      <c r="PY28" s="1"/>
      <c r="PZ28" s="1"/>
      <c r="QA28" s="1"/>
      <c r="QB28" s="1"/>
      <c r="QC28" s="1"/>
      <c r="QD28" s="1"/>
      <c r="QE28" s="1"/>
      <c r="QF28" s="1"/>
      <c r="QG28" s="1"/>
      <c r="QH28" s="1"/>
      <c r="QI28" s="1"/>
      <c r="QJ28" s="1"/>
      <c r="QK28" s="1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  <c r="UU28" s="1"/>
      <c r="UV28" s="1"/>
      <c r="UW28" s="1"/>
      <c r="UX28" s="1"/>
      <c r="UY28" s="1"/>
      <c r="UZ28" s="1"/>
      <c r="VA28" s="1"/>
      <c r="VB28" s="1"/>
      <c r="VC28" s="1"/>
      <c r="VD28" s="1"/>
      <c r="VE28" s="1"/>
      <c r="VF28" s="1"/>
      <c r="VG28" s="1"/>
      <c r="VH28" s="1"/>
      <c r="VI28" s="1"/>
      <c r="VJ28" s="1"/>
      <c r="VK28" s="1"/>
      <c r="VL28" s="1"/>
      <c r="VM28" s="1"/>
      <c r="VN28" s="1"/>
      <c r="VO28" s="1"/>
      <c r="VP28" s="1"/>
      <c r="VQ28" s="1"/>
      <c r="VR28" s="1"/>
      <c r="VS28" s="1"/>
      <c r="VT28" s="1"/>
      <c r="VU28" s="1"/>
      <c r="VV28" s="1"/>
      <c r="VW28" s="1"/>
      <c r="VX28" s="1"/>
      <c r="VY28" s="1"/>
      <c r="VZ28" s="1"/>
      <c r="WA28" s="1"/>
      <c r="WB28" s="1"/>
      <c r="WC28" s="1"/>
      <c r="WD28" s="1"/>
      <c r="WE28" s="1"/>
      <c r="WF28" s="1"/>
      <c r="WG28" s="1"/>
      <c r="WH28" s="1"/>
      <c r="WI28" s="1"/>
      <c r="WJ28" s="1"/>
      <c r="WK28" s="1"/>
      <c r="WL28" s="1"/>
      <c r="WM28" s="1"/>
      <c r="WN28" s="1"/>
      <c r="WO28" s="1"/>
      <c r="WP28" s="1"/>
      <c r="WQ28" s="1"/>
      <c r="WR28" s="1"/>
      <c r="WS28" s="1"/>
      <c r="WT28" s="1"/>
      <c r="WU28" s="1"/>
      <c r="WV28" s="1"/>
      <c r="WW28" s="1"/>
      <c r="WX28" s="1"/>
      <c r="WY28" s="1"/>
      <c r="WZ28" s="1"/>
      <c r="XA28" s="1"/>
      <c r="XB28" s="1"/>
      <c r="XC28" s="1"/>
      <c r="XD28" s="1"/>
      <c r="XE28" s="1"/>
      <c r="XF28" s="1"/>
      <c r="XG28" s="1"/>
      <c r="XH28" s="1"/>
      <c r="XI28" s="1"/>
      <c r="XJ28" s="1"/>
      <c r="XK28" s="1"/>
      <c r="XL28" s="1"/>
      <c r="XM28" s="1"/>
      <c r="XN28" s="1"/>
      <c r="XO28" s="1"/>
      <c r="XP28" s="1"/>
      <c r="XQ28" s="1"/>
      <c r="XR28" s="1"/>
      <c r="XS28" s="1"/>
      <c r="XT28" s="1"/>
      <c r="XU28" s="1"/>
      <c r="XV28" s="1"/>
      <c r="XW28" s="1"/>
      <c r="XX28" s="1"/>
      <c r="XY28" s="1"/>
      <c r="XZ28" s="1"/>
      <c r="YA28" s="1"/>
      <c r="YB28" s="1"/>
      <c r="YC28" s="1"/>
      <c r="YD28" s="1"/>
      <c r="YE28" s="1"/>
      <c r="YF28" s="1"/>
      <c r="YG28" s="1"/>
      <c r="YH28" s="1"/>
      <c r="YI28" s="1"/>
      <c r="YJ28" s="1"/>
      <c r="YK28" s="1"/>
      <c r="YL28" s="1"/>
      <c r="YM28" s="1"/>
      <c r="YN28" s="1"/>
      <c r="YO28" s="1"/>
      <c r="YP28" s="1"/>
      <c r="YQ28" s="1"/>
      <c r="YR28" s="1"/>
      <c r="YS28" s="1"/>
      <c r="YT28" s="1"/>
      <c r="YU28" s="1"/>
      <c r="YV28" s="1"/>
      <c r="YW28" s="1"/>
      <c r="YX28" s="1"/>
      <c r="YY28" s="1"/>
      <c r="YZ28" s="1"/>
      <c r="ZA28" s="1"/>
      <c r="ZB28" s="1"/>
      <c r="ZC28" s="1"/>
      <c r="ZD28" s="1"/>
      <c r="ZE28" s="1"/>
      <c r="ZF28" s="1"/>
      <c r="ZG28" s="1"/>
      <c r="ZH28" s="1"/>
      <c r="ZI28" s="1"/>
      <c r="ZJ28" s="1"/>
      <c r="ZK28" s="1"/>
      <c r="ZL28" s="1"/>
      <c r="ZM28" s="1"/>
      <c r="ZN28" s="1"/>
      <c r="ZO28" s="1"/>
      <c r="ZP28" s="1"/>
      <c r="ZQ28" s="1"/>
      <c r="ZR28" s="1"/>
      <c r="ZS28" s="1"/>
      <c r="ZT28" s="1"/>
      <c r="ZU28" s="1"/>
      <c r="ZV28" s="1"/>
      <c r="ZW28" s="1"/>
      <c r="ZX28" s="1"/>
      <c r="ZY28" s="1"/>
      <c r="ZZ28" s="1"/>
      <c r="AAA28" s="1"/>
      <c r="AAB28" s="1"/>
      <c r="AAC28" s="1"/>
      <c r="AAD28" s="1"/>
      <c r="AAE28" s="1"/>
      <c r="AAF28" s="1"/>
      <c r="AAG28" s="1"/>
      <c r="AAH28" s="1"/>
      <c r="AAI28" s="1"/>
      <c r="AAJ28" s="1"/>
      <c r="AAK28" s="1"/>
      <c r="AAL28" s="1"/>
      <c r="AAM28" s="1"/>
      <c r="AAN28" s="1"/>
      <c r="AAO28" s="1"/>
      <c r="AAP28" s="1"/>
      <c r="AAQ28" s="1"/>
      <c r="AAR28" s="1"/>
      <c r="AAS28" s="1"/>
      <c r="AAT28" s="1"/>
      <c r="AAU28" s="1"/>
      <c r="AAV28" s="1"/>
      <c r="AAW28" s="1"/>
      <c r="AAX28" s="1"/>
      <c r="AAY28" s="1"/>
      <c r="AAZ28" s="1"/>
      <c r="ABA28" s="1"/>
      <c r="ABB28" s="1"/>
      <c r="ABC28" s="1"/>
      <c r="ABD28" s="1"/>
      <c r="ABE28" s="1"/>
      <c r="ABF28" s="1"/>
      <c r="ABG28" s="1"/>
      <c r="ABH28" s="1"/>
      <c r="ABI28" s="1"/>
      <c r="ABJ28" s="1"/>
      <c r="ABK28" s="1"/>
      <c r="ABL28" s="1"/>
      <c r="ABM28" s="1"/>
      <c r="ABN28" s="1"/>
      <c r="ABO28" s="1"/>
      <c r="ABP28" s="1"/>
      <c r="ABQ28" s="1"/>
      <c r="ABR28" s="1"/>
      <c r="ABS28" s="1"/>
      <c r="ABT28" s="1"/>
      <c r="ABU28" s="1"/>
      <c r="ABV28" s="1"/>
      <c r="ABW28" s="1"/>
      <c r="ABX28" s="1"/>
      <c r="ABY28" s="1"/>
      <c r="ABZ28" s="1"/>
      <c r="ACA28" s="1"/>
      <c r="ACB28" s="1"/>
      <c r="ACC28" s="1"/>
      <c r="ACD28" s="1"/>
      <c r="ACE28" s="1"/>
      <c r="ACF28" s="1"/>
      <c r="ACG28" s="1"/>
      <c r="ACH28" s="1"/>
      <c r="ACI28" s="1"/>
      <c r="ACJ28" s="1"/>
      <c r="ACK28" s="1"/>
      <c r="ACL28" s="1"/>
      <c r="ACM28" s="1"/>
      <c r="ACN28" s="1"/>
      <c r="ACO28" s="1"/>
      <c r="ACP28" s="1"/>
      <c r="ACQ28" s="1"/>
      <c r="ACR28" s="1"/>
      <c r="ACS28" s="1"/>
      <c r="ACT28" s="1"/>
      <c r="ACU28" s="1"/>
      <c r="ACV28" s="1"/>
      <c r="ACW28" s="1"/>
      <c r="ACX28" s="1"/>
      <c r="ACY28" s="1"/>
      <c r="ACZ28" s="1"/>
      <c r="ADA28" s="1"/>
      <c r="ADB28" s="1"/>
      <c r="ADC28" s="1"/>
      <c r="ADD28" s="1"/>
      <c r="ADE28" s="1"/>
      <c r="ADF28" s="1"/>
      <c r="ADG28" s="1"/>
      <c r="ADH28" s="1"/>
      <c r="ADI28" s="1"/>
      <c r="ADJ28" s="1"/>
      <c r="ADK28" s="1"/>
      <c r="ADL28" s="1"/>
      <c r="ADM28" s="1"/>
      <c r="ADN28" s="1"/>
      <c r="ADO28" s="1"/>
      <c r="ADP28" s="1"/>
      <c r="ADQ28" s="1"/>
      <c r="ADR28" s="1"/>
      <c r="ADS28" s="1"/>
      <c r="ADT28" s="1"/>
      <c r="ADU28" s="1"/>
      <c r="ADV28" s="1"/>
      <c r="ADW28" s="1"/>
      <c r="ADX28" s="1"/>
      <c r="ADY28" s="1"/>
      <c r="ADZ28" s="1"/>
      <c r="AEA28" s="1"/>
      <c r="AEB28" s="1"/>
      <c r="AEC28" s="1"/>
      <c r="AED28" s="1"/>
      <c r="AEE28" s="1"/>
      <c r="AEF28" s="1"/>
      <c r="AEG28" s="1"/>
      <c r="AEH28" s="1"/>
      <c r="AEI28" s="1"/>
      <c r="AEJ28" s="1"/>
      <c r="AEK28" s="1"/>
      <c r="AEL28" s="1"/>
      <c r="AEM28" s="1"/>
      <c r="AEN28" s="1"/>
      <c r="AEO28" s="1"/>
      <c r="AEP28" s="1"/>
      <c r="AEQ28" s="1"/>
      <c r="AER28" s="1"/>
      <c r="AES28" s="1"/>
      <c r="AET28" s="1"/>
      <c r="AEU28" s="1"/>
      <c r="AEV28" s="1"/>
      <c r="AEW28" s="1"/>
      <c r="AEX28" s="1"/>
      <c r="AEY28" s="1"/>
      <c r="AEZ28" s="1"/>
      <c r="AFA28" s="1"/>
      <c r="AFB28" s="1"/>
      <c r="AFC28" s="1"/>
      <c r="AFD28" s="1"/>
      <c r="AFE28" s="1"/>
      <c r="AFF28" s="1"/>
      <c r="AFG28" s="1"/>
      <c r="AFH28" s="1"/>
      <c r="AFI28" s="1"/>
      <c r="AFJ28" s="1"/>
      <c r="AFK28" s="1"/>
      <c r="AFL28" s="1"/>
      <c r="AFM28" s="1"/>
      <c r="AFN28" s="1"/>
      <c r="AFO28" s="1"/>
      <c r="AFP28" s="1"/>
      <c r="AFQ28" s="1"/>
      <c r="AFR28" s="1"/>
      <c r="AFS28" s="1"/>
      <c r="AFT28" s="1"/>
      <c r="AFU28" s="1"/>
      <c r="AFV28" s="1"/>
      <c r="AFW28" s="1"/>
      <c r="AFX28" s="1"/>
      <c r="AFY28" s="1"/>
      <c r="AFZ28" s="1"/>
      <c r="AGA28" s="1"/>
      <c r="AGB28" s="1"/>
      <c r="AGC28" s="1"/>
      <c r="AGD28" s="1"/>
      <c r="AGE28" s="1"/>
      <c r="AGF28" s="1"/>
      <c r="AGG28" s="1"/>
      <c r="AGH28" s="1"/>
      <c r="AGI28" s="1"/>
      <c r="AGJ28" s="1"/>
      <c r="AGK28" s="1"/>
      <c r="AGL28" s="1"/>
      <c r="AGM28" s="1"/>
      <c r="AGN28" s="1"/>
      <c r="AGO28" s="1"/>
      <c r="AGP28" s="1"/>
      <c r="AGQ28" s="1"/>
      <c r="AGR28" s="1"/>
      <c r="AGS28" s="1"/>
      <c r="AGT28" s="1"/>
      <c r="AGU28" s="1"/>
      <c r="AGV28" s="1"/>
      <c r="AGW28" s="1"/>
      <c r="AGX28" s="1"/>
      <c r="AGY28" s="1"/>
      <c r="AGZ28" s="1"/>
      <c r="AHA28" s="1"/>
      <c r="AHB28" s="1"/>
      <c r="AHC28" s="1"/>
      <c r="AHD28" s="1"/>
      <c r="AHE28" s="1"/>
      <c r="AHF28" s="1"/>
      <c r="AHG28" s="1"/>
      <c r="AHH28" s="1"/>
      <c r="AHI28" s="1"/>
      <c r="AHJ28" s="1"/>
      <c r="AHK28" s="1"/>
      <c r="AHL28" s="1"/>
      <c r="AHM28" s="1"/>
      <c r="AHN28" s="1"/>
      <c r="AHO28" s="1"/>
      <c r="AHP28" s="1"/>
      <c r="AHQ28" s="1"/>
      <c r="AHR28" s="1"/>
      <c r="AHS28" s="1"/>
      <c r="AHT28" s="1"/>
      <c r="AHU28" s="1"/>
      <c r="AHV28" s="1"/>
      <c r="AHW28" s="1"/>
      <c r="AHX28" s="1"/>
      <c r="AHY28" s="1"/>
      <c r="AHZ28" s="1"/>
      <c r="AIA28" s="1"/>
      <c r="AIB28" s="1"/>
      <c r="AIC28" s="1"/>
      <c r="AID28" s="1"/>
      <c r="AIE28" s="1"/>
      <c r="AIF28" s="1"/>
      <c r="AIG28" s="1"/>
      <c r="AIH28" s="1"/>
      <c r="AII28" s="1"/>
      <c r="AIJ28" s="1"/>
      <c r="AIK28" s="1"/>
      <c r="AIL28" s="1"/>
      <c r="AIM28" s="1"/>
      <c r="AIN28" s="1"/>
      <c r="AIO28" s="1"/>
      <c r="AIP28" s="1"/>
      <c r="AIQ28" s="1"/>
      <c r="AIR28" s="1"/>
      <c r="AIS28" s="1"/>
      <c r="AIT28" s="1"/>
      <c r="AIU28" s="1"/>
      <c r="AIV28" s="1"/>
      <c r="AIW28" s="1"/>
      <c r="AIX28" s="1"/>
      <c r="AIY28" s="1"/>
      <c r="AIZ28" s="1"/>
      <c r="AJA28" s="1"/>
      <c r="AJB28" s="1"/>
      <c r="AJC28" s="1"/>
      <c r="AJD28" s="1"/>
      <c r="AJE28" s="1"/>
      <c r="AJF28" s="1"/>
      <c r="AJG28" s="1"/>
      <c r="AJH28" s="1"/>
      <c r="AJI28" s="1"/>
      <c r="AJJ28" s="1"/>
      <c r="AJK28" s="1"/>
      <c r="AJL28" s="1"/>
      <c r="AJM28" s="1"/>
      <c r="AJN28" s="1"/>
      <c r="AJO28" s="1"/>
      <c r="AJP28" s="1"/>
      <c r="AJQ28" s="1"/>
      <c r="AJR28" s="1"/>
      <c r="AJS28" s="1"/>
      <c r="AJT28" s="1"/>
      <c r="AJU28" s="1"/>
      <c r="AJV28" s="1"/>
      <c r="AJW28" s="1"/>
      <c r="AJX28" s="1"/>
      <c r="AJY28" s="1"/>
      <c r="AJZ28" s="1"/>
      <c r="AKA28" s="1"/>
      <c r="AKB28" s="1"/>
      <c r="AKC28" s="1"/>
      <c r="AKD28" s="1"/>
      <c r="AKE28" s="1"/>
      <c r="AKF28" s="1"/>
      <c r="AKG28" s="1"/>
      <c r="AKH28" s="1"/>
      <c r="AKI28" s="1"/>
      <c r="AKJ28" s="1"/>
      <c r="AKK28" s="1"/>
      <c r="AKL28" s="1"/>
      <c r="AKM28" s="1"/>
      <c r="AKN28" s="1"/>
      <c r="AKO28" s="1"/>
      <c r="AKP28" s="1"/>
      <c r="AKQ28" s="1"/>
      <c r="AKR28" s="1"/>
      <c r="AKS28" s="1"/>
      <c r="AKT28" s="1"/>
      <c r="AKU28" s="1"/>
      <c r="AKV28" s="1"/>
      <c r="AKW28" s="1"/>
      <c r="AKX28" s="1"/>
      <c r="AKY28" s="1"/>
      <c r="AKZ28" s="1"/>
      <c r="ALA28" s="1"/>
      <c r="ALB28" s="1"/>
      <c r="ALC28" s="1"/>
      <c r="ALD28" s="1"/>
      <c r="ALE28" s="1"/>
      <c r="ALF28" s="1"/>
      <c r="ALG28" s="1"/>
      <c r="ALH28" s="1"/>
      <c r="ALI28" s="1"/>
      <c r="ALJ28" s="1"/>
      <c r="ALK28" s="1"/>
      <c r="ALL28" s="1"/>
      <c r="ALM28" s="1"/>
      <c r="ALN28" s="1"/>
      <c r="ALO28" s="1"/>
      <c r="ALP28" s="1"/>
      <c r="ALQ28" s="1"/>
      <c r="ALR28" s="1"/>
      <c r="ALS28" s="1"/>
      <c r="ALT28" s="1"/>
      <c r="ALU28" s="1"/>
      <c r="ALV28" s="1"/>
      <c r="ALW28" s="1"/>
      <c r="ALX28" s="1"/>
      <c r="ALY28" s="1"/>
      <c r="ALZ28" s="1"/>
      <c r="AMA28" s="1"/>
      <c r="AMB28" s="1"/>
      <c r="AMC28" s="1"/>
      <c r="AMD28" s="1"/>
      <c r="AME28" s="1"/>
      <c r="AMF28" s="1"/>
      <c r="AMG28" s="1"/>
      <c r="AMH28" s="1"/>
      <c r="AMI28" s="1"/>
    </row>
    <row r="29" spans="1:1023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1"/>
        <v>1</v>
      </c>
      <c r="P29" s="34" t="s">
        <v>351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</row>
    <row r="30" spans="1:1023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34" t="s">
        <v>351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</row>
    <row r="31" spans="1:1023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527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</row>
    <row r="32" spans="1:1023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4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34" t="s">
        <v>527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</row>
    <row r="33" spans="1:1023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</row>
    <row r="34" spans="1:1023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</row>
    <row r="35" spans="1:1023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</row>
    <row r="36" spans="1:1023" ht="15.75" customHeight="1" x14ac:dyDescent="0.25">
      <c r="A36" s="15" t="s">
        <v>104</v>
      </c>
      <c r="B36" s="32" t="s">
        <v>69</v>
      </c>
      <c r="C36" s="7" t="s">
        <v>1</v>
      </c>
      <c r="D36" s="18" t="s">
        <v>1</v>
      </c>
      <c r="E36" s="7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  <c r="K36" s="18" t="s">
        <v>1</v>
      </c>
      <c r="L36" s="18" t="s">
        <v>1</v>
      </c>
      <c r="M36" s="18" t="s">
        <v>1</v>
      </c>
      <c r="N36" s="18" t="s">
        <v>1</v>
      </c>
      <c r="O36" s="33">
        <v>1</v>
      </c>
      <c r="P36" s="34" t="s">
        <v>72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</row>
  </sheetData>
  <mergeCells count="1">
    <mergeCell ref="C2:O2"/>
  </mergeCells>
  <conditionalFormatting sqref="D36">
    <cfRule type="cellIs" dxfId="214" priority="2" operator="between">
      <formula>0</formula>
      <formula>0.84</formula>
    </cfRule>
    <cfRule type="cellIs" dxfId="213" priority="3" operator="between">
      <formula>0.85</formula>
      <formula>0.9</formula>
    </cfRule>
    <cfRule type="cellIs" dxfId="212" priority="4" operator="between">
      <formula>0.91</formula>
      <formula>0.98</formula>
    </cfRule>
    <cfRule type="cellIs" dxfId="211" priority="5" operator="between">
      <formula>0.98</formula>
      <formula>1</formula>
    </cfRule>
  </conditionalFormatting>
  <conditionalFormatting sqref="F36:N36">
    <cfRule type="cellIs" dxfId="210" priority="6" operator="between">
      <formula>0</formula>
      <formula>0.84</formula>
    </cfRule>
    <cfRule type="cellIs" dxfId="209" priority="7" operator="between">
      <formula>0.85</formula>
      <formula>0.9</formula>
    </cfRule>
    <cfRule type="cellIs" dxfId="208" priority="8" operator="between">
      <formula>0.91</formula>
      <formula>0.98</formula>
    </cfRule>
    <cfRule type="cellIs" dxfId="207" priority="9" operator="between">
      <formula>0.98</formula>
      <formula>1</formula>
    </cfRule>
  </conditionalFormatting>
  <conditionalFormatting sqref="H4:H10 J4:J10 H12:H15 J12:J15 H17:H23 J17:J23 H25:H32 J25:J32">
    <cfRule type="cellIs" dxfId="206" priority="10" operator="between">
      <formula>0</formula>
      <formula>0</formula>
    </cfRule>
    <cfRule type="cellIs" dxfId="205" priority="11" operator="between">
      <formula>3</formula>
      <formula>10</formula>
    </cfRule>
    <cfRule type="cellIs" dxfId="204" priority="12" operator="between">
      <formula>1</formula>
      <formula>2</formula>
    </cfRule>
  </conditionalFormatting>
  <conditionalFormatting sqref="M4:M15 N5:O5 N8:O8 N10:O10 N11 O16 M17:M23 O24 M25:M32">
    <cfRule type="cellIs" dxfId="203" priority="13" operator="equal">
      <formula>"SI"</formula>
    </cfRule>
    <cfRule type="cellIs" dxfId="202" priority="14" operator="equal">
      <formula>"NO"</formula>
    </cfRule>
  </conditionalFormatting>
  <conditionalFormatting sqref="N4:O4 N6:O7 N9:O9 N12:O15 N17:O23 N25:O32">
    <cfRule type="cellIs" dxfId="201" priority="15" operator="between">
      <formula>0</formula>
      <formula>0.84</formula>
    </cfRule>
    <cfRule type="cellIs" dxfId="200" priority="16" operator="between">
      <formula>0.85</formula>
      <formula>0.9</formula>
    </cfRule>
    <cfRule type="cellIs" dxfId="199" priority="17" operator="between">
      <formula>0.91</formula>
      <formula>0.98</formula>
    </cfRule>
    <cfRule type="cellIs" dxfId="198" priority="18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AMK33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65.85546875" customWidth="1"/>
    <col min="17" max="1023" width="10" customWidth="1"/>
    <col min="1024" max="1024" width="11.28515625" customWidth="1"/>
    <col min="1025" max="1025" width="10.5703125" customWidth="1"/>
  </cols>
  <sheetData>
    <row r="1" spans="1:1023 1025:10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</row>
    <row r="2" spans="1:1023 1025:1025" ht="28.5" x14ac:dyDescent="0.45">
      <c r="A2" s="1"/>
      <c r="B2" s="1"/>
      <c r="C2" s="71" t="s">
        <v>576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</row>
    <row r="3" spans="1:1023 1025:1025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K3">
        <f t="array" ref="AMK3">U:AMK</f>
        <v>0</v>
      </c>
    </row>
    <row r="4" spans="1:1023 1025:1025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527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</row>
    <row r="5" spans="1:1023 1025:1025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</row>
    <row r="6" spans="1:1023 1025:1025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3</v>
      </c>
      <c r="L6" s="17">
        <v>2</v>
      </c>
      <c r="M6" s="7" t="s">
        <v>141</v>
      </c>
      <c r="N6" s="6">
        <v>1</v>
      </c>
      <c r="O6" s="6">
        <f>(((F6*G6)-H6-J6)/(F6*G6)*1)</f>
        <v>1</v>
      </c>
      <c r="P6" s="34" t="s">
        <v>577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  <c r="TI6" s="1"/>
      <c r="TJ6" s="1"/>
      <c r="TK6" s="1"/>
      <c r="TL6" s="1"/>
      <c r="TM6" s="1"/>
      <c r="TN6" s="1"/>
      <c r="TO6" s="1"/>
      <c r="TP6" s="1"/>
      <c r="TQ6" s="1"/>
      <c r="TR6" s="1"/>
      <c r="TS6" s="1"/>
      <c r="TT6" s="1"/>
      <c r="TU6" s="1"/>
      <c r="TV6" s="1"/>
      <c r="TW6" s="1"/>
      <c r="TX6" s="1"/>
      <c r="TY6" s="1"/>
      <c r="TZ6" s="1"/>
      <c r="UA6" s="1"/>
      <c r="UB6" s="1"/>
      <c r="UC6" s="1"/>
      <c r="UD6" s="1"/>
      <c r="UE6" s="1"/>
      <c r="UF6" s="1"/>
      <c r="UG6" s="1"/>
      <c r="UH6" s="1"/>
      <c r="UI6" s="1"/>
      <c r="UJ6" s="1"/>
      <c r="UK6" s="1"/>
      <c r="UL6" s="1"/>
      <c r="UM6" s="1"/>
      <c r="UN6" s="1"/>
      <c r="UO6" s="1"/>
      <c r="UP6" s="1"/>
      <c r="UQ6" s="1"/>
      <c r="UR6" s="1"/>
      <c r="US6" s="1"/>
      <c r="UT6" s="1"/>
      <c r="UU6" s="1"/>
      <c r="UV6" s="1"/>
      <c r="UW6" s="1"/>
      <c r="UX6" s="1"/>
      <c r="UY6" s="1"/>
      <c r="UZ6" s="1"/>
      <c r="VA6" s="1"/>
      <c r="VB6" s="1"/>
      <c r="VC6" s="1"/>
      <c r="VD6" s="1"/>
      <c r="VE6" s="1"/>
      <c r="VF6" s="1"/>
      <c r="VG6" s="1"/>
      <c r="VH6" s="1"/>
      <c r="VI6" s="1"/>
      <c r="VJ6" s="1"/>
      <c r="VK6" s="1"/>
      <c r="VL6" s="1"/>
      <c r="VM6" s="1"/>
      <c r="VN6" s="1"/>
      <c r="VO6" s="1"/>
      <c r="VP6" s="1"/>
      <c r="VQ6" s="1"/>
      <c r="VR6" s="1"/>
      <c r="VS6" s="1"/>
      <c r="VT6" s="1"/>
      <c r="VU6" s="1"/>
      <c r="VV6" s="1"/>
      <c r="VW6" s="1"/>
      <c r="VX6" s="1"/>
      <c r="VY6" s="1"/>
      <c r="VZ6" s="1"/>
      <c r="WA6" s="1"/>
      <c r="WB6" s="1"/>
      <c r="WC6" s="1"/>
      <c r="WD6" s="1"/>
      <c r="WE6" s="1"/>
      <c r="WF6" s="1"/>
      <c r="WG6" s="1"/>
      <c r="WH6" s="1"/>
      <c r="WI6" s="1"/>
      <c r="WJ6" s="1"/>
      <c r="WK6" s="1"/>
      <c r="WL6" s="1"/>
      <c r="WM6" s="1"/>
      <c r="WN6" s="1"/>
      <c r="WO6" s="1"/>
      <c r="WP6" s="1"/>
      <c r="WQ6" s="1"/>
      <c r="WR6" s="1"/>
      <c r="WS6" s="1"/>
      <c r="WT6" s="1"/>
      <c r="WU6" s="1"/>
      <c r="WV6" s="1"/>
      <c r="WW6" s="1"/>
      <c r="WX6" s="1"/>
      <c r="WY6" s="1"/>
      <c r="WZ6" s="1"/>
      <c r="XA6" s="1"/>
      <c r="XB6" s="1"/>
      <c r="XC6" s="1"/>
      <c r="XD6" s="1"/>
      <c r="XE6" s="1"/>
      <c r="XF6" s="1"/>
      <c r="XG6" s="1"/>
      <c r="XH6" s="1"/>
      <c r="XI6" s="1"/>
      <c r="XJ6" s="1"/>
      <c r="XK6" s="1"/>
      <c r="XL6" s="1"/>
      <c r="XM6" s="1"/>
      <c r="XN6" s="1"/>
      <c r="XO6" s="1"/>
      <c r="XP6" s="1"/>
      <c r="XQ6" s="1"/>
      <c r="XR6" s="1"/>
      <c r="XS6" s="1"/>
      <c r="XT6" s="1"/>
      <c r="XU6" s="1"/>
      <c r="XV6" s="1"/>
      <c r="XW6" s="1"/>
      <c r="XX6" s="1"/>
      <c r="XY6" s="1"/>
      <c r="XZ6" s="1"/>
      <c r="YA6" s="1"/>
      <c r="YB6" s="1"/>
      <c r="YC6" s="1"/>
      <c r="YD6" s="1"/>
      <c r="YE6" s="1"/>
      <c r="YF6" s="1"/>
      <c r="YG6" s="1"/>
      <c r="YH6" s="1"/>
      <c r="YI6" s="1"/>
      <c r="YJ6" s="1"/>
      <c r="YK6" s="1"/>
      <c r="YL6" s="1"/>
      <c r="YM6" s="1"/>
      <c r="YN6" s="1"/>
      <c r="YO6" s="1"/>
      <c r="YP6" s="1"/>
      <c r="YQ6" s="1"/>
      <c r="YR6" s="1"/>
      <c r="YS6" s="1"/>
      <c r="YT6" s="1"/>
      <c r="YU6" s="1"/>
      <c r="YV6" s="1"/>
      <c r="YW6" s="1"/>
      <c r="YX6" s="1"/>
      <c r="YY6" s="1"/>
      <c r="YZ6" s="1"/>
      <c r="ZA6" s="1"/>
      <c r="ZB6" s="1"/>
      <c r="ZC6" s="1"/>
      <c r="ZD6" s="1"/>
      <c r="ZE6" s="1"/>
      <c r="ZF6" s="1"/>
      <c r="ZG6" s="1"/>
      <c r="ZH6" s="1"/>
      <c r="ZI6" s="1"/>
      <c r="ZJ6" s="1"/>
      <c r="ZK6" s="1"/>
      <c r="ZL6" s="1"/>
      <c r="ZM6" s="1"/>
      <c r="ZN6" s="1"/>
      <c r="ZO6" s="1"/>
      <c r="ZP6" s="1"/>
      <c r="ZQ6" s="1"/>
      <c r="ZR6" s="1"/>
      <c r="ZS6" s="1"/>
      <c r="ZT6" s="1"/>
      <c r="ZU6" s="1"/>
      <c r="ZV6" s="1"/>
      <c r="ZW6" s="1"/>
      <c r="ZX6" s="1"/>
      <c r="ZY6" s="1"/>
      <c r="ZZ6" s="1"/>
      <c r="AAA6" s="1"/>
      <c r="AAB6" s="1"/>
      <c r="AAC6" s="1"/>
      <c r="AAD6" s="1"/>
      <c r="AAE6" s="1"/>
      <c r="AAF6" s="1"/>
      <c r="AAG6" s="1"/>
      <c r="AAH6" s="1"/>
      <c r="AAI6" s="1"/>
      <c r="AAJ6" s="1"/>
      <c r="AAK6" s="1"/>
      <c r="AAL6" s="1"/>
      <c r="AAM6" s="1"/>
      <c r="AAN6" s="1"/>
      <c r="AAO6" s="1"/>
      <c r="AAP6" s="1"/>
      <c r="AAQ6" s="1"/>
      <c r="AAR6" s="1"/>
      <c r="AAS6" s="1"/>
      <c r="AAT6" s="1"/>
      <c r="AAU6" s="1"/>
      <c r="AAV6" s="1"/>
      <c r="AAW6" s="1"/>
      <c r="AAX6" s="1"/>
      <c r="AAY6" s="1"/>
      <c r="AAZ6" s="1"/>
      <c r="ABA6" s="1"/>
      <c r="ABB6" s="1"/>
      <c r="ABC6" s="1"/>
      <c r="ABD6" s="1"/>
      <c r="ABE6" s="1"/>
      <c r="ABF6" s="1"/>
      <c r="ABG6" s="1"/>
      <c r="ABH6" s="1"/>
      <c r="ABI6" s="1"/>
      <c r="ABJ6" s="1"/>
      <c r="ABK6" s="1"/>
      <c r="ABL6" s="1"/>
      <c r="ABM6" s="1"/>
      <c r="ABN6" s="1"/>
      <c r="ABO6" s="1"/>
      <c r="ABP6" s="1"/>
      <c r="ABQ6" s="1"/>
      <c r="ABR6" s="1"/>
      <c r="ABS6" s="1"/>
      <c r="ABT6" s="1"/>
      <c r="ABU6" s="1"/>
      <c r="ABV6" s="1"/>
      <c r="ABW6" s="1"/>
      <c r="ABX6" s="1"/>
      <c r="ABY6" s="1"/>
      <c r="ABZ6" s="1"/>
      <c r="ACA6" s="1"/>
      <c r="ACB6" s="1"/>
      <c r="ACC6" s="1"/>
      <c r="ACD6" s="1"/>
      <c r="ACE6" s="1"/>
      <c r="ACF6" s="1"/>
      <c r="ACG6" s="1"/>
      <c r="ACH6" s="1"/>
      <c r="ACI6" s="1"/>
      <c r="ACJ6" s="1"/>
      <c r="ACK6" s="1"/>
      <c r="ACL6" s="1"/>
      <c r="ACM6" s="1"/>
      <c r="ACN6" s="1"/>
      <c r="ACO6" s="1"/>
      <c r="ACP6" s="1"/>
      <c r="ACQ6" s="1"/>
      <c r="ACR6" s="1"/>
      <c r="ACS6" s="1"/>
      <c r="ACT6" s="1"/>
      <c r="ACU6" s="1"/>
      <c r="ACV6" s="1"/>
      <c r="ACW6" s="1"/>
      <c r="ACX6" s="1"/>
      <c r="ACY6" s="1"/>
      <c r="ACZ6" s="1"/>
      <c r="ADA6" s="1"/>
      <c r="ADB6" s="1"/>
      <c r="ADC6" s="1"/>
      <c r="ADD6" s="1"/>
      <c r="ADE6" s="1"/>
      <c r="ADF6" s="1"/>
      <c r="ADG6" s="1"/>
      <c r="ADH6" s="1"/>
      <c r="ADI6" s="1"/>
      <c r="ADJ6" s="1"/>
      <c r="ADK6" s="1"/>
      <c r="ADL6" s="1"/>
      <c r="ADM6" s="1"/>
      <c r="ADN6" s="1"/>
      <c r="ADO6" s="1"/>
      <c r="ADP6" s="1"/>
      <c r="ADQ6" s="1"/>
      <c r="ADR6" s="1"/>
      <c r="ADS6" s="1"/>
      <c r="ADT6" s="1"/>
      <c r="ADU6" s="1"/>
      <c r="ADV6" s="1"/>
      <c r="ADW6" s="1"/>
      <c r="ADX6" s="1"/>
      <c r="ADY6" s="1"/>
      <c r="ADZ6" s="1"/>
      <c r="AEA6" s="1"/>
      <c r="AEB6" s="1"/>
      <c r="AEC6" s="1"/>
      <c r="AED6" s="1"/>
      <c r="AEE6" s="1"/>
      <c r="AEF6" s="1"/>
      <c r="AEG6" s="1"/>
      <c r="AEH6" s="1"/>
      <c r="AEI6" s="1"/>
      <c r="AEJ6" s="1"/>
      <c r="AEK6" s="1"/>
      <c r="AEL6" s="1"/>
      <c r="AEM6" s="1"/>
      <c r="AEN6" s="1"/>
      <c r="AEO6" s="1"/>
      <c r="AEP6" s="1"/>
      <c r="AEQ6" s="1"/>
      <c r="AER6" s="1"/>
      <c r="AES6" s="1"/>
      <c r="AET6" s="1"/>
      <c r="AEU6" s="1"/>
      <c r="AEV6" s="1"/>
      <c r="AEW6" s="1"/>
      <c r="AEX6" s="1"/>
      <c r="AEY6" s="1"/>
      <c r="AEZ6" s="1"/>
      <c r="AFA6" s="1"/>
      <c r="AFB6" s="1"/>
      <c r="AFC6" s="1"/>
      <c r="AFD6" s="1"/>
      <c r="AFE6" s="1"/>
      <c r="AFF6" s="1"/>
      <c r="AFG6" s="1"/>
      <c r="AFH6" s="1"/>
      <c r="AFI6" s="1"/>
      <c r="AFJ6" s="1"/>
      <c r="AFK6" s="1"/>
      <c r="AFL6" s="1"/>
      <c r="AFM6" s="1"/>
      <c r="AFN6" s="1"/>
      <c r="AFO6" s="1"/>
      <c r="AFP6" s="1"/>
      <c r="AFQ6" s="1"/>
      <c r="AFR6" s="1"/>
      <c r="AFS6" s="1"/>
      <c r="AFT6" s="1"/>
      <c r="AFU6" s="1"/>
      <c r="AFV6" s="1"/>
      <c r="AFW6" s="1"/>
      <c r="AFX6" s="1"/>
      <c r="AFY6" s="1"/>
      <c r="AFZ6" s="1"/>
      <c r="AGA6" s="1"/>
      <c r="AGB6" s="1"/>
      <c r="AGC6" s="1"/>
      <c r="AGD6" s="1"/>
      <c r="AGE6" s="1"/>
      <c r="AGF6" s="1"/>
      <c r="AGG6" s="1"/>
      <c r="AGH6" s="1"/>
      <c r="AGI6" s="1"/>
      <c r="AGJ6" s="1"/>
      <c r="AGK6" s="1"/>
      <c r="AGL6" s="1"/>
      <c r="AGM6" s="1"/>
      <c r="AGN6" s="1"/>
      <c r="AGO6" s="1"/>
      <c r="AGP6" s="1"/>
      <c r="AGQ6" s="1"/>
      <c r="AGR6" s="1"/>
      <c r="AGS6" s="1"/>
      <c r="AGT6" s="1"/>
      <c r="AGU6" s="1"/>
      <c r="AGV6" s="1"/>
      <c r="AGW6" s="1"/>
      <c r="AGX6" s="1"/>
      <c r="AGY6" s="1"/>
      <c r="AGZ6" s="1"/>
      <c r="AHA6" s="1"/>
      <c r="AHB6" s="1"/>
      <c r="AHC6" s="1"/>
      <c r="AHD6" s="1"/>
      <c r="AHE6" s="1"/>
      <c r="AHF6" s="1"/>
      <c r="AHG6" s="1"/>
      <c r="AHH6" s="1"/>
      <c r="AHI6" s="1"/>
      <c r="AHJ6" s="1"/>
      <c r="AHK6" s="1"/>
      <c r="AHL6" s="1"/>
      <c r="AHM6" s="1"/>
      <c r="AHN6" s="1"/>
      <c r="AHO6" s="1"/>
      <c r="AHP6" s="1"/>
      <c r="AHQ6" s="1"/>
      <c r="AHR6" s="1"/>
      <c r="AHS6" s="1"/>
      <c r="AHT6" s="1"/>
      <c r="AHU6" s="1"/>
      <c r="AHV6" s="1"/>
      <c r="AHW6" s="1"/>
      <c r="AHX6" s="1"/>
      <c r="AHY6" s="1"/>
      <c r="AHZ6" s="1"/>
      <c r="AIA6" s="1"/>
      <c r="AIB6" s="1"/>
      <c r="AIC6" s="1"/>
      <c r="AID6" s="1"/>
      <c r="AIE6" s="1"/>
      <c r="AIF6" s="1"/>
      <c r="AIG6" s="1"/>
      <c r="AIH6" s="1"/>
      <c r="AII6" s="1"/>
      <c r="AIJ6" s="1"/>
      <c r="AIK6" s="1"/>
      <c r="AIL6" s="1"/>
      <c r="AIM6" s="1"/>
      <c r="AIN6" s="1"/>
      <c r="AIO6" s="1"/>
      <c r="AIP6" s="1"/>
      <c r="AIQ6" s="1"/>
      <c r="AIR6" s="1"/>
      <c r="AIS6" s="1"/>
      <c r="AIT6" s="1"/>
      <c r="AIU6" s="1"/>
      <c r="AIV6" s="1"/>
      <c r="AIW6" s="1"/>
      <c r="AIX6" s="1"/>
      <c r="AIY6" s="1"/>
      <c r="AIZ6" s="1"/>
      <c r="AJA6" s="1"/>
      <c r="AJB6" s="1"/>
      <c r="AJC6" s="1"/>
      <c r="AJD6" s="1"/>
      <c r="AJE6" s="1"/>
      <c r="AJF6" s="1"/>
      <c r="AJG6" s="1"/>
      <c r="AJH6" s="1"/>
      <c r="AJI6" s="1"/>
      <c r="AJJ6" s="1"/>
      <c r="AJK6" s="1"/>
      <c r="AJL6" s="1"/>
      <c r="AJM6" s="1"/>
      <c r="AJN6" s="1"/>
      <c r="AJO6" s="1"/>
      <c r="AJP6" s="1"/>
      <c r="AJQ6" s="1"/>
      <c r="AJR6" s="1"/>
      <c r="AJS6" s="1"/>
      <c r="AJT6" s="1"/>
      <c r="AJU6" s="1"/>
      <c r="AJV6" s="1"/>
      <c r="AJW6" s="1"/>
      <c r="AJX6" s="1"/>
      <c r="AJY6" s="1"/>
      <c r="AJZ6" s="1"/>
      <c r="AKA6" s="1"/>
      <c r="AKB6" s="1"/>
      <c r="AKC6" s="1"/>
      <c r="AKD6" s="1"/>
      <c r="AKE6" s="1"/>
      <c r="AKF6" s="1"/>
      <c r="AKG6" s="1"/>
      <c r="AKH6" s="1"/>
      <c r="AKI6" s="1"/>
      <c r="AKJ6" s="1"/>
      <c r="AKK6" s="1"/>
      <c r="AKL6" s="1"/>
      <c r="AKM6" s="1"/>
      <c r="AKN6" s="1"/>
      <c r="AKO6" s="1"/>
      <c r="AKP6" s="1"/>
      <c r="AKQ6" s="1"/>
      <c r="AKR6" s="1"/>
      <c r="AKS6" s="1"/>
      <c r="AKT6" s="1"/>
      <c r="AKU6" s="1"/>
      <c r="AKV6" s="1"/>
      <c r="AKW6" s="1"/>
      <c r="AKX6" s="1"/>
      <c r="AKY6" s="1"/>
      <c r="AKZ6" s="1"/>
      <c r="ALA6" s="1"/>
      <c r="ALB6" s="1"/>
      <c r="ALC6" s="1"/>
      <c r="ALD6" s="1"/>
      <c r="ALE6" s="1"/>
      <c r="ALF6" s="1"/>
      <c r="ALG6" s="1"/>
      <c r="ALH6" s="1"/>
      <c r="ALI6" s="1"/>
      <c r="ALJ6" s="1"/>
      <c r="ALK6" s="1"/>
      <c r="ALL6" s="1"/>
      <c r="ALM6" s="1"/>
      <c r="ALN6" s="1"/>
      <c r="ALO6" s="1"/>
      <c r="ALP6" s="1"/>
      <c r="ALQ6" s="1"/>
      <c r="ALR6" s="1"/>
      <c r="ALS6" s="1"/>
      <c r="ALT6" s="1"/>
      <c r="ALU6" s="1"/>
      <c r="ALV6" s="1"/>
      <c r="ALW6" s="1"/>
      <c r="ALX6" s="1"/>
      <c r="ALY6" s="1"/>
      <c r="ALZ6" s="1"/>
      <c r="AMA6" s="1"/>
      <c r="AMB6" s="1"/>
      <c r="AMC6" s="1"/>
      <c r="AMD6" s="1"/>
      <c r="AME6" s="1"/>
      <c r="AMF6" s="1"/>
      <c r="AMG6" s="1"/>
      <c r="AMH6" s="1"/>
      <c r="AMI6" s="1"/>
    </row>
    <row r="7" spans="1:1023 1025:1025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1</v>
      </c>
      <c r="K7" s="17">
        <v>2</v>
      </c>
      <c r="L7" s="17">
        <v>0</v>
      </c>
      <c r="M7" s="7" t="s">
        <v>67</v>
      </c>
      <c r="N7" s="6">
        <v>1</v>
      </c>
      <c r="O7" s="6">
        <f>(((F7*G7)-H7-J7)/(F7*G7)*1)</f>
        <v>0.98750000000000004</v>
      </c>
      <c r="P7" s="34" t="s">
        <v>578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  <c r="TI7" s="1"/>
      <c r="TJ7" s="1"/>
      <c r="TK7" s="1"/>
      <c r="TL7" s="1"/>
      <c r="TM7" s="1"/>
      <c r="TN7" s="1"/>
      <c r="TO7" s="1"/>
      <c r="TP7" s="1"/>
      <c r="TQ7" s="1"/>
      <c r="TR7" s="1"/>
      <c r="TS7" s="1"/>
      <c r="TT7" s="1"/>
      <c r="TU7" s="1"/>
      <c r="TV7" s="1"/>
      <c r="TW7" s="1"/>
      <c r="TX7" s="1"/>
      <c r="TY7" s="1"/>
      <c r="TZ7" s="1"/>
      <c r="UA7" s="1"/>
      <c r="UB7" s="1"/>
      <c r="UC7" s="1"/>
      <c r="UD7" s="1"/>
      <c r="UE7" s="1"/>
      <c r="UF7" s="1"/>
      <c r="UG7" s="1"/>
      <c r="UH7" s="1"/>
      <c r="UI7" s="1"/>
      <c r="UJ7" s="1"/>
      <c r="UK7" s="1"/>
      <c r="UL7" s="1"/>
      <c r="UM7" s="1"/>
      <c r="UN7" s="1"/>
      <c r="UO7" s="1"/>
      <c r="UP7" s="1"/>
      <c r="UQ7" s="1"/>
      <c r="UR7" s="1"/>
      <c r="US7" s="1"/>
      <c r="UT7" s="1"/>
      <c r="UU7" s="1"/>
      <c r="UV7" s="1"/>
      <c r="UW7" s="1"/>
      <c r="UX7" s="1"/>
      <c r="UY7" s="1"/>
      <c r="UZ7" s="1"/>
      <c r="VA7" s="1"/>
      <c r="VB7" s="1"/>
      <c r="VC7" s="1"/>
      <c r="VD7" s="1"/>
      <c r="VE7" s="1"/>
      <c r="VF7" s="1"/>
      <c r="VG7" s="1"/>
      <c r="VH7" s="1"/>
      <c r="VI7" s="1"/>
      <c r="VJ7" s="1"/>
      <c r="VK7" s="1"/>
      <c r="VL7" s="1"/>
      <c r="VM7" s="1"/>
      <c r="VN7" s="1"/>
      <c r="VO7" s="1"/>
      <c r="VP7" s="1"/>
      <c r="VQ7" s="1"/>
      <c r="VR7" s="1"/>
      <c r="VS7" s="1"/>
      <c r="VT7" s="1"/>
      <c r="VU7" s="1"/>
      <c r="VV7" s="1"/>
      <c r="VW7" s="1"/>
      <c r="VX7" s="1"/>
      <c r="VY7" s="1"/>
      <c r="VZ7" s="1"/>
      <c r="WA7" s="1"/>
      <c r="WB7" s="1"/>
      <c r="WC7" s="1"/>
      <c r="WD7" s="1"/>
      <c r="WE7" s="1"/>
      <c r="WF7" s="1"/>
      <c r="WG7" s="1"/>
      <c r="WH7" s="1"/>
      <c r="WI7" s="1"/>
      <c r="WJ7" s="1"/>
      <c r="WK7" s="1"/>
      <c r="WL7" s="1"/>
      <c r="WM7" s="1"/>
      <c r="WN7" s="1"/>
      <c r="WO7" s="1"/>
      <c r="WP7" s="1"/>
      <c r="WQ7" s="1"/>
      <c r="WR7" s="1"/>
      <c r="WS7" s="1"/>
      <c r="WT7" s="1"/>
      <c r="WU7" s="1"/>
      <c r="WV7" s="1"/>
      <c r="WW7" s="1"/>
      <c r="WX7" s="1"/>
      <c r="WY7" s="1"/>
      <c r="WZ7" s="1"/>
      <c r="XA7" s="1"/>
      <c r="XB7" s="1"/>
      <c r="XC7" s="1"/>
      <c r="XD7" s="1"/>
      <c r="XE7" s="1"/>
      <c r="XF7" s="1"/>
      <c r="XG7" s="1"/>
      <c r="XH7" s="1"/>
      <c r="XI7" s="1"/>
      <c r="XJ7" s="1"/>
      <c r="XK7" s="1"/>
      <c r="XL7" s="1"/>
      <c r="XM7" s="1"/>
      <c r="XN7" s="1"/>
      <c r="XO7" s="1"/>
      <c r="XP7" s="1"/>
      <c r="XQ7" s="1"/>
      <c r="XR7" s="1"/>
      <c r="XS7" s="1"/>
      <c r="XT7" s="1"/>
      <c r="XU7" s="1"/>
      <c r="XV7" s="1"/>
      <c r="XW7" s="1"/>
      <c r="XX7" s="1"/>
      <c r="XY7" s="1"/>
      <c r="XZ7" s="1"/>
      <c r="YA7" s="1"/>
      <c r="YB7" s="1"/>
      <c r="YC7" s="1"/>
      <c r="YD7" s="1"/>
      <c r="YE7" s="1"/>
      <c r="YF7" s="1"/>
      <c r="YG7" s="1"/>
      <c r="YH7" s="1"/>
      <c r="YI7" s="1"/>
      <c r="YJ7" s="1"/>
      <c r="YK7" s="1"/>
      <c r="YL7" s="1"/>
      <c r="YM7" s="1"/>
      <c r="YN7" s="1"/>
      <c r="YO7" s="1"/>
      <c r="YP7" s="1"/>
      <c r="YQ7" s="1"/>
      <c r="YR7" s="1"/>
      <c r="YS7" s="1"/>
      <c r="YT7" s="1"/>
      <c r="YU7" s="1"/>
      <c r="YV7" s="1"/>
      <c r="YW7" s="1"/>
      <c r="YX7" s="1"/>
      <c r="YY7" s="1"/>
      <c r="YZ7" s="1"/>
      <c r="ZA7" s="1"/>
      <c r="ZB7" s="1"/>
      <c r="ZC7" s="1"/>
      <c r="ZD7" s="1"/>
      <c r="ZE7" s="1"/>
      <c r="ZF7" s="1"/>
      <c r="ZG7" s="1"/>
      <c r="ZH7" s="1"/>
      <c r="ZI7" s="1"/>
      <c r="ZJ7" s="1"/>
      <c r="ZK7" s="1"/>
      <c r="ZL7" s="1"/>
      <c r="ZM7" s="1"/>
      <c r="ZN7" s="1"/>
      <c r="ZO7" s="1"/>
      <c r="ZP7" s="1"/>
      <c r="ZQ7" s="1"/>
      <c r="ZR7" s="1"/>
      <c r="ZS7" s="1"/>
      <c r="ZT7" s="1"/>
      <c r="ZU7" s="1"/>
      <c r="ZV7" s="1"/>
      <c r="ZW7" s="1"/>
      <c r="ZX7" s="1"/>
      <c r="ZY7" s="1"/>
      <c r="ZZ7" s="1"/>
      <c r="AAA7" s="1"/>
      <c r="AAB7" s="1"/>
      <c r="AAC7" s="1"/>
      <c r="AAD7" s="1"/>
      <c r="AAE7" s="1"/>
      <c r="AAF7" s="1"/>
      <c r="AAG7" s="1"/>
      <c r="AAH7" s="1"/>
      <c r="AAI7" s="1"/>
      <c r="AAJ7" s="1"/>
      <c r="AAK7" s="1"/>
      <c r="AAL7" s="1"/>
      <c r="AAM7" s="1"/>
      <c r="AAN7" s="1"/>
      <c r="AAO7" s="1"/>
      <c r="AAP7" s="1"/>
      <c r="AAQ7" s="1"/>
      <c r="AAR7" s="1"/>
      <c r="AAS7" s="1"/>
      <c r="AAT7" s="1"/>
      <c r="AAU7" s="1"/>
      <c r="AAV7" s="1"/>
      <c r="AAW7" s="1"/>
      <c r="AAX7" s="1"/>
      <c r="AAY7" s="1"/>
      <c r="AAZ7" s="1"/>
      <c r="ABA7" s="1"/>
      <c r="ABB7" s="1"/>
      <c r="ABC7" s="1"/>
      <c r="ABD7" s="1"/>
      <c r="ABE7" s="1"/>
      <c r="ABF7" s="1"/>
      <c r="ABG7" s="1"/>
      <c r="ABH7" s="1"/>
      <c r="ABI7" s="1"/>
      <c r="ABJ7" s="1"/>
      <c r="ABK7" s="1"/>
      <c r="ABL7" s="1"/>
      <c r="ABM7" s="1"/>
      <c r="ABN7" s="1"/>
      <c r="ABO7" s="1"/>
      <c r="ABP7" s="1"/>
      <c r="ABQ7" s="1"/>
      <c r="ABR7" s="1"/>
      <c r="ABS7" s="1"/>
      <c r="ABT7" s="1"/>
      <c r="ABU7" s="1"/>
      <c r="ABV7" s="1"/>
      <c r="ABW7" s="1"/>
      <c r="ABX7" s="1"/>
      <c r="ABY7" s="1"/>
      <c r="ABZ7" s="1"/>
      <c r="ACA7" s="1"/>
      <c r="ACB7" s="1"/>
      <c r="ACC7" s="1"/>
      <c r="ACD7" s="1"/>
      <c r="ACE7" s="1"/>
      <c r="ACF7" s="1"/>
      <c r="ACG7" s="1"/>
      <c r="ACH7" s="1"/>
      <c r="ACI7" s="1"/>
      <c r="ACJ7" s="1"/>
      <c r="ACK7" s="1"/>
      <c r="ACL7" s="1"/>
      <c r="ACM7" s="1"/>
      <c r="ACN7" s="1"/>
      <c r="ACO7" s="1"/>
      <c r="ACP7" s="1"/>
      <c r="ACQ7" s="1"/>
      <c r="ACR7" s="1"/>
      <c r="ACS7" s="1"/>
      <c r="ACT7" s="1"/>
      <c r="ACU7" s="1"/>
      <c r="ACV7" s="1"/>
      <c r="ACW7" s="1"/>
      <c r="ACX7" s="1"/>
      <c r="ACY7" s="1"/>
      <c r="ACZ7" s="1"/>
      <c r="ADA7" s="1"/>
      <c r="ADB7" s="1"/>
      <c r="ADC7" s="1"/>
      <c r="ADD7" s="1"/>
      <c r="ADE7" s="1"/>
      <c r="ADF7" s="1"/>
      <c r="ADG7" s="1"/>
      <c r="ADH7" s="1"/>
      <c r="ADI7" s="1"/>
      <c r="ADJ7" s="1"/>
      <c r="ADK7" s="1"/>
      <c r="ADL7" s="1"/>
      <c r="ADM7" s="1"/>
      <c r="ADN7" s="1"/>
      <c r="ADO7" s="1"/>
      <c r="ADP7" s="1"/>
      <c r="ADQ7" s="1"/>
      <c r="ADR7" s="1"/>
      <c r="ADS7" s="1"/>
      <c r="ADT7" s="1"/>
      <c r="ADU7" s="1"/>
      <c r="ADV7" s="1"/>
      <c r="ADW7" s="1"/>
      <c r="ADX7" s="1"/>
      <c r="ADY7" s="1"/>
      <c r="ADZ7" s="1"/>
      <c r="AEA7" s="1"/>
      <c r="AEB7" s="1"/>
      <c r="AEC7" s="1"/>
      <c r="AED7" s="1"/>
      <c r="AEE7" s="1"/>
      <c r="AEF7" s="1"/>
      <c r="AEG7" s="1"/>
      <c r="AEH7" s="1"/>
      <c r="AEI7" s="1"/>
      <c r="AEJ7" s="1"/>
      <c r="AEK7" s="1"/>
      <c r="AEL7" s="1"/>
      <c r="AEM7" s="1"/>
      <c r="AEN7" s="1"/>
      <c r="AEO7" s="1"/>
      <c r="AEP7" s="1"/>
      <c r="AEQ7" s="1"/>
      <c r="AER7" s="1"/>
      <c r="AES7" s="1"/>
      <c r="AET7" s="1"/>
      <c r="AEU7" s="1"/>
      <c r="AEV7" s="1"/>
      <c r="AEW7" s="1"/>
      <c r="AEX7" s="1"/>
      <c r="AEY7" s="1"/>
      <c r="AEZ7" s="1"/>
      <c r="AFA7" s="1"/>
      <c r="AFB7" s="1"/>
      <c r="AFC7" s="1"/>
      <c r="AFD7" s="1"/>
      <c r="AFE7" s="1"/>
      <c r="AFF7" s="1"/>
      <c r="AFG7" s="1"/>
      <c r="AFH7" s="1"/>
      <c r="AFI7" s="1"/>
      <c r="AFJ7" s="1"/>
      <c r="AFK7" s="1"/>
      <c r="AFL7" s="1"/>
      <c r="AFM7" s="1"/>
      <c r="AFN7" s="1"/>
      <c r="AFO7" s="1"/>
      <c r="AFP7" s="1"/>
      <c r="AFQ7" s="1"/>
      <c r="AFR7" s="1"/>
      <c r="AFS7" s="1"/>
      <c r="AFT7" s="1"/>
      <c r="AFU7" s="1"/>
      <c r="AFV7" s="1"/>
      <c r="AFW7" s="1"/>
      <c r="AFX7" s="1"/>
      <c r="AFY7" s="1"/>
      <c r="AFZ7" s="1"/>
      <c r="AGA7" s="1"/>
      <c r="AGB7" s="1"/>
      <c r="AGC7" s="1"/>
      <c r="AGD7" s="1"/>
      <c r="AGE7" s="1"/>
      <c r="AGF7" s="1"/>
      <c r="AGG7" s="1"/>
      <c r="AGH7" s="1"/>
      <c r="AGI7" s="1"/>
      <c r="AGJ7" s="1"/>
      <c r="AGK7" s="1"/>
      <c r="AGL7" s="1"/>
      <c r="AGM7" s="1"/>
      <c r="AGN7" s="1"/>
      <c r="AGO7" s="1"/>
      <c r="AGP7" s="1"/>
      <c r="AGQ7" s="1"/>
      <c r="AGR7" s="1"/>
      <c r="AGS7" s="1"/>
      <c r="AGT7" s="1"/>
      <c r="AGU7" s="1"/>
      <c r="AGV7" s="1"/>
      <c r="AGW7" s="1"/>
      <c r="AGX7" s="1"/>
      <c r="AGY7" s="1"/>
      <c r="AGZ7" s="1"/>
      <c r="AHA7" s="1"/>
      <c r="AHB7" s="1"/>
      <c r="AHC7" s="1"/>
      <c r="AHD7" s="1"/>
      <c r="AHE7" s="1"/>
      <c r="AHF7" s="1"/>
      <c r="AHG7" s="1"/>
      <c r="AHH7" s="1"/>
      <c r="AHI7" s="1"/>
      <c r="AHJ7" s="1"/>
      <c r="AHK7" s="1"/>
      <c r="AHL7" s="1"/>
      <c r="AHM7" s="1"/>
      <c r="AHN7" s="1"/>
      <c r="AHO7" s="1"/>
      <c r="AHP7" s="1"/>
      <c r="AHQ7" s="1"/>
      <c r="AHR7" s="1"/>
      <c r="AHS7" s="1"/>
      <c r="AHT7" s="1"/>
      <c r="AHU7" s="1"/>
      <c r="AHV7" s="1"/>
      <c r="AHW7" s="1"/>
      <c r="AHX7" s="1"/>
      <c r="AHY7" s="1"/>
      <c r="AHZ7" s="1"/>
      <c r="AIA7" s="1"/>
      <c r="AIB7" s="1"/>
      <c r="AIC7" s="1"/>
      <c r="AID7" s="1"/>
      <c r="AIE7" s="1"/>
      <c r="AIF7" s="1"/>
      <c r="AIG7" s="1"/>
      <c r="AIH7" s="1"/>
      <c r="AII7" s="1"/>
      <c r="AIJ7" s="1"/>
      <c r="AIK7" s="1"/>
      <c r="AIL7" s="1"/>
      <c r="AIM7" s="1"/>
      <c r="AIN7" s="1"/>
      <c r="AIO7" s="1"/>
      <c r="AIP7" s="1"/>
      <c r="AIQ7" s="1"/>
      <c r="AIR7" s="1"/>
      <c r="AIS7" s="1"/>
      <c r="AIT7" s="1"/>
      <c r="AIU7" s="1"/>
      <c r="AIV7" s="1"/>
      <c r="AIW7" s="1"/>
      <c r="AIX7" s="1"/>
      <c r="AIY7" s="1"/>
      <c r="AIZ7" s="1"/>
      <c r="AJA7" s="1"/>
      <c r="AJB7" s="1"/>
      <c r="AJC7" s="1"/>
      <c r="AJD7" s="1"/>
      <c r="AJE7" s="1"/>
      <c r="AJF7" s="1"/>
      <c r="AJG7" s="1"/>
      <c r="AJH7" s="1"/>
      <c r="AJI7" s="1"/>
      <c r="AJJ7" s="1"/>
      <c r="AJK7" s="1"/>
      <c r="AJL7" s="1"/>
      <c r="AJM7" s="1"/>
      <c r="AJN7" s="1"/>
      <c r="AJO7" s="1"/>
      <c r="AJP7" s="1"/>
      <c r="AJQ7" s="1"/>
      <c r="AJR7" s="1"/>
      <c r="AJS7" s="1"/>
      <c r="AJT7" s="1"/>
      <c r="AJU7" s="1"/>
      <c r="AJV7" s="1"/>
      <c r="AJW7" s="1"/>
      <c r="AJX7" s="1"/>
      <c r="AJY7" s="1"/>
      <c r="AJZ7" s="1"/>
      <c r="AKA7" s="1"/>
      <c r="AKB7" s="1"/>
      <c r="AKC7" s="1"/>
      <c r="AKD7" s="1"/>
      <c r="AKE7" s="1"/>
      <c r="AKF7" s="1"/>
      <c r="AKG7" s="1"/>
      <c r="AKH7" s="1"/>
      <c r="AKI7" s="1"/>
      <c r="AKJ7" s="1"/>
      <c r="AKK7" s="1"/>
      <c r="AKL7" s="1"/>
      <c r="AKM7" s="1"/>
      <c r="AKN7" s="1"/>
      <c r="AKO7" s="1"/>
      <c r="AKP7" s="1"/>
      <c r="AKQ7" s="1"/>
      <c r="AKR7" s="1"/>
      <c r="AKS7" s="1"/>
      <c r="AKT7" s="1"/>
      <c r="AKU7" s="1"/>
      <c r="AKV7" s="1"/>
      <c r="AKW7" s="1"/>
      <c r="AKX7" s="1"/>
      <c r="AKY7" s="1"/>
      <c r="AKZ7" s="1"/>
      <c r="ALA7" s="1"/>
      <c r="ALB7" s="1"/>
      <c r="ALC7" s="1"/>
      <c r="ALD7" s="1"/>
      <c r="ALE7" s="1"/>
      <c r="ALF7" s="1"/>
      <c r="ALG7" s="1"/>
      <c r="ALH7" s="1"/>
      <c r="ALI7" s="1"/>
      <c r="ALJ7" s="1"/>
      <c r="ALK7" s="1"/>
      <c r="ALL7" s="1"/>
      <c r="ALM7" s="1"/>
      <c r="ALN7" s="1"/>
      <c r="ALO7" s="1"/>
      <c r="ALP7" s="1"/>
      <c r="ALQ7" s="1"/>
      <c r="ALR7" s="1"/>
      <c r="ALS7" s="1"/>
      <c r="ALT7" s="1"/>
      <c r="ALU7" s="1"/>
      <c r="ALV7" s="1"/>
      <c r="ALW7" s="1"/>
      <c r="ALX7" s="1"/>
      <c r="ALY7" s="1"/>
      <c r="ALZ7" s="1"/>
      <c r="AMA7" s="1"/>
      <c r="AMB7" s="1"/>
      <c r="AMC7" s="1"/>
      <c r="AMD7" s="1"/>
      <c r="AME7" s="1"/>
      <c r="AMF7" s="1"/>
      <c r="AMG7" s="1"/>
      <c r="AMH7" s="1"/>
      <c r="AMI7" s="1"/>
    </row>
    <row r="8" spans="1:1023 1025:1025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  <c r="TI8" s="1"/>
      <c r="TJ8" s="1"/>
      <c r="TK8" s="1"/>
      <c r="TL8" s="1"/>
      <c r="TM8" s="1"/>
      <c r="TN8" s="1"/>
      <c r="TO8" s="1"/>
      <c r="TP8" s="1"/>
      <c r="TQ8" s="1"/>
      <c r="TR8" s="1"/>
      <c r="TS8" s="1"/>
      <c r="TT8" s="1"/>
      <c r="TU8" s="1"/>
      <c r="TV8" s="1"/>
      <c r="TW8" s="1"/>
      <c r="TX8" s="1"/>
      <c r="TY8" s="1"/>
      <c r="TZ8" s="1"/>
      <c r="UA8" s="1"/>
      <c r="UB8" s="1"/>
      <c r="UC8" s="1"/>
      <c r="UD8" s="1"/>
      <c r="UE8" s="1"/>
      <c r="UF8" s="1"/>
      <c r="UG8" s="1"/>
      <c r="UH8" s="1"/>
      <c r="UI8" s="1"/>
      <c r="UJ8" s="1"/>
      <c r="UK8" s="1"/>
      <c r="UL8" s="1"/>
      <c r="UM8" s="1"/>
      <c r="UN8" s="1"/>
      <c r="UO8" s="1"/>
      <c r="UP8" s="1"/>
      <c r="UQ8" s="1"/>
      <c r="UR8" s="1"/>
      <c r="US8" s="1"/>
      <c r="UT8" s="1"/>
      <c r="UU8" s="1"/>
      <c r="UV8" s="1"/>
      <c r="UW8" s="1"/>
      <c r="UX8" s="1"/>
      <c r="UY8" s="1"/>
      <c r="UZ8" s="1"/>
      <c r="VA8" s="1"/>
      <c r="VB8" s="1"/>
      <c r="VC8" s="1"/>
      <c r="VD8" s="1"/>
      <c r="VE8" s="1"/>
      <c r="VF8" s="1"/>
      <c r="VG8" s="1"/>
      <c r="VH8" s="1"/>
      <c r="VI8" s="1"/>
      <c r="VJ8" s="1"/>
      <c r="VK8" s="1"/>
      <c r="VL8" s="1"/>
      <c r="VM8" s="1"/>
      <c r="VN8" s="1"/>
      <c r="VO8" s="1"/>
      <c r="VP8" s="1"/>
      <c r="VQ8" s="1"/>
      <c r="VR8" s="1"/>
      <c r="VS8" s="1"/>
      <c r="VT8" s="1"/>
      <c r="VU8" s="1"/>
      <c r="VV8" s="1"/>
      <c r="VW8" s="1"/>
      <c r="VX8" s="1"/>
      <c r="VY8" s="1"/>
      <c r="VZ8" s="1"/>
      <c r="WA8" s="1"/>
      <c r="WB8" s="1"/>
      <c r="WC8" s="1"/>
      <c r="WD8" s="1"/>
      <c r="WE8" s="1"/>
      <c r="WF8" s="1"/>
      <c r="WG8" s="1"/>
      <c r="WH8" s="1"/>
      <c r="WI8" s="1"/>
      <c r="WJ8" s="1"/>
      <c r="WK8" s="1"/>
      <c r="WL8" s="1"/>
      <c r="WM8" s="1"/>
      <c r="WN8" s="1"/>
      <c r="WO8" s="1"/>
      <c r="WP8" s="1"/>
      <c r="WQ8" s="1"/>
      <c r="WR8" s="1"/>
      <c r="WS8" s="1"/>
      <c r="WT8" s="1"/>
      <c r="WU8" s="1"/>
      <c r="WV8" s="1"/>
      <c r="WW8" s="1"/>
      <c r="WX8" s="1"/>
      <c r="WY8" s="1"/>
      <c r="WZ8" s="1"/>
      <c r="XA8" s="1"/>
      <c r="XB8" s="1"/>
      <c r="XC8" s="1"/>
      <c r="XD8" s="1"/>
      <c r="XE8" s="1"/>
      <c r="XF8" s="1"/>
      <c r="XG8" s="1"/>
      <c r="XH8" s="1"/>
      <c r="XI8" s="1"/>
      <c r="XJ8" s="1"/>
      <c r="XK8" s="1"/>
      <c r="XL8" s="1"/>
      <c r="XM8" s="1"/>
      <c r="XN8" s="1"/>
      <c r="XO8" s="1"/>
      <c r="XP8" s="1"/>
      <c r="XQ8" s="1"/>
      <c r="XR8" s="1"/>
      <c r="XS8" s="1"/>
      <c r="XT8" s="1"/>
      <c r="XU8" s="1"/>
      <c r="XV8" s="1"/>
      <c r="XW8" s="1"/>
      <c r="XX8" s="1"/>
      <c r="XY8" s="1"/>
      <c r="XZ8" s="1"/>
      <c r="YA8" s="1"/>
      <c r="YB8" s="1"/>
      <c r="YC8" s="1"/>
      <c r="YD8" s="1"/>
      <c r="YE8" s="1"/>
      <c r="YF8" s="1"/>
      <c r="YG8" s="1"/>
      <c r="YH8" s="1"/>
      <c r="YI8" s="1"/>
      <c r="YJ8" s="1"/>
      <c r="YK8" s="1"/>
      <c r="YL8" s="1"/>
      <c r="YM8" s="1"/>
      <c r="YN8" s="1"/>
      <c r="YO8" s="1"/>
      <c r="YP8" s="1"/>
      <c r="YQ8" s="1"/>
      <c r="YR8" s="1"/>
      <c r="YS8" s="1"/>
      <c r="YT8" s="1"/>
      <c r="YU8" s="1"/>
      <c r="YV8" s="1"/>
      <c r="YW8" s="1"/>
      <c r="YX8" s="1"/>
      <c r="YY8" s="1"/>
      <c r="YZ8" s="1"/>
      <c r="ZA8" s="1"/>
      <c r="ZB8" s="1"/>
      <c r="ZC8" s="1"/>
      <c r="ZD8" s="1"/>
      <c r="ZE8" s="1"/>
      <c r="ZF8" s="1"/>
      <c r="ZG8" s="1"/>
      <c r="ZH8" s="1"/>
      <c r="ZI8" s="1"/>
      <c r="ZJ8" s="1"/>
      <c r="ZK8" s="1"/>
      <c r="ZL8" s="1"/>
      <c r="ZM8" s="1"/>
      <c r="ZN8" s="1"/>
      <c r="ZO8" s="1"/>
      <c r="ZP8" s="1"/>
      <c r="ZQ8" s="1"/>
      <c r="ZR8" s="1"/>
      <c r="ZS8" s="1"/>
      <c r="ZT8" s="1"/>
      <c r="ZU8" s="1"/>
      <c r="ZV8" s="1"/>
      <c r="ZW8" s="1"/>
      <c r="ZX8" s="1"/>
      <c r="ZY8" s="1"/>
      <c r="ZZ8" s="1"/>
      <c r="AAA8" s="1"/>
      <c r="AAB8" s="1"/>
      <c r="AAC8" s="1"/>
      <c r="AAD8" s="1"/>
      <c r="AAE8" s="1"/>
      <c r="AAF8" s="1"/>
      <c r="AAG8" s="1"/>
      <c r="AAH8" s="1"/>
      <c r="AAI8" s="1"/>
      <c r="AAJ8" s="1"/>
      <c r="AAK8" s="1"/>
      <c r="AAL8" s="1"/>
      <c r="AAM8" s="1"/>
      <c r="AAN8" s="1"/>
      <c r="AAO8" s="1"/>
      <c r="AAP8" s="1"/>
      <c r="AAQ8" s="1"/>
      <c r="AAR8" s="1"/>
      <c r="AAS8" s="1"/>
      <c r="AAT8" s="1"/>
      <c r="AAU8" s="1"/>
      <c r="AAV8" s="1"/>
      <c r="AAW8" s="1"/>
      <c r="AAX8" s="1"/>
      <c r="AAY8" s="1"/>
      <c r="AAZ8" s="1"/>
      <c r="ABA8" s="1"/>
      <c r="ABB8" s="1"/>
      <c r="ABC8" s="1"/>
      <c r="ABD8" s="1"/>
      <c r="ABE8" s="1"/>
      <c r="ABF8" s="1"/>
      <c r="ABG8" s="1"/>
      <c r="ABH8" s="1"/>
      <c r="ABI8" s="1"/>
      <c r="ABJ8" s="1"/>
      <c r="ABK8" s="1"/>
      <c r="ABL8" s="1"/>
      <c r="ABM8" s="1"/>
      <c r="ABN8" s="1"/>
      <c r="ABO8" s="1"/>
      <c r="ABP8" s="1"/>
      <c r="ABQ8" s="1"/>
      <c r="ABR8" s="1"/>
      <c r="ABS8" s="1"/>
      <c r="ABT8" s="1"/>
      <c r="ABU8" s="1"/>
      <c r="ABV8" s="1"/>
      <c r="ABW8" s="1"/>
      <c r="ABX8" s="1"/>
      <c r="ABY8" s="1"/>
      <c r="ABZ8" s="1"/>
      <c r="ACA8" s="1"/>
      <c r="ACB8" s="1"/>
      <c r="ACC8" s="1"/>
      <c r="ACD8" s="1"/>
      <c r="ACE8" s="1"/>
      <c r="ACF8" s="1"/>
      <c r="ACG8" s="1"/>
      <c r="ACH8" s="1"/>
      <c r="ACI8" s="1"/>
      <c r="ACJ8" s="1"/>
      <c r="ACK8" s="1"/>
      <c r="ACL8" s="1"/>
      <c r="ACM8" s="1"/>
      <c r="ACN8" s="1"/>
      <c r="ACO8" s="1"/>
      <c r="ACP8" s="1"/>
      <c r="ACQ8" s="1"/>
      <c r="ACR8" s="1"/>
      <c r="ACS8" s="1"/>
      <c r="ACT8" s="1"/>
      <c r="ACU8" s="1"/>
      <c r="ACV8" s="1"/>
      <c r="ACW8" s="1"/>
      <c r="ACX8" s="1"/>
      <c r="ACY8" s="1"/>
      <c r="ACZ8" s="1"/>
      <c r="ADA8" s="1"/>
      <c r="ADB8" s="1"/>
      <c r="ADC8" s="1"/>
      <c r="ADD8" s="1"/>
      <c r="ADE8" s="1"/>
      <c r="ADF8" s="1"/>
      <c r="ADG8" s="1"/>
      <c r="ADH8" s="1"/>
      <c r="ADI8" s="1"/>
      <c r="ADJ8" s="1"/>
      <c r="ADK8" s="1"/>
      <c r="ADL8" s="1"/>
      <c r="ADM8" s="1"/>
      <c r="ADN8" s="1"/>
      <c r="ADO8" s="1"/>
      <c r="ADP8" s="1"/>
      <c r="ADQ8" s="1"/>
      <c r="ADR8" s="1"/>
      <c r="ADS8" s="1"/>
      <c r="ADT8" s="1"/>
      <c r="ADU8" s="1"/>
      <c r="ADV8" s="1"/>
      <c r="ADW8" s="1"/>
      <c r="ADX8" s="1"/>
      <c r="ADY8" s="1"/>
      <c r="ADZ8" s="1"/>
      <c r="AEA8" s="1"/>
      <c r="AEB8" s="1"/>
      <c r="AEC8" s="1"/>
      <c r="AED8" s="1"/>
      <c r="AEE8" s="1"/>
      <c r="AEF8" s="1"/>
      <c r="AEG8" s="1"/>
      <c r="AEH8" s="1"/>
      <c r="AEI8" s="1"/>
      <c r="AEJ8" s="1"/>
      <c r="AEK8" s="1"/>
      <c r="AEL8" s="1"/>
      <c r="AEM8" s="1"/>
      <c r="AEN8" s="1"/>
      <c r="AEO8" s="1"/>
      <c r="AEP8" s="1"/>
      <c r="AEQ8" s="1"/>
      <c r="AER8" s="1"/>
      <c r="AES8" s="1"/>
      <c r="AET8" s="1"/>
      <c r="AEU8" s="1"/>
      <c r="AEV8" s="1"/>
      <c r="AEW8" s="1"/>
      <c r="AEX8" s="1"/>
      <c r="AEY8" s="1"/>
      <c r="AEZ8" s="1"/>
      <c r="AFA8" s="1"/>
      <c r="AFB8" s="1"/>
      <c r="AFC8" s="1"/>
      <c r="AFD8" s="1"/>
      <c r="AFE8" s="1"/>
      <c r="AFF8" s="1"/>
      <c r="AFG8" s="1"/>
      <c r="AFH8" s="1"/>
      <c r="AFI8" s="1"/>
      <c r="AFJ8" s="1"/>
      <c r="AFK8" s="1"/>
      <c r="AFL8" s="1"/>
      <c r="AFM8" s="1"/>
      <c r="AFN8" s="1"/>
      <c r="AFO8" s="1"/>
      <c r="AFP8" s="1"/>
      <c r="AFQ8" s="1"/>
      <c r="AFR8" s="1"/>
      <c r="AFS8" s="1"/>
      <c r="AFT8" s="1"/>
      <c r="AFU8" s="1"/>
      <c r="AFV8" s="1"/>
      <c r="AFW8" s="1"/>
      <c r="AFX8" s="1"/>
      <c r="AFY8" s="1"/>
      <c r="AFZ8" s="1"/>
      <c r="AGA8" s="1"/>
      <c r="AGB8" s="1"/>
      <c r="AGC8" s="1"/>
      <c r="AGD8" s="1"/>
      <c r="AGE8" s="1"/>
      <c r="AGF8" s="1"/>
      <c r="AGG8" s="1"/>
      <c r="AGH8" s="1"/>
      <c r="AGI8" s="1"/>
      <c r="AGJ8" s="1"/>
      <c r="AGK8" s="1"/>
      <c r="AGL8" s="1"/>
      <c r="AGM8" s="1"/>
      <c r="AGN8" s="1"/>
      <c r="AGO8" s="1"/>
      <c r="AGP8" s="1"/>
      <c r="AGQ8" s="1"/>
      <c r="AGR8" s="1"/>
      <c r="AGS8" s="1"/>
      <c r="AGT8" s="1"/>
      <c r="AGU8" s="1"/>
      <c r="AGV8" s="1"/>
      <c r="AGW8" s="1"/>
      <c r="AGX8" s="1"/>
      <c r="AGY8" s="1"/>
      <c r="AGZ8" s="1"/>
      <c r="AHA8" s="1"/>
      <c r="AHB8" s="1"/>
      <c r="AHC8" s="1"/>
      <c r="AHD8" s="1"/>
      <c r="AHE8" s="1"/>
      <c r="AHF8" s="1"/>
      <c r="AHG8" s="1"/>
      <c r="AHH8" s="1"/>
      <c r="AHI8" s="1"/>
      <c r="AHJ8" s="1"/>
      <c r="AHK8" s="1"/>
      <c r="AHL8" s="1"/>
      <c r="AHM8" s="1"/>
      <c r="AHN8" s="1"/>
      <c r="AHO8" s="1"/>
      <c r="AHP8" s="1"/>
      <c r="AHQ8" s="1"/>
      <c r="AHR8" s="1"/>
      <c r="AHS8" s="1"/>
      <c r="AHT8" s="1"/>
      <c r="AHU8" s="1"/>
      <c r="AHV8" s="1"/>
      <c r="AHW8" s="1"/>
      <c r="AHX8" s="1"/>
      <c r="AHY8" s="1"/>
      <c r="AHZ8" s="1"/>
      <c r="AIA8" s="1"/>
      <c r="AIB8" s="1"/>
      <c r="AIC8" s="1"/>
      <c r="AID8" s="1"/>
      <c r="AIE8" s="1"/>
      <c r="AIF8" s="1"/>
      <c r="AIG8" s="1"/>
      <c r="AIH8" s="1"/>
      <c r="AII8" s="1"/>
      <c r="AIJ8" s="1"/>
      <c r="AIK8" s="1"/>
      <c r="AIL8" s="1"/>
      <c r="AIM8" s="1"/>
      <c r="AIN8" s="1"/>
      <c r="AIO8" s="1"/>
      <c r="AIP8" s="1"/>
      <c r="AIQ8" s="1"/>
      <c r="AIR8" s="1"/>
      <c r="AIS8" s="1"/>
      <c r="AIT8" s="1"/>
      <c r="AIU8" s="1"/>
      <c r="AIV8" s="1"/>
      <c r="AIW8" s="1"/>
      <c r="AIX8" s="1"/>
      <c r="AIY8" s="1"/>
      <c r="AIZ8" s="1"/>
      <c r="AJA8" s="1"/>
      <c r="AJB8" s="1"/>
      <c r="AJC8" s="1"/>
      <c r="AJD8" s="1"/>
      <c r="AJE8" s="1"/>
      <c r="AJF8" s="1"/>
      <c r="AJG8" s="1"/>
      <c r="AJH8" s="1"/>
      <c r="AJI8" s="1"/>
      <c r="AJJ8" s="1"/>
      <c r="AJK8" s="1"/>
      <c r="AJL8" s="1"/>
      <c r="AJM8" s="1"/>
      <c r="AJN8" s="1"/>
      <c r="AJO8" s="1"/>
      <c r="AJP8" s="1"/>
      <c r="AJQ8" s="1"/>
      <c r="AJR8" s="1"/>
      <c r="AJS8" s="1"/>
      <c r="AJT8" s="1"/>
      <c r="AJU8" s="1"/>
      <c r="AJV8" s="1"/>
      <c r="AJW8" s="1"/>
      <c r="AJX8" s="1"/>
      <c r="AJY8" s="1"/>
      <c r="AJZ8" s="1"/>
      <c r="AKA8" s="1"/>
      <c r="AKB8" s="1"/>
      <c r="AKC8" s="1"/>
      <c r="AKD8" s="1"/>
      <c r="AKE8" s="1"/>
      <c r="AKF8" s="1"/>
      <c r="AKG8" s="1"/>
      <c r="AKH8" s="1"/>
      <c r="AKI8" s="1"/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</row>
    <row r="9" spans="1:1023 1025:1025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5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72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</row>
    <row r="10" spans="1:1023 1025:1025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</row>
    <row r="11" spans="1:1023 1025:1025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</row>
    <row r="12" spans="1:1023 1025:1025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6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</row>
    <row r="13" spans="1:1023 1025:1025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1</v>
      </c>
      <c r="L13" s="17"/>
      <c r="M13" s="7" t="s">
        <v>141</v>
      </c>
      <c r="N13" s="6">
        <v>1</v>
      </c>
      <c r="O13" s="6">
        <f>(((F13*G13)-H13-J13)/(F13*G13)*1)</f>
        <v>1</v>
      </c>
      <c r="P13" s="34" t="s">
        <v>579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</row>
    <row r="14" spans="1:1023 1025:1025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1</v>
      </c>
      <c r="M14" s="7" t="s">
        <v>67</v>
      </c>
      <c r="N14" s="6">
        <v>1</v>
      </c>
      <c r="O14" s="6">
        <v>1</v>
      </c>
      <c r="P14" s="34" t="s">
        <v>72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</row>
    <row r="15" spans="1:1023 1025:1025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4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580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</row>
    <row r="16" spans="1:1023 1025:1025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</row>
    <row r="17" spans="1:1023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0</v>
      </c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581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</row>
    <row r="18" spans="1:1023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 t="shared" si="0"/>
        <v>1</v>
      </c>
      <c r="P18" s="34" t="s">
        <v>527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</row>
    <row r="19" spans="1:1023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0</v>
      </c>
      <c r="L19" s="17"/>
      <c r="M19" s="7" t="s">
        <v>67</v>
      </c>
      <c r="N19" s="6">
        <v>1</v>
      </c>
      <c r="O19" s="6">
        <f t="shared" si="0"/>
        <v>1</v>
      </c>
      <c r="P19" s="34" t="s">
        <v>582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</row>
    <row r="20" spans="1:1023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34" t="s">
        <v>351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</row>
    <row r="21" spans="1:1023" ht="15.75" customHeight="1" x14ac:dyDescent="0.25">
      <c r="A21" s="15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571</v>
      </c>
      <c r="L21" s="65"/>
      <c r="M21" s="7" t="s">
        <v>67</v>
      </c>
      <c r="N21" s="6">
        <v>1</v>
      </c>
      <c r="O21" s="6">
        <f t="shared" si="0"/>
        <v>1</v>
      </c>
      <c r="P21" s="34" t="s">
        <v>583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</row>
    <row r="22" spans="1:1023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/>
      <c r="M22" s="7" t="s">
        <v>67</v>
      </c>
      <c r="N22" s="6">
        <v>1</v>
      </c>
      <c r="O22" s="6">
        <f t="shared" si="0"/>
        <v>1</v>
      </c>
      <c r="P22" s="34" t="s">
        <v>193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</row>
    <row r="23" spans="1:1023" ht="15.75" customHeight="1" x14ac:dyDescent="0.25">
      <c r="A23" s="15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193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  <c r="LU23" s="1"/>
      <c r="LV23" s="1"/>
      <c r="LW23" s="1"/>
      <c r="LX23" s="1"/>
      <c r="LY23" s="1"/>
      <c r="LZ23" s="1"/>
      <c r="MA23" s="1"/>
      <c r="MB23" s="1"/>
      <c r="MC23" s="1"/>
      <c r="MD23" s="1"/>
      <c r="ME23" s="1"/>
      <c r="MF23" s="1"/>
      <c r="MG23" s="1"/>
      <c r="MH23" s="1"/>
      <c r="MI23" s="1"/>
      <c r="MJ23" s="1"/>
      <c r="MK23" s="1"/>
      <c r="ML23" s="1"/>
      <c r="MM23" s="1"/>
      <c r="MN23" s="1"/>
      <c r="MO23" s="1"/>
      <c r="MP23" s="1"/>
      <c r="MQ23" s="1"/>
      <c r="MR23" s="1"/>
      <c r="MS23" s="1"/>
      <c r="MT23" s="1"/>
      <c r="MU23" s="1"/>
      <c r="MV23" s="1"/>
      <c r="MW23" s="1"/>
      <c r="MX23" s="1"/>
      <c r="MY23" s="1"/>
      <c r="MZ23" s="1"/>
      <c r="NA23" s="1"/>
      <c r="NB23" s="1"/>
      <c r="NC23" s="1"/>
      <c r="ND23" s="1"/>
      <c r="NE23" s="1"/>
      <c r="NF23" s="1"/>
      <c r="NG23" s="1"/>
      <c r="NH23" s="1"/>
      <c r="NI23" s="1"/>
      <c r="NJ23" s="1"/>
      <c r="NK23" s="1"/>
      <c r="NL23" s="1"/>
      <c r="NM23" s="1"/>
      <c r="NN23" s="1"/>
      <c r="NO23" s="1"/>
      <c r="NP23" s="1"/>
      <c r="NQ23" s="1"/>
      <c r="NR23" s="1"/>
      <c r="NS23" s="1"/>
      <c r="NT23" s="1"/>
      <c r="NU23" s="1"/>
      <c r="NV23" s="1"/>
      <c r="NW23" s="1"/>
      <c r="NX23" s="1"/>
      <c r="NY23" s="1"/>
      <c r="NZ23" s="1"/>
      <c r="OA23" s="1"/>
      <c r="OB23" s="1"/>
      <c r="OC23" s="1"/>
      <c r="OD23" s="1"/>
      <c r="OE23" s="1"/>
      <c r="OF23" s="1"/>
      <c r="OG23" s="1"/>
      <c r="OH23" s="1"/>
      <c r="OI23" s="1"/>
      <c r="OJ23" s="1"/>
      <c r="OK23" s="1"/>
      <c r="OL23" s="1"/>
      <c r="OM23" s="1"/>
      <c r="ON23" s="1"/>
      <c r="OO23" s="1"/>
      <c r="OP23" s="1"/>
      <c r="OQ23" s="1"/>
      <c r="OR23" s="1"/>
      <c r="OS23" s="1"/>
      <c r="OT23" s="1"/>
      <c r="OU23" s="1"/>
      <c r="OV23" s="1"/>
      <c r="OW23" s="1"/>
      <c r="OX23" s="1"/>
      <c r="OY23" s="1"/>
      <c r="OZ23" s="1"/>
      <c r="PA23" s="1"/>
      <c r="PB23" s="1"/>
      <c r="PC23" s="1"/>
      <c r="PD23" s="1"/>
      <c r="PE23" s="1"/>
      <c r="PF23" s="1"/>
      <c r="PG23" s="1"/>
      <c r="PH23" s="1"/>
      <c r="PI23" s="1"/>
      <c r="PJ23" s="1"/>
      <c r="PK23" s="1"/>
      <c r="PL23" s="1"/>
      <c r="PM23" s="1"/>
      <c r="PN23" s="1"/>
      <c r="PO23" s="1"/>
      <c r="PP23" s="1"/>
      <c r="PQ23" s="1"/>
      <c r="PR23" s="1"/>
      <c r="PS23" s="1"/>
      <c r="PT23" s="1"/>
      <c r="PU23" s="1"/>
      <c r="PV23" s="1"/>
      <c r="PW23" s="1"/>
      <c r="PX23" s="1"/>
      <c r="PY23" s="1"/>
      <c r="PZ23" s="1"/>
      <c r="QA23" s="1"/>
      <c r="QB23" s="1"/>
      <c r="QC23" s="1"/>
      <c r="QD23" s="1"/>
      <c r="QE23" s="1"/>
      <c r="QF23" s="1"/>
      <c r="QG23" s="1"/>
      <c r="QH23" s="1"/>
      <c r="QI23" s="1"/>
      <c r="QJ23" s="1"/>
      <c r="QK23" s="1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  <c r="UU23" s="1"/>
      <c r="UV23" s="1"/>
      <c r="UW23" s="1"/>
      <c r="UX23" s="1"/>
      <c r="UY23" s="1"/>
      <c r="UZ23" s="1"/>
      <c r="VA23" s="1"/>
      <c r="VB23" s="1"/>
      <c r="VC23" s="1"/>
      <c r="VD23" s="1"/>
      <c r="VE23" s="1"/>
      <c r="VF23" s="1"/>
      <c r="VG23" s="1"/>
      <c r="VH23" s="1"/>
      <c r="VI23" s="1"/>
      <c r="VJ23" s="1"/>
      <c r="VK23" s="1"/>
      <c r="VL23" s="1"/>
      <c r="VM23" s="1"/>
      <c r="VN23" s="1"/>
      <c r="VO23" s="1"/>
      <c r="VP23" s="1"/>
      <c r="VQ23" s="1"/>
      <c r="VR23" s="1"/>
      <c r="VS23" s="1"/>
      <c r="VT23" s="1"/>
      <c r="VU23" s="1"/>
      <c r="VV23" s="1"/>
      <c r="VW23" s="1"/>
      <c r="VX23" s="1"/>
      <c r="VY23" s="1"/>
      <c r="VZ23" s="1"/>
      <c r="WA23" s="1"/>
      <c r="WB23" s="1"/>
      <c r="WC23" s="1"/>
      <c r="WD23" s="1"/>
      <c r="WE23" s="1"/>
      <c r="WF23" s="1"/>
      <c r="WG23" s="1"/>
      <c r="WH23" s="1"/>
      <c r="WI23" s="1"/>
      <c r="WJ23" s="1"/>
      <c r="WK23" s="1"/>
      <c r="WL23" s="1"/>
      <c r="WM23" s="1"/>
      <c r="WN23" s="1"/>
      <c r="WO23" s="1"/>
      <c r="WP23" s="1"/>
      <c r="WQ23" s="1"/>
      <c r="WR23" s="1"/>
      <c r="WS23" s="1"/>
      <c r="WT23" s="1"/>
      <c r="WU23" s="1"/>
      <c r="WV23" s="1"/>
      <c r="WW23" s="1"/>
      <c r="WX23" s="1"/>
      <c r="WY23" s="1"/>
      <c r="WZ23" s="1"/>
      <c r="XA23" s="1"/>
      <c r="XB23" s="1"/>
      <c r="XC23" s="1"/>
      <c r="XD23" s="1"/>
      <c r="XE23" s="1"/>
      <c r="XF23" s="1"/>
      <c r="XG23" s="1"/>
      <c r="XH23" s="1"/>
      <c r="XI23" s="1"/>
      <c r="XJ23" s="1"/>
      <c r="XK23" s="1"/>
      <c r="XL23" s="1"/>
      <c r="XM23" s="1"/>
      <c r="XN23" s="1"/>
      <c r="XO23" s="1"/>
      <c r="XP23" s="1"/>
      <c r="XQ23" s="1"/>
      <c r="XR23" s="1"/>
      <c r="XS23" s="1"/>
      <c r="XT23" s="1"/>
      <c r="XU23" s="1"/>
      <c r="XV23" s="1"/>
      <c r="XW23" s="1"/>
      <c r="XX23" s="1"/>
      <c r="XY23" s="1"/>
      <c r="XZ23" s="1"/>
      <c r="YA23" s="1"/>
      <c r="YB23" s="1"/>
      <c r="YC23" s="1"/>
      <c r="YD23" s="1"/>
      <c r="YE23" s="1"/>
      <c r="YF23" s="1"/>
      <c r="YG23" s="1"/>
      <c r="YH23" s="1"/>
      <c r="YI23" s="1"/>
      <c r="YJ23" s="1"/>
      <c r="YK23" s="1"/>
      <c r="YL23" s="1"/>
      <c r="YM23" s="1"/>
      <c r="YN23" s="1"/>
      <c r="YO23" s="1"/>
      <c r="YP23" s="1"/>
      <c r="YQ23" s="1"/>
      <c r="YR23" s="1"/>
      <c r="YS23" s="1"/>
      <c r="YT23" s="1"/>
      <c r="YU23" s="1"/>
      <c r="YV23" s="1"/>
      <c r="YW23" s="1"/>
      <c r="YX23" s="1"/>
      <c r="YY23" s="1"/>
      <c r="YZ23" s="1"/>
      <c r="ZA23" s="1"/>
      <c r="ZB23" s="1"/>
      <c r="ZC23" s="1"/>
      <c r="ZD23" s="1"/>
      <c r="ZE23" s="1"/>
      <c r="ZF23" s="1"/>
      <c r="ZG23" s="1"/>
      <c r="ZH23" s="1"/>
      <c r="ZI23" s="1"/>
      <c r="ZJ23" s="1"/>
      <c r="ZK23" s="1"/>
      <c r="ZL23" s="1"/>
      <c r="ZM23" s="1"/>
      <c r="ZN23" s="1"/>
      <c r="ZO23" s="1"/>
      <c r="ZP23" s="1"/>
      <c r="ZQ23" s="1"/>
      <c r="ZR23" s="1"/>
      <c r="ZS23" s="1"/>
      <c r="ZT23" s="1"/>
      <c r="ZU23" s="1"/>
      <c r="ZV23" s="1"/>
      <c r="ZW23" s="1"/>
      <c r="ZX23" s="1"/>
      <c r="ZY23" s="1"/>
      <c r="ZZ23" s="1"/>
      <c r="AAA23" s="1"/>
      <c r="AAB23" s="1"/>
      <c r="AAC23" s="1"/>
      <c r="AAD23" s="1"/>
      <c r="AAE23" s="1"/>
      <c r="AAF23" s="1"/>
      <c r="AAG23" s="1"/>
      <c r="AAH23" s="1"/>
      <c r="AAI23" s="1"/>
      <c r="AAJ23" s="1"/>
      <c r="AAK23" s="1"/>
      <c r="AAL23" s="1"/>
      <c r="AAM23" s="1"/>
      <c r="AAN23" s="1"/>
      <c r="AAO23" s="1"/>
      <c r="AAP23" s="1"/>
      <c r="AAQ23" s="1"/>
      <c r="AAR23" s="1"/>
      <c r="AAS23" s="1"/>
      <c r="AAT23" s="1"/>
      <c r="AAU23" s="1"/>
      <c r="AAV23" s="1"/>
      <c r="AAW23" s="1"/>
      <c r="AAX23" s="1"/>
      <c r="AAY23" s="1"/>
      <c r="AAZ23" s="1"/>
      <c r="ABA23" s="1"/>
      <c r="ABB23" s="1"/>
      <c r="ABC23" s="1"/>
      <c r="ABD23" s="1"/>
      <c r="ABE23" s="1"/>
      <c r="ABF23" s="1"/>
      <c r="ABG23" s="1"/>
      <c r="ABH23" s="1"/>
      <c r="ABI23" s="1"/>
      <c r="ABJ23" s="1"/>
      <c r="ABK23" s="1"/>
      <c r="ABL23" s="1"/>
      <c r="ABM23" s="1"/>
      <c r="ABN23" s="1"/>
      <c r="ABO23" s="1"/>
      <c r="ABP23" s="1"/>
      <c r="ABQ23" s="1"/>
      <c r="ABR23" s="1"/>
      <c r="ABS23" s="1"/>
      <c r="ABT23" s="1"/>
      <c r="ABU23" s="1"/>
      <c r="ABV23" s="1"/>
      <c r="ABW23" s="1"/>
      <c r="ABX23" s="1"/>
      <c r="ABY23" s="1"/>
      <c r="ABZ23" s="1"/>
      <c r="ACA23" s="1"/>
      <c r="ACB23" s="1"/>
      <c r="ACC23" s="1"/>
      <c r="ACD23" s="1"/>
      <c r="ACE23" s="1"/>
      <c r="ACF23" s="1"/>
      <c r="ACG23" s="1"/>
      <c r="ACH23" s="1"/>
      <c r="ACI23" s="1"/>
      <c r="ACJ23" s="1"/>
      <c r="ACK23" s="1"/>
      <c r="ACL23" s="1"/>
      <c r="ACM23" s="1"/>
      <c r="ACN23" s="1"/>
      <c r="ACO23" s="1"/>
      <c r="ACP23" s="1"/>
      <c r="ACQ23" s="1"/>
      <c r="ACR23" s="1"/>
      <c r="ACS23" s="1"/>
      <c r="ACT23" s="1"/>
      <c r="ACU23" s="1"/>
      <c r="ACV23" s="1"/>
      <c r="ACW23" s="1"/>
      <c r="ACX23" s="1"/>
      <c r="ACY23" s="1"/>
      <c r="ACZ23" s="1"/>
      <c r="ADA23" s="1"/>
      <c r="ADB23" s="1"/>
      <c r="ADC23" s="1"/>
      <c r="ADD23" s="1"/>
      <c r="ADE23" s="1"/>
      <c r="ADF23" s="1"/>
      <c r="ADG23" s="1"/>
      <c r="ADH23" s="1"/>
      <c r="ADI23" s="1"/>
      <c r="ADJ23" s="1"/>
      <c r="ADK23" s="1"/>
      <c r="ADL23" s="1"/>
      <c r="ADM23" s="1"/>
      <c r="ADN23" s="1"/>
      <c r="ADO23" s="1"/>
      <c r="ADP23" s="1"/>
      <c r="ADQ23" s="1"/>
      <c r="ADR23" s="1"/>
      <c r="ADS23" s="1"/>
      <c r="ADT23" s="1"/>
      <c r="ADU23" s="1"/>
      <c r="ADV23" s="1"/>
      <c r="ADW23" s="1"/>
      <c r="ADX23" s="1"/>
      <c r="ADY23" s="1"/>
      <c r="ADZ23" s="1"/>
      <c r="AEA23" s="1"/>
      <c r="AEB23" s="1"/>
      <c r="AEC23" s="1"/>
      <c r="AED23" s="1"/>
      <c r="AEE23" s="1"/>
      <c r="AEF23" s="1"/>
      <c r="AEG23" s="1"/>
      <c r="AEH23" s="1"/>
      <c r="AEI23" s="1"/>
      <c r="AEJ23" s="1"/>
      <c r="AEK23" s="1"/>
      <c r="AEL23" s="1"/>
      <c r="AEM23" s="1"/>
      <c r="AEN23" s="1"/>
      <c r="AEO23" s="1"/>
      <c r="AEP23" s="1"/>
      <c r="AEQ23" s="1"/>
      <c r="AER23" s="1"/>
      <c r="AES23" s="1"/>
      <c r="AET23" s="1"/>
      <c r="AEU23" s="1"/>
      <c r="AEV23" s="1"/>
      <c r="AEW23" s="1"/>
      <c r="AEX23" s="1"/>
      <c r="AEY23" s="1"/>
      <c r="AEZ23" s="1"/>
      <c r="AFA23" s="1"/>
      <c r="AFB23" s="1"/>
      <c r="AFC23" s="1"/>
      <c r="AFD23" s="1"/>
      <c r="AFE23" s="1"/>
      <c r="AFF23" s="1"/>
      <c r="AFG23" s="1"/>
      <c r="AFH23" s="1"/>
      <c r="AFI23" s="1"/>
      <c r="AFJ23" s="1"/>
      <c r="AFK23" s="1"/>
      <c r="AFL23" s="1"/>
      <c r="AFM23" s="1"/>
      <c r="AFN23" s="1"/>
      <c r="AFO23" s="1"/>
      <c r="AFP23" s="1"/>
      <c r="AFQ23" s="1"/>
      <c r="AFR23" s="1"/>
      <c r="AFS23" s="1"/>
      <c r="AFT23" s="1"/>
      <c r="AFU23" s="1"/>
      <c r="AFV23" s="1"/>
      <c r="AFW23" s="1"/>
      <c r="AFX23" s="1"/>
      <c r="AFY23" s="1"/>
      <c r="AFZ23" s="1"/>
      <c r="AGA23" s="1"/>
      <c r="AGB23" s="1"/>
      <c r="AGC23" s="1"/>
      <c r="AGD23" s="1"/>
      <c r="AGE23" s="1"/>
      <c r="AGF23" s="1"/>
      <c r="AGG23" s="1"/>
      <c r="AGH23" s="1"/>
      <c r="AGI23" s="1"/>
      <c r="AGJ23" s="1"/>
      <c r="AGK23" s="1"/>
      <c r="AGL23" s="1"/>
      <c r="AGM23" s="1"/>
      <c r="AGN23" s="1"/>
      <c r="AGO23" s="1"/>
      <c r="AGP23" s="1"/>
      <c r="AGQ23" s="1"/>
      <c r="AGR23" s="1"/>
      <c r="AGS23" s="1"/>
      <c r="AGT23" s="1"/>
      <c r="AGU23" s="1"/>
      <c r="AGV23" s="1"/>
      <c r="AGW23" s="1"/>
      <c r="AGX23" s="1"/>
      <c r="AGY23" s="1"/>
      <c r="AGZ23" s="1"/>
      <c r="AHA23" s="1"/>
      <c r="AHB23" s="1"/>
      <c r="AHC23" s="1"/>
      <c r="AHD23" s="1"/>
      <c r="AHE23" s="1"/>
      <c r="AHF23" s="1"/>
      <c r="AHG23" s="1"/>
      <c r="AHH23" s="1"/>
      <c r="AHI23" s="1"/>
      <c r="AHJ23" s="1"/>
      <c r="AHK23" s="1"/>
      <c r="AHL23" s="1"/>
      <c r="AHM23" s="1"/>
      <c r="AHN23" s="1"/>
      <c r="AHO23" s="1"/>
      <c r="AHP23" s="1"/>
      <c r="AHQ23" s="1"/>
      <c r="AHR23" s="1"/>
      <c r="AHS23" s="1"/>
      <c r="AHT23" s="1"/>
      <c r="AHU23" s="1"/>
      <c r="AHV23" s="1"/>
      <c r="AHW23" s="1"/>
      <c r="AHX23" s="1"/>
      <c r="AHY23" s="1"/>
      <c r="AHZ23" s="1"/>
      <c r="AIA23" s="1"/>
      <c r="AIB23" s="1"/>
      <c r="AIC23" s="1"/>
      <c r="AID23" s="1"/>
      <c r="AIE23" s="1"/>
      <c r="AIF23" s="1"/>
      <c r="AIG23" s="1"/>
      <c r="AIH23" s="1"/>
      <c r="AII23" s="1"/>
      <c r="AIJ23" s="1"/>
      <c r="AIK23" s="1"/>
      <c r="AIL23" s="1"/>
      <c r="AIM23" s="1"/>
      <c r="AIN23" s="1"/>
      <c r="AIO23" s="1"/>
      <c r="AIP23" s="1"/>
      <c r="AIQ23" s="1"/>
      <c r="AIR23" s="1"/>
      <c r="AIS23" s="1"/>
      <c r="AIT23" s="1"/>
      <c r="AIU23" s="1"/>
      <c r="AIV23" s="1"/>
      <c r="AIW23" s="1"/>
      <c r="AIX23" s="1"/>
      <c r="AIY23" s="1"/>
      <c r="AIZ23" s="1"/>
      <c r="AJA23" s="1"/>
      <c r="AJB23" s="1"/>
      <c r="AJC23" s="1"/>
      <c r="AJD23" s="1"/>
      <c r="AJE23" s="1"/>
      <c r="AJF23" s="1"/>
      <c r="AJG23" s="1"/>
      <c r="AJH23" s="1"/>
      <c r="AJI23" s="1"/>
      <c r="AJJ23" s="1"/>
      <c r="AJK23" s="1"/>
      <c r="AJL23" s="1"/>
      <c r="AJM23" s="1"/>
      <c r="AJN23" s="1"/>
      <c r="AJO23" s="1"/>
      <c r="AJP23" s="1"/>
      <c r="AJQ23" s="1"/>
      <c r="AJR23" s="1"/>
      <c r="AJS23" s="1"/>
      <c r="AJT23" s="1"/>
      <c r="AJU23" s="1"/>
      <c r="AJV23" s="1"/>
      <c r="AJW23" s="1"/>
      <c r="AJX23" s="1"/>
      <c r="AJY23" s="1"/>
      <c r="AJZ23" s="1"/>
      <c r="AKA23" s="1"/>
      <c r="AKB23" s="1"/>
      <c r="AKC23" s="1"/>
      <c r="AKD23" s="1"/>
      <c r="AKE23" s="1"/>
      <c r="AKF23" s="1"/>
      <c r="AKG23" s="1"/>
      <c r="AKH23" s="1"/>
      <c r="AKI23" s="1"/>
      <c r="AKJ23" s="1"/>
      <c r="AKK23" s="1"/>
      <c r="AKL23" s="1"/>
      <c r="AKM23" s="1"/>
      <c r="AKN23" s="1"/>
      <c r="AKO23" s="1"/>
      <c r="AKP23" s="1"/>
      <c r="AKQ23" s="1"/>
      <c r="AKR23" s="1"/>
      <c r="AKS23" s="1"/>
      <c r="AKT23" s="1"/>
      <c r="AKU23" s="1"/>
      <c r="AKV23" s="1"/>
      <c r="AKW23" s="1"/>
      <c r="AKX23" s="1"/>
      <c r="AKY23" s="1"/>
      <c r="AKZ23" s="1"/>
      <c r="ALA23" s="1"/>
      <c r="ALB23" s="1"/>
      <c r="ALC23" s="1"/>
      <c r="ALD23" s="1"/>
      <c r="ALE23" s="1"/>
      <c r="ALF23" s="1"/>
      <c r="ALG23" s="1"/>
      <c r="ALH23" s="1"/>
      <c r="ALI23" s="1"/>
      <c r="ALJ23" s="1"/>
      <c r="ALK23" s="1"/>
      <c r="ALL23" s="1"/>
      <c r="ALM23" s="1"/>
      <c r="ALN23" s="1"/>
      <c r="ALO23" s="1"/>
      <c r="ALP23" s="1"/>
      <c r="ALQ23" s="1"/>
      <c r="ALR23" s="1"/>
      <c r="ALS23" s="1"/>
      <c r="ALT23" s="1"/>
      <c r="ALU23" s="1"/>
      <c r="ALV23" s="1"/>
      <c r="ALW23" s="1"/>
      <c r="ALX23" s="1"/>
      <c r="ALY23" s="1"/>
      <c r="ALZ23" s="1"/>
      <c r="AMA23" s="1"/>
      <c r="AMB23" s="1"/>
      <c r="AMC23" s="1"/>
      <c r="AMD23" s="1"/>
      <c r="AME23" s="1"/>
      <c r="AMF23" s="1"/>
      <c r="AMG23" s="1"/>
      <c r="AMH23" s="1"/>
      <c r="AMI23" s="1"/>
    </row>
    <row r="24" spans="1:1023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  <c r="LU24" s="1"/>
      <c r="LV24" s="1"/>
      <c r="LW24" s="1"/>
      <c r="LX24" s="1"/>
      <c r="LY24" s="1"/>
      <c r="LZ24" s="1"/>
      <c r="MA24" s="1"/>
      <c r="MB24" s="1"/>
      <c r="MC24" s="1"/>
      <c r="MD24" s="1"/>
      <c r="ME24" s="1"/>
      <c r="MF24" s="1"/>
      <c r="MG24" s="1"/>
      <c r="MH24" s="1"/>
      <c r="MI24" s="1"/>
      <c r="MJ24" s="1"/>
      <c r="MK24" s="1"/>
      <c r="ML24" s="1"/>
      <c r="MM24" s="1"/>
      <c r="MN24" s="1"/>
      <c r="MO24" s="1"/>
      <c r="MP24" s="1"/>
      <c r="MQ24" s="1"/>
      <c r="MR24" s="1"/>
      <c r="MS24" s="1"/>
      <c r="MT24" s="1"/>
      <c r="MU24" s="1"/>
      <c r="MV24" s="1"/>
      <c r="MW24" s="1"/>
      <c r="MX24" s="1"/>
      <c r="MY24" s="1"/>
      <c r="MZ24" s="1"/>
      <c r="NA24" s="1"/>
      <c r="NB24" s="1"/>
      <c r="NC24" s="1"/>
      <c r="ND24" s="1"/>
      <c r="NE24" s="1"/>
      <c r="NF24" s="1"/>
      <c r="NG24" s="1"/>
      <c r="NH24" s="1"/>
      <c r="NI24" s="1"/>
      <c r="NJ24" s="1"/>
      <c r="NK24" s="1"/>
      <c r="NL24" s="1"/>
      <c r="NM24" s="1"/>
      <c r="NN24" s="1"/>
      <c r="NO24" s="1"/>
      <c r="NP24" s="1"/>
      <c r="NQ24" s="1"/>
      <c r="NR24" s="1"/>
      <c r="NS24" s="1"/>
      <c r="NT24" s="1"/>
      <c r="NU24" s="1"/>
      <c r="NV24" s="1"/>
      <c r="NW24" s="1"/>
      <c r="NX24" s="1"/>
      <c r="NY24" s="1"/>
      <c r="NZ24" s="1"/>
      <c r="OA24" s="1"/>
      <c r="OB24" s="1"/>
      <c r="OC24" s="1"/>
      <c r="OD24" s="1"/>
      <c r="OE24" s="1"/>
      <c r="OF24" s="1"/>
      <c r="OG24" s="1"/>
      <c r="OH24" s="1"/>
      <c r="OI24" s="1"/>
      <c r="OJ24" s="1"/>
      <c r="OK24" s="1"/>
      <c r="OL24" s="1"/>
      <c r="OM24" s="1"/>
      <c r="ON24" s="1"/>
      <c r="OO24" s="1"/>
      <c r="OP24" s="1"/>
      <c r="OQ24" s="1"/>
      <c r="OR24" s="1"/>
      <c r="OS24" s="1"/>
      <c r="OT24" s="1"/>
      <c r="OU24" s="1"/>
      <c r="OV24" s="1"/>
      <c r="OW24" s="1"/>
      <c r="OX24" s="1"/>
      <c r="OY24" s="1"/>
      <c r="OZ24" s="1"/>
      <c r="PA24" s="1"/>
      <c r="PB24" s="1"/>
      <c r="PC24" s="1"/>
      <c r="PD24" s="1"/>
      <c r="PE24" s="1"/>
      <c r="PF24" s="1"/>
      <c r="PG24" s="1"/>
      <c r="PH24" s="1"/>
      <c r="PI24" s="1"/>
      <c r="PJ24" s="1"/>
      <c r="PK24" s="1"/>
      <c r="PL24" s="1"/>
      <c r="PM24" s="1"/>
      <c r="PN24" s="1"/>
      <c r="PO24" s="1"/>
      <c r="PP24" s="1"/>
      <c r="PQ24" s="1"/>
      <c r="PR24" s="1"/>
      <c r="PS24" s="1"/>
      <c r="PT24" s="1"/>
      <c r="PU24" s="1"/>
      <c r="PV24" s="1"/>
      <c r="PW24" s="1"/>
      <c r="PX24" s="1"/>
      <c r="PY24" s="1"/>
      <c r="PZ24" s="1"/>
      <c r="QA24" s="1"/>
      <c r="QB24" s="1"/>
      <c r="QC24" s="1"/>
      <c r="QD24" s="1"/>
      <c r="QE24" s="1"/>
      <c r="QF24" s="1"/>
      <c r="QG24" s="1"/>
      <c r="QH24" s="1"/>
      <c r="QI24" s="1"/>
      <c r="QJ24" s="1"/>
      <c r="QK24" s="1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  <c r="UU24" s="1"/>
      <c r="UV24" s="1"/>
      <c r="UW24" s="1"/>
      <c r="UX24" s="1"/>
      <c r="UY24" s="1"/>
      <c r="UZ24" s="1"/>
      <c r="VA24" s="1"/>
      <c r="VB24" s="1"/>
      <c r="VC24" s="1"/>
      <c r="VD24" s="1"/>
      <c r="VE24" s="1"/>
      <c r="VF24" s="1"/>
      <c r="VG24" s="1"/>
      <c r="VH24" s="1"/>
      <c r="VI24" s="1"/>
      <c r="VJ24" s="1"/>
      <c r="VK24" s="1"/>
      <c r="VL24" s="1"/>
      <c r="VM24" s="1"/>
      <c r="VN24" s="1"/>
      <c r="VO24" s="1"/>
      <c r="VP24" s="1"/>
      <c r="VQ24" s="1"/>
      <c r="VR24" s="1"/>
      <c r="VS24" s="1"/>
      <c r="VT24" s="1"/>
      <c r="VU24" s="1"/>
      <c r="VV24" s="1"/>
      <c r="VW24" s="1"/>
      <c r="VX24" s="1"/>
      <c r="VY24" s="1"/>
      <c r="VZ24" s="1"/>
      <c r="WA24" s="1"/>
      <c r="WB24" s="1"/>
      <c r="WC24" s="1"/>
      <c r="WD24" s="1"/>
      <c r="WE24" s="1"/>
      <c r="WF24" s="1"/>
      <c r="WG24" s="1"/>
      <c r="WH24" s="1"/>
      <c r="WI24" s="1"/>
      <c r="WJ24" s="1"/>
      <c r="WK24" s="1"/>
      <c r="WL24" s="1"/>
      <c r="WM24" s="1"/>
      <c r="WN24" s="1"/>
      <c r="WO24" s="1"/>
      <c r="WP24" s="1"/>
      <c r="WQ24" s="1"/>
      <c r="WR24" s="1"/>
      <c r="WS24" s="1"/>
      <c r="WT24" s="1"/>
      <c r="WU24" s="1"/>
      <c r="WV24" s="1"/>
      <c r="WW24" s="1"/>
      <c r="WX24" s="1"/>
      <c r="WY24" s="1"/>
      <c r="WZ24" s="1"/>
      <c r="XA24" s="1"/>
      <c r="XB24" s="1"/>
      <c r="XC24" s="1"/>
      <c r="XD24" s="1"/>
      <c r="XE24" s="1"/>
      <c r="XF24" s="1"/>
      <c r="XG24" s="1"/>
      <c r="XH24" s="1"/>
      <c r="XI24" s="1"/>
      <c r="XJ24" s="1"/>
      <c r="XK24" s="1"/>
      <c r="XL24" s="1"/>
      <c r="XM24" s="1"/>
      <c r="XN24" s="1"/>
      <c r="XO24" s="1"/>
      <c r="XP24" s="1"/>
      <c r="XQ24" s="1"/>
      <c r="XR24" s="1"/>
      <c r="XS24" s="1"/>
      <c r="XT24" s="1"/>
      <c r="XU24" s="1"/>
      <c r="XV24" s="1"/>
      <c r="XW24" s="1"/>
      <c r="XX24" s="1"/>
      <c r="XY24" s="1"/>
      <c r="XZ24" s="1"/>
      <c r="YA24" s="1"/>
      <c r="YB24" s="1"/>
      <c r="YC24" s="1"/>
      <c r="YD24" s="1"/>
      <c r="YE24" s="1"/>
      <c r="YF24" s="1"/>
      <c r="YG24" s="1"/>
      <c r="YH24" s="1"/>
      <c r="YI24" s="1"/>
      <c r="YJ24" s="1"/>
      <c r="YK24" s="1"/>
      <c r="YL24" s="1"/>
      <c r="YM24" s="1"/>
      <c r="YN24" s="1"/>
      <c r="YO24" s="1"/>
      <c r="YP24" s="1"/>
      <c r="YQ24" s="1"/>
      <c r="YR24" s="1"/>
      <c r="YS24" s="1"/>
      <c r="YT24" s="1"/>
      <c r="YU24" s="1"/>
      <c r="YV24" s="1"/>
      <c r="YW24" s="1"/>
      <c r="YX24" s="1"/>
      <c r="YY24" s="1"/>
      <c r="YZ24" s="1"/>
      <c r="ZA24" s="1"/>
      <c r="ZB24" s="1"/>
      <c r="ZC24" s="1"/>
      <c r="ZD24" s="1"/>
      <c r="ZE24" s="1"/>
      <c r="ZF24" s="1"/>
      <c r="ZG24" s="1"/>
      <c r="ZH24" s="1"/>
      <c r="ZI24" s="1"/>
      <c r="ZJ24" s="1"/>
      <c r="ZK24" s="1"/>
      <c r="ZL24" s="1"/>
      <c r="ZM24" s="1"/>
      <c r="ZN24" s="1"/>
      <c r="ZO24" s="1"/>
      <c r="ZP24" s="1"/>
      <c r="ZQ24" s="1"/>
      <c r="ZR24" s="1"/>
      <c r="ZS24" s="1"/>
      <c r="ZT24" s="1"/>
      <c r="ZU24" s="1"/>
      <c r="ZV24" s="1"/>
      <c r="ZW24" s="1"/>
      <c r="ZX24" s="1"/>
      <c r="ZY24" s="1"/>
      <c r="ZZ24" s="1"/>
      <c r="AAA24" s="1"/>
      <c r="AAB24" s="1"/>
      <c r="AAC24" s="1"/>
      <c r="AAD24" s="1"/>
      <c r="AAE24" s="1"/>
      <c r="AAF24" s="1"/>
      <c r="AAG24" s="1"/>
      <c r="AAH24" s="1"/>
      <c r="AAI24" s="1"/>
      <c r="AAJ24" s="1"/>
      <c r="AAK24" s="1"/>
      <c r="AAL24" s="1"/>
      <c r="AAM24" s="1"/>
      <c r="AAN24" s="1"/>
      <c r="AAO24" s="1"/>
      <c r="AAP24" s="1"/>
      <c r="AAQ24" s="1"/>
      <c r="AAR24" s="1"/>
      <c r="AAS24" s="1"/>
      <c r="AAT24" s="1"/>
      <c r="AAU24" s="1"/>
      <c r="AAV24" s="1"/>
      <c r="AAW24" s="1"/>
      <c r="AAX24" s="1"/>
      <c r="AAY24" s="1"/>
      <c r="AAZ24" s="1"/>
      <c r="ABA24" s="1"/>
      <c r="ABB24" s="1"/>
      <c r="ABC24" s="1"/>
      <c r="ABD24" s="1"/>
      <c r="ABE24" s="1"/>
      <c r="ABF24" s="1"/>
      <c r="ABG24" s="1"/>
      <c r="ABH24" s="1"/>
      <c r="ABI24" s="1"/>
      <c r="ABJ24" s="1"/>
      <c r="ABK24" s="1"/>
      <c r="ABL24" s="1"/>
      <c r="ABM24" s="1"/>
      <c r="ABN24" s="1"/>
      <c r="ABO24" s="1"/>
      <c r="ABP24" s="1"/>
      <c r="ABQ24" s="1"/>
      <c r="ABR24" s="1"/>
      <c r="ABS24" s="1"/>
      <c r="ABT24" s="1"/>
      <c r="ABU24" s="1"/>
      <c r="ABV24" s="1"/>
      <c r="ABW24" s="1"/>
      <c r="ABX24" s="1"/>
      <c r="ABY24" s="1"/>
      <c r="ABZ24" s="1"/>
      <c r="ACA24" s="1"/>
      <c r="ACB24" s="1"/>
      <c r="ACC24" s="1"/>
      <c r="ACD24" s="1"/>
      <c r="ACE24" s="1"/>
      <c r="ACF24" s="1"/>
      <c r="ACG24" s="1"/>
      <c r="ACH24" s="1"/>
      <c r="ACI24" s="1"/>
      <c r="ACJ24" s="1"/>
      <c r="ACK24" s="1"/>
      <c r="ACL24" s="1"/>
      <c r="ACM24" s="1"/>
      <c r="ACN24" s="1"/>
      <c r="ACO24" s="1"/>
      <c r="ACP24" s="1"/>
      <c r="ACQ24" s="1"/>
      <c r="ACR24" s="1"/>
      <c r="ACS24" s="1"/>
      <c r="ACT24" s="1"/>
      <c r="ACU24" s="1"/>
      <c r="ACV24" s="1"/>
      <c r="ACW24" s="1"/>
      <c r="ACX24" s="1"/>
      <c r="ACY24" s="1"/>
      <c r="ACZ24" s="1"/>
      <c r="ADA24" s="1"/>
      <c r="ADB24" s="1"/>
      <c r="ADC24" s="1"/>
      <c r="ADD24" s="1"/>
      <c r="ADE24" s="1"/>
      <c r="ADF24" s="1"/>
      <c r="ADG24" s="1"/>
      <c r="ADH24" s="1"/>
      <c r="ADI24" s="1"/>
      <c r="ADJ24" s="1"/>
      <c r="ADK24" s="1"/>
      <c r="ADL24" s="1"/>
      <c r="ADM24" s="1"/>
      <c r="ADN24" s="1"/>
      <c r="ADO24" s="1"/>
      <c r="ADP24" s="1"/>
      <c r="ADQ24" s="1"/>
      <c r="ADR24" s="1"/>
      <c r="ADS24" s="1"/>
      <c r="ADT24" s="1"/>
      <c r="ADU24" s="1"/>
      <c r="ADV24" s="1"/>
      <c r="ADW24" s="1"/>
      <c r="ADX24" s="1"/>
      <c r="ADY24" s="1"/>
      <c r="ADZ24" s="1"/>
      <c r="AEA24" s="1"/>
      <c r="AEB24" s="1"/>
      <c r="AEC24" s="1"/>
      <c r="AED24" s="1"/>
      <c r="AEE24" s="1"/>
      <c r="AEF24" s="1"/>
      <c r="AEG24" s="1"/>
      <c r="AEH24" s="1"/>
      <c r="AEI24" s="1"/>
      <c r="AEJ24" s="1"/>
      <c r="AEK24" s="1"/>
      <c r="AEL24" s="1"/>
      <c r="AEM24" s="1"/>
      <c r="AEN24" s="1"/>
      <c r="AEO24" s="1"/>
      <c r="AEP24" s="1"/>
      <c r="AEQ24" s="1"/>
      <c r="AER24" s="1"/>
      <c r="AES24" s="1"/>
      <c r="AET24" s="1"/>
      <c r="AEU24" s="1"/>
      <c r="AEV24" s="1"/>
      <c r="AEW24" s="1"/>
      <c r="AEX24" s="1"/>
      <c r="AEY24" s="1"/>
      <c r="AEZ24" s="1"/>
      <c r="AFA24" s="1"/>
      <c r="AFB24" s="1"/>
      <c r="AFC24" s="1"/>
      <c r="AFD24" s="1"/>
      <c r="AFE24" s="1"/>
      <c r="AFF24" s="1"/>
      <c r="AFG24" s="1"/>
      <c r="AFH24" s="1"/>
      <c r="AFI24" s="1"/>
      <c r="AFJ24" s="1"/>
      <c r="AFK24" s="1"/>
      <c r="AFL24" s="1"/>
      <c r="AFM24" s="1"/>
      <c r="AFN24" s="1"/>
      <c r="AFO24" s="1"/>
      <c r="AFP24" s="1"/>
      <c r="AFQ24" s="1"/>
      <c r="AFR24" s="1"/>
      <c r="AFS24" s="1"/>
      <c r="AFT24" s="1"/>
      <c r="AFU24" s="1"/>
      <c r="AFV24" s="1"/>
      <c r="AFW24" s="1"/>
      <c r="AFX24" s="1"/>
      <c r="AFY24" s="1"/>
      <c r="AFZ24" s="1"/>
      <c r="AGA24" s="1"/>
      <c r="AGB24" s="1"/>
      <c r="AGC24" s="1"/>
      <c r="AGD24" s="1"/>
      <c r="AGE24" s="1"/>
      <c r="AGF24" s="1"/>
      <c r="AGG24" s="1"/>
      <c r="AGH24" s="1"/>
      <c r="AGI24" s="1"/>
      <c r="AGJ24" s="1"/>
      <c r="AGK24" s="1"/>
      <c r="AGL24" s="1"/>
      <c r="AGM24" s="1"/>
      <c r="AGN24" s="1"/>
      <c r="AGO24" s="1"/>
      <c r="AGP24" s="1"/>
      <c r="AGQ24" s="1"/>
      <c r="AGR24" s="1"/>
      <c r="AGS24" s="1"/>
      <c r="AGT24" s="1"/>
      <c r="AGU24" s="1"/>
      <c r="AGV24" s="1"/>
      <c r="AGW24" s="1"/>
      <c r="AGX24" s="1"/>
      <c r="AGY24" s="1"/>
      <c r="AGZ24" s="1"/>
      <c r="AHA24" s="1"/>
      <c r="AHB24" s="1"/>
      <c r="AHC24" s="1"/>
      <c r="AHD24" s="1"/>
      <c r="AHE24" s="1"/>
      <c r="AHF24" s="1"/>
      <c r="AHG24" s="1"/>
      <c r="AHH24" s="1"/>
      <c r="AHI24" s="1"/>
      <c r="AHJ24" s="1"/>
      <c r="AHK24" s="1"/>
      <c r="AHL24" s="1"/>
      <c r="AHM24" s="1"/>
      <c r="AHN24" s="1"/>
      <c r="AHO24" s="1"/>
      <c r="AHP24" s="1"/>
      <c r="AHQ24" s="1"/>
      <c r="AHR24" s="1"/>
      <c r="AHS24" s="1"/>
      <c r="AHT24" s="1"/>
      <c r="AHU24" s="1"/>
      <c r="AHV24" s="1"/>
      <c r="AHW24" s="1"/>
      <c r="AHX24" s="1"/>
      <c r="AHY24" s="1"/>
      <c r="AHZ24" s="1"/>
      <c r="AIA24" s="1"/>
      <c r="AIB24" s="1"/>
      <c r="AIC24" s="1"/>
      <c r="AID24" s="1"/>
      <c r="AIE24" s="1"/>
      <c r="AIF24" s="1"/>
      <c r="AIG24" s="1"/>
      <c r="AIH24" s="1"/>
      <c r="AII24" s="1"/>
      <c r="AIJ24" s="1"/>
      <c r="AIK24" s="1"/>
      <c r="AIL24" s="1"/>
      <c r="AIM24" s="1"/>
      <c r="AIN24" s="1"/>
      <c r="AIO24" s="1"/>
      <c r="AIP24" s="1"/>
      <c r="AIQ24" s="1"/>
      <c r="AIR24" s="1"/>
      <c r="AIS24" s="1"/>
      <c r="AIT24" s="1"/>
      <c r="AIU24" s="1"/>
      <c r="AIV24" s="1"/>
      <c r="AIW24" s="1"/>
      <c r="AIX24" s="1"/>
      <c r="AIY24" s="1"/>
      <c r="AIZ24" s="1"/>
      <c r="AJA24" s="1"/>
      <c r="AJB24" s="1"/>
      <c r="AJC24" s="1"/>
      <c r="AJD24" s="1"/>
      <c r="AJE24" s="1"/>
      <c r="AJF24" s="1"/>
      <c r="AJG24" s="1"/>
      <c r="AJH24" s="1"/>
      <c r="AJI24" s="1"/>
      <c r="AJJ24" s="1"/>
      <c r="AJK24" s="1"/>
      <c r="AJL24" s="1"/>
      <c r="AJM24" s="1"/>
      <c r="AJN24" s="1"/>
      <c r="AJO24" s="1"/>
      <c r="AJP24" s="1"/>
      <c r="AJQ24" s="1"/>
      <c r="AJR24" s="1"/>
      <c r="AJS24" s="1"/>
      <c r="AJT24" s="1"/>
      <c r="AJU24" s="1"/>
      <c r="AJV24" s="1"/>
      <c r="AJW24" s="1"/>
      <c r="AJX24" s="1"/>
      <c r="AJY24" s="1"/>
      <c r="AJZ24" s="1"/>
      <c r="AKA24" s="1"/>
      <c r="AKB24" s="1"/>
      <c r="AKC24" s="1"/>
      <c r="AKD24" s="1"/>
      <c r="AKE24" s="1"/>
      <c r="AKF24" s="1"/>
      <c r="AKG24" s="1"/>
      <c r="AKH24" s="1"/>
      <c r="AKI24" s="1"/>
      <c r="AKJ24" s="1"/>
      <c r="AKK24" s="1"/>
      <c r="AKL24" s="1"/>
      <c r="AKM24" s="1"/>
      <c r="AKN24" s="1"/>
      <c r="AKO24" s="1"/>
      <c r="AKP24" s="1"/>
      <c r="AKQ24" s="1"/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</row>
    <row r="25" spans="1:1023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1">(((F25*G25)-H25-J25)/(F25*G25)*1)</f>
        <v>1</v>
      </c>
      <c r="P25" s="34" t="s">
        <v>584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  <c r="LU25" s="1"/>
      <c r="LV25" s="1"/>
      <c r="LW25" s="1"/>
      <c r="LX25" s="1"/>
      <c r="LY25" s="1"/>
      <c r="LZ25" s="1"/>
      <c r="MA25" s="1"/>
      <c r="MB25" s="1"/>
      <c r="MC25" s="1"/>
      <c r="MD25" s="1"/>
      <c r="ME25" s="1"/>
      <c r="MF25" s="1"/>
      <c r="MG25" s="1"/>
      <c r="MH25" s="1"/>
      <c r="MI25" s="1"/>
      <c r="MJ25" s="1"/>
      <c r="MK25" s="1"/>
      <c r="ML25" s="1"/>
      <c r="MM25" s="1"/>
      <c r="MN25" s="1"/>
      <c r="MO25" s="1"/>
      <c r="MP25" s="1"/>
      <c r="MQ25" s="1"/>
      <c r="MR25" s="1"/>
      <c r="MS25" s="1"/>
      <c r="MT25" s="1"/>
      <c r="MU25" s="1"/>
      <c r="MV25" s="1"/>
      <c r="MW25" s="1"/>
      <c r="MX25" s="1"/>
      <c r="MY25" s="1"/>
      <c r="MZ25" s="1"/>
      <c r="NA25" s="1"/>
      <c r="NB25" s="1"/>
      <c r="NC25" s="1"/>
      <c r="ND25" s="1"/>
      <c r="NE25" s="1"/>
      <c r="NF25" s="1"/>
      <c r="NG25" s="1"/>
      <c r="NH25" s="1"/>
      <c r="NI25" s="1"/>
      <c r="NJ25" s="1"/>
      <c r="NK25" s="1"/>
      <c r="NL25" s="1"/>
      <c r="NM25" s="1"/>
      <c r="NN25" s="1"/>
      <c r="NO25" s="1"/>
      <c r="NP25" s="1"/>
      <c r="NQ25" s="1"/>
      <c r="NR25" s="1"/>
      <c r="NS25" s="1"/>
      <c r="NT25" s="1"/>
      <c r="NU25" s="1"/>
      <c r="NV25" s="1"/>
      <c r="NW25" s="1"/>
      <c r="NX25" s="1"/>
      <c r="NY25" s="1"/>
      <c r="NZ25" s="1"/>
      <c r="OA25" s="1"/>
      <c r="OB25" s="1"/>
      <c r="OC25" s="1"/>
      <c r="OD25" s="1"/>
      <c r="OE25" s="1"/>
      <c r="OF25" s="1"/>
      <c r="OG25" s="1"/>
      <c r="OH25" s="1"/>
      <c r="OI25" s="1"/>
      <c r="OJ25" s="1"/>
      <c r="OK25" s="1"/>
      <c r="OL25" s="1"/>
      <c r="OM25" s="1"/>
      <c r="ON25" s="1"/>
      <c r="OO25" s="1"/>
      <c r="OP25" s="1"/>
      <c r="OQ25" s="1"/>
      <c r="OR25" s="1"/>
      <c r="OS25" s="1"/>
      <c r="OT25" s="1"/>
      <c r="OU25" s="1"/>
      <c r="OV25" s="1"/>
      <c r="OW25" s="1"/>
      <c r="OX25" s="1"/>
      <c r="OY25" s="1"/>
      <c r="OZ25" s="1"/>
      <c r="PA25" s="1"/>
      <c r="PB25" s="1"/>
      <c r="PC25" s="1"/>
      <c r="PD25" s="1"/>
      <c r="PE25" s="1"/>
      <c r="PF25" s="1"/>
      <c r="PG25" s="1"/>
      <c r="PH25" s="1"/>
      <c r="PI25" s="1"/>
      <c r="PJ25" s="1"/>
      <c r="PK25" s="1"/>
      <c r="PL25" s="1"/>
      <c r="PM25" s="1"/>
      <c r="PN25" s="1"/>
      <c r="PO25" s="1"/>
      <c r="PP25" s="1"/>
      <c r="PQ25" s="1"/>
      <c r="PR25" s="1"/>
      <c r="PS25" s="1"/>
      <c r="PT25" s="1"/>
      <c r="PU25" s="1"/>
      <c r="PV25" s="1"/>
      <c r="PW25" s="1"/>
      <c r="PX25" s="1"/>
      <c r="PY25" s="1"/>
      <c r="PZ25" s="1"/>
      <c r="QA25" s="1"/>
      <c r="QB25" s="1"/>
      <c r="QC25" s="1"/>
      <c r="QD25" s="1"/>
      <c r="QE25" s="1"/>
      <c r="QF25" s="1"/>
      <c r="QG25" s="1"/>
      <c r="QH25" s="1"/>
      <c r="QI25" s="1"/>
      <c r="QJ25" s="1"/>
      <c r="QK25" s="1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  <c r="UU25" s="1"/>
      <c r="UV25" s="1"/>
      <c r="UW25" s="1"/>
      <c r="UX25" s="1"/>
      <c r="UY25" s="1"/>
      <c r="UZ25" s="1"/>
      <c r="VA25" s="1"/>
      <c r="VB25" s="1"/>
      <c r="VC25" s="1"/>
      <c r="VD25" s="1"/>
      <c r="VE25" s="1"/>
      <c r="VF25" s="1"/>
      <c r="VG25" s="1"/>
      <c r="VH25" s="1"/>
      <c r="VI25" s="1"/>
      <c r="VJ25" s="1"/>
      <c r="VK25" s="1"/>
      <c r="VL25" s="1"/>
      <c r="VM25" s="1"/>
      <c r="VN25" s="1"/>
      <c r="VO25" s="1"/>
      <c r="VP25" s="1"/>
      <c r="VQ25" s="1"/>
      <c r="VR25" s="1"/>
      <c r="VS25" s="1"/>
      <c r="VT25" s="1"/>
      <c r="VU25" s="1"/>
      <c r="VV25" s="1"/>
      <c r="VW25" s="1"/>
      <c r="VX25" s="1"/>
      <c r="VY25" s="1"/>
      <c r="VZ25" s="1"/>
      <c r="WA25" s="1"/>
      <c r="WB25" s="1"/>
      <c r="WC25" s="1"/>
      <c r="WD25" s="1"/>
      <c r="WE25" s="1"/>
      <c r="WF25" s="1"/>
      <c r="WG25" s="1"/>
      <c r="WH25" s="1"/>
      <c r="WI25" s="1"/>
      <c r="WJ25" s="1"/>
      <c r="WK25" s="1"/>
      <c r="WL25" s="1"/>
      <c r="WM25" s="1"/>
      <c r="WN25" s="1"/>
      <c r="WO25" s="1"/>
      <c r="WP25" s="1"/>
      <c r="WQ25" s="1"/>
      <c r="WR25" s="1"/>
      <c r="WS25" s="1"/>
      <c r="WT25" s="1"/>
      <c r="WU25" s="1"/>
      <c r="WV25" s="1"/>
      <c r="WW25" s="1"/>
      <c r="WX25" s="1"/>
      <c r="WY25" s="1"/>
      <c r="WZ25" s="1"/>
      <c r="XA25" s="1"/>
      <c r="XB25" s="1"/>
      <c r="XC25" s="1"/>
      <c r="XD25" s="1"/>
      <c r="XE25" s="1"/>
      <c r="XF25" s="1"/>
      <c r="XG25" s="1"/>
      <c r="XH25" s="1"/>
      <c r="XI25" s="1"/>
      <c r="XJ25" s="1"/>
      <c r="XK25" s="1"/>
      <c r="XL25" s="1"/>
      <c r="XM25" s="1"/>
      <c r="XN25" s="1"/>
      <c r="XO25" s="1"/>
      <c r="XP25" s="1"/>
      <c r="XQ25" s="1"/>
      <c r="XR25" s="1"/>
      <c r="XS25" s="1"/>
      <c r="XT25" s="1"/>
      <c r="XU25" s="1"/>
      <c r="XV25" s="1"/>
      <c r="XW25" s="1"/>
      <c r="XX25" s="1"/>
      <c r="XY25" s="1"/>
      <c r="XZ25" s="1"/>
      <c r="YA25" s="1"/>
      <c r="YB25" s="1"/>
      <c r="YC25" s="1"/>
      <c r="YD25" s="1"/>
      <c r="YE25" s="1"/>
      <c r="YF25" s="1"/>
      <c r="YG25" s="1"/>
      <c r="YH25" s="1"/>
      <c r="YI25" s="1"/>
      <c r="YJ25" s="1"/>
      <c r="YK25" s="1"/>
      <c r="YL25" s="1"/>
      <c r="YM25" s="1"/>
      <c r="YN25" s="1"/>
      <c r="YO25" s="1"/>
      <c r="YP25" s="1"/>
      <c r="YQ25" s="1"/>
      <c r="YR25" s="1"/>
      <c r="YS25" s="1"/>
      <c r="YT25" s="1"/>
      <c r="YU25" s="1"/>
      <c r="YV25" s="1"/>
      <c r="YW25" s="1"/>
      <c r="YX25" s="1"/>
      <c r="YY25" s="1"/>
      <c r="YZ25" s="1"/>
      <c r="ZA25" s="1"/>
      <c r="ZB25" s="1"/>
      <c r="ZC25" s="1"/>
      <c r="ZD25" s="1"/>
      <c r="ZE25" s="1"/>
      <c r="ZF25" s="1"/>
      <c r="ZG25" s="1"/>
      <c r="ZH25" s="1"/>
      <c r="ZI25" s="1"/>
      <c r="ZJ25" s="1"/>
      <c r="ZK25" s="1"/>
      <c r="ZL25" s="1"/>
      <c r="ZM25" s="1"/>
      <c r="ZN25" s="1"/>
      <c r="ZO25" s="1"/>
      <c r="ZP25" s="1"/>
      <c r="ZQ25" s="1"/>
      <c r="ZR25" s="1"/>
      <c r="ZS25" s="1"/>
      <c r="ZT25" s="1"/>
      <c r="ZU25" s="1"/>
      <c r="ZV25" s="1"/>
      <c r="ZW25" s="1"/>
      <c r="ZX25" s="1"/>
      <c r="ZY25" s="1"/>
      <c r="ZZ25" s="1"/>
      <c r="AAA25" s="1"/>
      <c r="AAB25" s="1"/>
      <c r="AAC25" s="1"/>
      <c r="AAD25" s="1"/>
      <c r="AAE25" s="1"/>
      <c r="AAF25" s="1"/>
      <c r="AAG25" s="1"/>
      <c r="AAH25" s="1"/>
      <c r="AAI25" s="1"/>
      <c r="AAJ25" s="1"/>
      <c r="AAK25" s="1"/>
      <c r="AAL25" s="1"/>
      <c r="AAM25" s="1"/>
      <c r="AAN25" s="1"/>
      <c r="AAO25" s="1"/>
      <c r="AAP25" s="1"/>
      <c r="AAQ25" s="1"/>
      <c r="AAR25" s="1"/>
      <c r="AAS25" s="1"/>
      <c r="AAT25" s="1"/>
      <c r="AAU25" s="1"/>
      <c r="AAV25" s="1"/>
      <c r="AAW25" s="1"/>
      <c r="AAX25" s="1"/>
      <c r="AAY25" s="1"/>
      <c r="AAZ25" s="1"/>
      <c r="ABA25" s="1"/>
      <c r="ABB25" s="1"/>
      <c r="ABC25" s="1"/>
      <c r="ABD25" s="1"/>
      <c r="ABE25" s="1"/>
      <c r="ABF25" s="1"/>
      <c r="ABG25" s="1"/>
      <c r="ABH25" s="1"/>
      <c r="ABI25" s="1"/>
      <c r="ABJ25" s="1"/>
      <c r="ABK25" s="1"/>
      <c r="ABL25" s="1"/>
      <c r="ABM25" s="1"/>
      <c r="ABN25" s="1"/>
      <c r="ABO25" s="1"/>
      <c r="ABP25" s="1"/>
      <c r="ABQ25" s="1"/>
      <c r="ABR25" s="1"/>
      <c r="ABS25" s="1"/>
      <c r="ABT25" s="1"/>
      <c r="ABU25" s="1"/>
      <c r="ABV25" s="1"/>
      <c r="ABW25" s="1"/>
      <c r="ABX25" s="1"/>
      <c r="ABY25" s="1"/>
      <c r="ABZ25" s="1"/>
      <c r="ACA25" s="1"/>
      <c r="ACB25" s="1"/>
      <c r="ACC25" s="1"/>
      <c r="ACD25" s="1"/>
      <c r="ACE25" s="1"/>
      <c r="ACF25" s="1"/>
      <c r="ACG25" s="1"/>
      <c r="ACH25" s="1"/>
      <c r="ACI25" s="1"/>
      <c r="ACJ25" s="1"/>
      <c r="ACK25" s="1"/>
      <c r="ACL25" s="1"/>
      <c r="ACM25" s="1"/>
      <c r="ACN25" s="1"/>
      <c r="ACO25" s="1"/>
      <c r="ACP25" s="1"/>
      <c r="ACQ25" s="1"/>
      <c r="ACR25" s="1"/>
      <c r="ACS25" s="1"/>
      <c r="ACT25" s="1"/>
      <c r="ACU25" s="1"/>
      <c r="ACV25" s="1"/>
      <c r="ACW25" s="1"/>
      <c r="ACX25" s="1"/>
      <c r="ACY25" s="1"/>
      <c r="ACZ25" s="1"/>
      <c r="ADA25" s="1"/>
      <c r="ADB25" s="1"/>
      <c r="ADC25" s="1"/>
      <c r="ADD25" s="1"/>
      <c r="ADE25" s="1"/>
      <c r="ADF25" s="1"/>
      <c r="ADG25" s="1"/>
      <c r="ADH25" s="1"/>
      <c r="ADI25" s="1"/>
      <c r="ADJ25" s="1"/>
      <c r="ADK25" s="1"/>
      <c r="ADL25" s="1"/>
      <c r="ADM25" s="1"/>
      <c r="ADN25" s="1"/>
      <c r="ADO25" s="1"/>
      <c r="ADP25" s="1"/>
      <c r="ADQ25" s="1"/>
      <c r="ADR25" s="1"/>
      <c r="ADS25" s="1"/>
      <c r="ADT25" s="1"/>
      <c r="ADU25" s="1"/>
      <c r="ADV25" s="1"/>
      <c r="ADW25" s="1"/>
      <c r="ADX25" s="1"/>
      <c r="ADY25" s="1"/>
      <c r="ADZ25" s="1"/>
      <c r="AEA25" s="1"/>
      <c r="AEB25" s="1"/>
      <c r="AEC25" s="1"/>
      <c r="AED25" s="1"/>
      <c r="AEE25" s="1"/>
      <c r="AEF25" s="1"/>
      <c r="AEG25" s="1"/>
      <c r="AEH25" s="1"/>
      <c r="AEI25" s="1"/>
      <c r="AEJ25" s="1"/>
      <c r="AEK25" s="1"/>
      <c r="AEL25" s="1"/>
      <c r="AEM25" s="1"/>
      <c r="AEN25" s="1"/>
      <c r="AEO25" s="1"/>
      <c r="AEP25" s="1"/>
      <c r="AEQ25" s="1"/>
      <c r="AER25" s="1"/>
      <c r="AES25" s="1"/>
      <c r="AET25" s="1"/>
      <c r="AEU25" s="1"/>
      <c r="AEV25" s="1"/>
      <c r="AEW25" s="1"/>
      <c r="AEX25" s="1"/>
      <c r="AEY25" s="1"/>
      <c r="AEZ25" s="1"/>
      <c r="AFA25" s="1"/>
      <c r="AFB25" s="1"/>
      <c r="AFC25" s="1"/>
      <c r="AFD25" s="1"/>
      <c r="AFE25" s="1"/>
      <c r="AFF25" s="1"/>
      <c r="AFG25" s="1"/>
      <c r="AFH25" s="1"/>
      <c r="AFI25" s="1"/>
      <c r="AFJ25" s="1"/>
      <c r="AFK25" s="1"/>
      <c r="AFL25" s="1"/>
      <c r="AFM25" s="1"/>
      <c r="AFN25" s="1"/>
      <c r="AFO25" s="1"/>
      <c r="AFP25" s="1"/>
      <c r="AFQ25" s="1"/>
      <c r="AFR25" s="1"/>
      <c r="AFS25" s="1"/>
      <c r="AFT25" s="1"/>
      <c r="AFU25" s="1"/>
      <c r="AFV25" s="1"/>
      <c r="AFW25" s="1"/>
      <c r="AFX25" s="1"/>
      <c r="AFY25" s="1"/>
      <c r="AFZ25" s="1"/>
      <c r="AGA25" s="1"/>
      <c r="AGB25" s="1"/>
      <c r="AGC25" s="1"/>
      <c r="AGD25" s="1"/>
      <c r="AGE25" s="1"/>
      <c r="AGF25" s="1"/>
      <c r="AGG25" s="1"/>
      <c r="AGH25" s="1"/>
      <c r="AGI25" s="1"/>
      <c r="AGJ25" s="1"/>
      <c r="AGK25" s="1"/>
      <c r="AGL25" s="1"/>
      <c r="AGM25" s="1"/>
      <c r="AGN25" s="1"/>
      <c r="AGO25" s="1"/>
      <c r="AGP25" s="1"/>
      <c r="AGQ25" s="1"/>
      <c r="AGR25" s="1"/>
      <c r="AGS25" s="1"/>
      <c r="AGT25" s="1"/>
      <c r="AGU25" s="1"/>
      <c r="AGV25" s="1"/>
      <c r="AGW25" s="1"/>
      <c r="AGX25" s="1"/>
      <c r="AGY25" s="1"/>
      <c r="AGZ25" s="1"/>
      <c r="AHA25" s="1"/>
      <c r="AHB25" s="1"/>
      <c r="AHC25" s="1"/>
      <c r="AHD25" s="1"/>
      <c r="AHE25" s="1"/>
      <c r="AHF25" s="1"/>
      <c r="AHG25" s="1"/>
      <c r="AHH25" s="1"/>
      <c r="AHI25" s="1"/>
      <c r="AHJ25" s="1"/>
      <c r="AHK25" s="1"/>
      <c r="AHL25" s="1"/>
      <c r="AHM25" s="1"/>
      <c r="AHN25" s="1"/>
      <c r="AHO25" s="1"/>
      <c r="AHP25" s="1"/>
      <c r="AHQ25" s="1"/>
      <c r="AHR25" s="1"/>
      <c r="AHS25" s="1"/>
      <c r="AHT25" s="1"/>
      <c r="AHU25" s="1"/>
      <c r="AHV25" s="1"/>
      <c r="AHW25" s="1"/>
      <c r="AHX25" s="1"/>
      <c r="AHY25" s="1"/>
      <c r="AHZ25" s="1"/>
      <c r="AIA25" s="1"/>
      <c r="AIB25" s="1"/>
      <c r="AIC25" s="1"/>
      <c r="AID25" s="1"/>
      <c r="AIE25" s="1"/>
      <c r="AIF25" s="1"/>
      <c r="AIG25" s="1"/>
      <c r="AIH25" s="1"/>
      <c r="AII25" s="1"/>
      <c r="AIJ25" s="1"/>
      <c r="AIK25" s="1"/>
      <c r="AIL25" s="1"/>
      <c r="AIM25" s="1"/>
      <c r="AIN25" s="1"/>
      <c r="AIO25" s="1"/>
      <c r="AIP25" s="1"/>
      <c r="AIQ25" s="1"/>
      <c r="AIR25" s="1"/>
      <c r="AIS25" s="1"/>
      <c r="AIT25" s="1"/>
      <c r="AIU25" s="1"/>
      <c r="AIV25" s="1"/>
      <c r="AIW25" s="1"/>
      <c r="AIX25" s="1"/>
      <c r="AIY25" s="1"/>
      <c r="AIZ25" s="1"/>
      <c r="AJA25" s="1"/>
      <c r="AJB25" s="1"/>
      <c r="AJC25" s="1"/>
      <c r="AJD25" s="1"/>
      <c r="AJE25" s="1"/>
      <c r="AJF25" s="1"/>
      <c r="AJG25" s="1"/>
      <c r="AJH25" s="1"/>
      <c r="AJI25" s="1"/>
      <c r="AJJ25" s="1"/>
      <c r="AJK25" s="1"/>
      <c r="AJL25" s="1"/>
      <c r="AJM25" s="1"/>
      <c r="AJN25" s="1"/>
      <c r="AJO25" s="1"/>
      <c r="AJP25" s="1"/>
      <c r="AJQ25" s="1"/>
      <c r="AJR25" s="1"/>
      <c r="AJS25" s="1"/>
      <c r="AJT25" s="1"/>
      <c r="AJU25" s="1"/>
      <c r="AJV25" s="1"/>
      <c r="AJW25" s="1"/>
      <c r="AJX25" s="1"/>
      <c r="AJY25" s="1"/>
      <c r="AJZ25" s="1"/>
      <c r="AKA25" s="1"/>
      <c r="AKB25" s="1"/>
      <c r="AKC25" s="1"/>
      <c r="AKD25" s="1"/>
      <c r="AKE25" s="1"/>
      <c r="AKF25" s="1"/>
      <c r="AKG25" s="1"/>
      <c r="AKH25" s="1"/>
      <c r="AKI25" s="1"/>
      <c r="AKJ25" s="1"/>
      <c r="AKK25" s="1"/>
      <c r="AKL25" s="1"/>
      <c r="AKM25" s="1"/>
      <c r="AKN25" s="1"/>
      <c r="AKO25" s="1"/>
      <c r="AKP25" s="1"/>
      <c r="AKQ25" s="1"/>
      <c r="AKR25" s="1"/>
      <c r="AKS25" s="1"/>
      <c r="AKT25" s="1"/>
      <c r="AKU25" s="1"/>
      <c r="AKV25" s="1"/>
      <c r="AKW25" s="1"/>
      <c r="AKX25" s="1"/>
      <c r="AKY25" s="1"/>
      <c r="AKZ25" s="1"/>
      <c r="ALA25" s="1"/>
      <c r="ALB25" s="1"/>
      <c r="ALC25" s="1"/>
      <c r="ALD25" s="1"/>
      <c r="ALE25" s="1"/>
      <c r="ALF25" s="1"/>
      <c r="ALG25" s="1"/>
      <c r="ALH25" s="1"/>
      <c r="ALI25" s="1"/>
      <c r="ALJ25" s="1"/>
      <c r="ALK25" s="1"/>
      <c r="ALL25" s="1"/>
      <c r="ALM25" s="1"/>
      <c r="ALN25" s="1"/>
      <c r="ALO25" s="1"/>
      <c r="ALP25" s="1"/>
      <c r="ALQ25" s="1"/>
      <c r="ALR25" s="1"/>
      <c r="ALS25" s="1"/>
      <c r="ALT25" s="1"/>
      <c r="ALU25" s="1"/>
      <c r="ALV25" s="1"/>
      <c r="ALW25" s="1"/>
      <c r="ALX25" s="1"/>
      <c r="ALY25" s="1"/>
      <c r="ALZ25" s="1"/>
      <c r="AMA25" s="1"/>
      <c r="AMB25" s="1"/>
      <c r="AMC25" s="1"/>
      <c r="AMD25" s="1"/>
      <c r="AME25" s="1"/>
      <c r="AMF25" s="1"/>
      <c r="AMG25" s="1"/>
      <c r="AMH25" s="1"/>
      <c r="AMI25" s="1"/>
    </row>
    <row r="26" spans="1:1023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1"/>
        <v>1</v>
      </c>
      <c r="P26" s="34" t="s">
        <v>585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  <c r="LU26" s="1"/>
      <c r="LV26" s="1"/>
      <c r="LW26" s="1"/>
      <c r="LX26" s="1"/>
      <c r="LY26" s="1"/>
      <c r="LZ26" s="1"/>
      <c r="MA26" s="1"/>
      <c r="MB26" s="1"/>
      <c r="MC26" s="1"/>
      <c r="MD26" s="1"/>
      <c r="ME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1"/>
      <c r="MQ26" s="1"/>
      <c r="MR26" s="1"/>
      <c r="MS26" s="1"/>
      <c r="MT26" s="1"/>
      <c r="MU26" s="1"/>
      <c r="MV26" s="1"/>
      <c r="MW26" s="1"/>
      <c r="MX26" s="1"/>
      <c r="MY26" s="1"/>
      <c r="MZ26" s="1"/>
      <c r="NA26" s="1"/>
      <c r="NB26" s="1"/>
      <c r="NC26" s="1"/>
      <c r="ND26" s="1"/>
      <c r="NE26" s="1"/>
      <c r="NF26" s="1"/>
      <c r="NG26" s="1"/>
      <c r="NH26" s="1"/>
      <c r="NI26" s="1"/>
      <c r="NJ26" s="1"/>
      <c r="NK26" s="1"/>
      <c r="NL26" s="1"/>
      <c r="NM26" s="1"/>
      <c r="NN26" s="1"/>
      <c r="NO26" s="1"/>
      <c r="NP26" s="1"/>
      <c r="NQ26" s="1"/>
      <c r="NR26" s="1"/>
      <c r="NS26" s="1"/>
      <c r="NT26" s="1"/>
      <c r="NU26" s="1"/>
      <c r="NV26" s="1"/>
      <c r="NW26" s="1"/>
      <c r="NX26" s="1"/>
      <c r="NY26" s="1"/>
      <c r="NZ26" s="1"/>
      <c r="OA26" s="1"/>
      <c r="OB26" s="1"/>
      <c r="OC26" s="1"/>
      <c r="OD26" s="1"/>
      <c r="OE26" s="1"/>
      <c r="OF26" s="1"/>
      <c r="OG26" s="1"/>
      <c r="OH26" s="1"/>
      <c r="OI26" s="1"/>
      <c r="OJ26" s="1"/>
      <c r="OK26" s="1"/>
      <c r="OL26" s="1"/>
      <c r="OM26" s="1"/>
      <c r="ON26" s="1"/>
      <c r="OO26" s="1"/>
      <c r="OP26" s="1"/>
      <c r="OQ26" s="1"/>
      <c r="OR26" s="1"/>
      <c r="OS26" s="1"/>
      <c r="OT26" s="1"/>
      <c r="OU26" s="1"/>
      <c r="OV26" s="1"/>
      <c r="OW26" s="1"/>
      <c r="OX26" s="1"/>
      <c r="OY26" s="1"/>
      <c r="OZ26" s="1"/>
      <c r="PA26" s="1"/>
      <c r="PB26" s="1"/>
      <c r="PC26" s="1"/>
      <c r="PD26" s="1"/>
      <c r="PE26" s="1"/>
      <c r="PF26" s="1"/>
      <c r="PG26" s="1"/>
      <c r="PH26" s="1"/>
      <c r="PI26" s="1"/>
      <c r="PJ26" s="1"/>
      <c r="PK26" s="1"/>
      <c r="PL26" s="1"/>
      <c r="PM26" s="1"/>
      <c r="PN26" s="1"/>
      <c r="PO26" s="1"/>
      <c r="PP26" s="1"/>
      <c r="PQ26" s="1"/>
      <c r="PR26" s="1"/>
      <c r="PS26" s="1"/>
      <c r="PT26" s="1"/>
      <c r="PU26" s="1"/>
      <c r="PV26" s="1"/>
      <c r="PW26" s="1"/>
      <c r="PX26" s="1"/>
      <c r="PY26" s="1"/>
      <c r="PZ26" s="1"/>
      <c r="QA26" s="1"/>
      <c r="QB26" s="1"/>
      <c r="QC26" s="1"/>
      <c r="QD26" s="1"/>
      <c r="QE26" s="1"/>
      <c r="QF26" s="1"/>
      <c r="QG26" s="1"/>
      <c r="QH26" s="1"/>
      <c r="QI26" s="1"/>
      <c r="QJ26" s="1"/>
      <c r="QK26" s="1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  <c r="UU26" s="1"/>
      <c r="UV26" s="1"/>
      <c r="UW26" s="1"/>
      <c r="UX26" s="1"/>
      <c r="UY26" s="1"/>
      <c r="UZ26" s="1"/>
      <c r="VA26" s="1"/>
      <c r="VB26" s="1"/>
      <c r="VC26" s="1"/>
      <c r="VD26" s="1"/>
      <c r="VE26" s="1"/>
      <c r="VF26" s="1"/>
      <c r="VG26" s="1"/>
      <c r="VH26" s="1"/>
      <c r="VI26" s="1"/>
      <c r="VJ26" s="1"/>
      <c r="VK26" s="1"/>
      <c r="VL26" s="1"/>
      <c r="VM26" s="1"/>
      <c r="VN26" s="1"/>
      <c r="VO26" s="1"/>
      <c r="VP26" s="1"/>
      <c r="VQ26" s="1"/>
      <c r="VR26" s="1"/>
      <c r="VS26" s="1"/>
      <c r="VT26" s="1"/>
      <c r="VU26" s="1"/>
      <c r="VV26" s="1"/>
      <c r="VW26" s="1"/>
      <c r="VX26" s="1"/>
      <c r="VY26" s="1"/>
      <c r="VZ26" s="1"/>
      <c r="WA26" s="1"/>
      <c r="WB26" s="1"/>
      <c r="WC26" s="1"/>
      <c r="WD26" s="1"/>
      <c r="WE26" s="1"/>
      <c r="WF26" s="1"/>
      <c r="WG26" s="1"/>
      <c r="WH26" s="1"/>
      <c r="WI26" s="1"/>
      <c r="WJ26" s="1"/>
      <c r="WK26" s="1"/>
      <c r="WL26" s="1"/>
      <c r="WM26" s="1"/>
      <c r="WN26" s="1"/>
      <c r="WO26" s="1"/>
      <c r="WP26" s="1"/>
      <c r="WQ26" s="1"/>
      <c r="WR26" s="1"/>
      <c r="WS26" s="1"/>
      <c r="WT26" s="1"/>
      <c r="WU26" s="1"/>
      <c r="WV26" s="1"/>
      <c r="WW26" s="1"/>
      <c r="WX26" s="1"/>
      <c r="WY26" s="1"/>
      <c r="WZ26" s="1"/>
      <c r="XA26" s="1"/>
      <c r="XB26" s="1"/>
      <c r="XC26" s="1"/>
      <c r="XD26" s="1"/>
      <c r="XE26" s="1"/>
      <c r="XF26" s="1"/>
      <c r="XG26" s="1"/>
      <c r="XH26" s="1"/>
      <c r="XI26" s="1"/>
      <c r="XJ26" s="1"/>
      <c r="XK26" s="1"/>
      <c r="XL26" s="1"/>
      <c r="XM26" s="1"/>
      <c r="XN26" s="1"/>
      <c r="XO26" s="1"/>
      <c r="XP26" s="1"/>
      <c r="XQ26" s="1"/>
      <c r="XR26" s="1"/>
      <c r="XS26" s="1"/>
      <c r="XT26" s="1"/>
      <c r="XU26" s="1"/>
      <c r="XV26" s="1"/>
      <c r="XW26" s="1"/>
      <c r="XX26" s="1"/>
      <c r="XY26" s="1"/>
      <c r="XZ26" s="1"/>
      <c r="YA26" s="1"/>
      <c r="YB26" s="1"/>
      <c r="YC26" s="1"/>
      <c r="YD26" s="1"/>
      <c r="YE26" s="1"/>
      <c r="YF26" s="1"/>
      <c r="YG26" s="1"/>
      <c r="YH26" s="1"/>
      <c r="YI26" s="1"/>
      <c r="YJ26" s="1"/>
      <c r="YK26" s="1"/>
      <c r="YL26" s="1"/>
      <c r="YM26" s="1"/>
      <c r="YN26" s="1"/>
      <c r="YO26" s="1"/>
      <c r="YP26" s="1"/>
      <c r="YQ26" s="1"/>
      <c r="YR26" s="1"/>
      <c r="YS26" s="1"/>
      <c r="YT26" s="1"/>
      <c r="YU26" s="1"/>
      <c r="YV26" s="1"/>
      <c r="YW26" s="1"/>
      <c r="YX26" s="1"/>
      <c r="YY26" s="1"/>
      <c r="YZ26" s="1"/>
      <c r="ZA26" s="1"/>
      <c r="ZB26" s="1"/>
      <c r="ZC26" s="1"/>
      <c r="ZD26" s="1"/>
      <c r="ZE26" s="1"/>
      <c r="ZF26" s="1"/>
      <c r="ZG26" s="1"/>
      <c r="ZH26" s="1"/>
      <c r="ZI26" s="1"/>
      <c r="ZJ26" s="1"/>
      <c r="ZK26" s="1"/>
      <c r="ZL26" s="1"/>
      <c r="ZM26" s="1"/>
      <c r="ZN26" s="1"/>
      <c r="ZO26" s="1"/>
      <c r="ZP26" s="1"/>
      <c r="ZQ26" s="1"/>
      <c r="ZR26" s="1"/>
      <c r="ZS26" s="1"/>
      <c r="ZT26" s="1"/>
      <c r="ZU26" s="1"/>
      <c r="ZV26" s="1"/>
      <c r="ZW26" s="1"/>
      <c r="ZX26" s="1"/>
      <c r="ZY26" s="1"/>
      <c r="ZZ26" s="1"/>
      <c r="AAA26" s="1"/>
      <c r="AAB26" s="1"/>
      <c r="AAC26" s="1"/>
      <c r="AAD26" s="1"/>
      <c r="AAE26" s="1"/>
      <c r="AAF26" s="1"/>
      <c r="AAG26" s="1"/>
      <c r="AAH26" s="1"/>
      <c r="AAI26" s="1"/>
      <c r="AAJ26" s="1"/>
      <c r="AAK26" s="1"/>
      <c r="AAL26" s="1"/>
      <c r="AAM26" s="1"/>
      <c r="AAN26" s="1"/>
      <c r="AAO26" s="1"/>
      <c r="AAP26" s="1"/>
      <c r="AAQ26" s="1"/>
      <c r="AAR26" s="1"/>
      <c r="AAS26" s="1"/>
      <c r="AAT26" s="1"/>
      <c r="AAU26" s="1"/>
      <c r="AAV26" s="1"/>
      <c r="AAW26" s="1"/>
      <c r="AAX26" s="1"/>
      <c r="AAY26" s="1"/>
      <c r="AAZ26" s="1"/>
      <c r="ABA26" s="1"/>
      <c r="ABB26" s="1"/>
      <c r="ABC26" s="1"/>
      <c r="ABD26" s="1"/>
      <c r="ABE26" s="1"/>
      <c r="ABF26" s="1"/>
      <c r="ABG26" s="1"/>
      <c r="ABH26" s="1"/>
      <c r="ABI26" s="1"/>
      <c r="ABJ26" s="1"/>
      <c r="ABK26" s="1"/>
      <c r="ABL26" s="1"/>
      <c r="ABM26" s="1"/>
      <c r="ABN26" s="1"/>
      <c r="ABO26" s="1"/>
      <c r="ABP26" s="1"/>
      <c r="ABQ26" s="1"/>
      <c r="ABR26" s="1"/>
      <c r="ABS26" s="1"/>
      <c r="ABT26" s="1"/>
      <c r="ABU26" s="1"/>
      <c r="ABV26" s="1"/>
      <c r="ABW26" s="1"/>
      <c r="ABX26" s="1"/>
      <c r="ABY26" s="1"/>
      <c r="ABZ26" s="1"/>
      <c r="ACA26" s="1"/>
      <c r="ACB26" s="1"/>
      <c r="ACC26" s="1"/>
      <c r="ACD26" s="1"/>
      <c r="ACE26" s="1"/>
      <c r="ACF26" s="1"/>
      <c r="ACG26" s="1"/>
      <c r="ACH26" s="1"/>
      <c r="ACI26" s="1"/>
      <c r="ACJ26" s="1"/>
      <c r="ACK26" s="1"/>
      <c r="ACL26" s="1"/>
      <c r="ACM26" s="1"/>
      <c r="ACN26" s="1"/>
      <c r="ACO26" s="1"/>
      <c r="ACP26" s="1"/>
      <c r="ACQ26" s="1"/>
      <c r="ACR26" s="1"/>
      <c r="ACS26" s="1"/>
      <c r="ACT26" s="1"/>
      <c r="ACU26" s="1"/>
      <c r="ACV26" s="1"/>
      <c r="ACW26" s="1"/>
      <c r="ACX26" s="1"/>
      <c r="ACY26" s="1"/>
      <c r="ACZ26" s="1"/>
      <c r="ADA26" s="1"/>
      <c r="ADB26" s="1"/>
      <c r="ADC26" s="1"/>
      <c r="ADD26" s="1"/>
      <c r="ADE26" s="1"/>
      <c r="ADF26" s="1"/>
      <c r="ADG26" s="1"/>
      <c r="ADH26" s="1"/>
      <c r="ADI26" s="1"/>
      <c r="ADJ26" s="1"/>
      <c r="ADK26" s="1"/>
      <c r="ADL26" s="1"/>
      <c r="ADM26" s="1"/>
      <c r="ADN26" s="1"/>
      <c r="ADO26" s="1"/>
      <c r="ADP26" s="1"/>
      <c r="ADQ26" s="1"/>
      <c r="ADR26" s="1"/>
      <c r="ADS26" s="1"/>
      <c r="ADT26" s="1"/>
      <c r="ADU26" s="1"/>
      <c r="ADV26" s="1"/>
      <c r="ADW26" s="1"/>
      <c r="ADX26" s="1"/>
      <c r="ADY26" s="1"/>
      <c r="ADZ26" s="1"/>
      <c r="AEA26" s="1"/>
      <c r="AEB26" s="1"/>
      <c r="AEC26" s="1"/>
      <c r="AED26" s="1"/>
      <c r="AEE26" s="1"/>
      <c r="AEF26" s="1"/>
      <c r="AEG26" s="1"/>
      <c r="AEH26" s="1"/>
      <c r="AEI26" s="1"/>
      <c r="AEJ26" s="1"/>
      <c r="AEK26" s="1"/>
      <c r="AEL26" s="1"/>
      <c r="AEM26" s="1"/>
      <c r="AEN26" s="1"/>
      <c r="AEO26" s="1"/>
      <c r="AEP26" s="1"/>
      <c r="AEQ26" s="1"/>
      <c r="AER26" s="1"/>
      <c r="AES26" s="1"/>
      <c r="AET26" s="1"/>
      <c r="AEU26" s="1"/>
      <c r="AEV26" s="1"/>
      <c r="AEW26" s="1"/>
      <c r="AEX26" s="1"/>
      <c r="AEY26" s="1"/>
      <c r="AEZ26" s="1"/>
      <c r="AFA26" s="1"/>
      <c r="AFB26" s="1"/>
      <c r="AFC26" s="1"/>
      <c r="AFD26" s="1"/>
      <c r="AFE26" s="1"/>
      <c r="AFF26" s="1"/>
      <c r="AFG26" s="1"/>
      <c r="AFH26" s="1"/>
      <c r="AFI26" s="1"/>
      <c r="AFJ26" s="1"/>
      <c r="AFK26" s="1"/>
      <c r="AFL26" s="1"/>
      <c r="AFM26" s="1"/>
      <c r="AFN26" s="1"/>
      <c r="AFO26" s="1"/>
      <c r="AFP26" s="1"/>
      <c r="AFQ26" s="1"/>
      <c r="AFR26" s="1"/>
      <c r="AFS26" s="1"/>
      <c r="AFT26" s="1"/>
      <c r="AFU26" s="1"/>
      <c r="AFV26" s="1"/>
      <c r="AFW26" s="1"/>
      <c r="AFX26" s="1"/>
      <c r="AFY26" s="1"/>
      <c r="AFZ26" s="1"/>
      <c r="AGA26" s="1"/>
      <c r="AGB26" s="1"/>
      <c r="AGC26" s="1"/>
      <c r="AGD26" s="1"/>
      <c r="AGE26" s="1"/>
      <c r="AGF26" s="1"/>
      <c r="AGG26" s="1"/>
      <c r="AGH26" s="1"/>
      <c r="AGI26" s="1"/>
      <c r="AGJ26" s="1"/>
      <c r="AGK26" s="1"/>
      <c r="AGL26" s="1"/>
      <c r="AGM26" s="1"/>
      <c r="AGN26" s="1"/>
      <c r="AGO26" s="1"/>
      <c r="AGP26" s="1"/>
      <c r="AGQ26" s="1"/>
      <c r="AGR26" s="1"/>
      <c r="AGS26" s="1"/>
      <c r="AGT26" s="1"/>
      <c r="AGU26" s="1"/>
      <c r="AGV26" s="1"/>
      <c r="AGW26" s="1"/>
      <c r="AGX26" s="1"/>
      <c r="AGY26" s="1"/>
      <c r="AGZ26" s="1"/>
      <c r="AHA26" s="1"/>
      <c r="AHB26" s="1"/>
      <c r="AHC26" s="1"/>
      <c r="AHD26" s="1"/>
      <c r="AHE26" s="1"/>
      <c r="AHF26" s="1"/>
      <c r="AHG26" s="1"/>
      <c r="AHH26" s="1"/>
      <c r="AHI26" s="1"/>
      <c r="AHJ26" s="1"/>
      <c r="AHK26" s="1"/>
      <c r="AHL26" s="1"/>
      <c r="AHM26" s="1"/>
      <c r="AHN26" s="1"/>
      <c r="AHO26" s="1"/>
      <c r="AHP26" s="1"/>
      <c r="AHQ26" s="1"/>
      <c r="AHR26" s="1"/>
      <c r="AHS26" s="1"/>
      <c r="AHT26" s="1"/>
      <c r="AHU26" s="1"/>
      <c r="AHV26" s="1"/>
      <c r="AHW26" s="1"/>
      <c r="AHX26" s="1"/>
      <c r="AHY26" s="1"/>
      <c r="AHZ26" s="1"/>
      <c r="AIA26" s="1"/>
      <c r="AIB26" s="1"/>
      <c r="AIC26" s="1"/>
      <c r="AID26" s="1"/>
      <c r="AIE26" s="1"/>
      <c r="AIF26" s="1"/>
      <c r="AIG26" s="1"/>
      <c r="AIH26" s="1"/>
      <c r="AII26" s="1"/>
      <c r="AIJ26" s="1"/>
      <c r="AIK26" s="1"/>
      <c r="AIL26" s="1"/>
      <c r="AIM26" s="1"/>
      <c r="AIN26" s="1"/>
      <c r="AIO26" s="1"/>
      <c r="AIP26" s="1"/>
      <c r="AIQ26" s="1"/>
      <c r="AIR26" s="1"/>
      <c r="AIS26" s="1"/>
      <c r="AIT26" s="1"/>
      <c r="AIU26" s="1"/>
      <c r="AIV26" s="1"/>
      <c r="AIW26" s="1"/>
      <c r="AIX26" s="1"/>
      <c r="AIY26" s="1"/>
      <c r="AIZ26" s="1"/>
      <c r="AJA26" s="1"/>
      <c r="AJB26" s="1"/>
      <c r="AJC26" s="1"/>
      <c r="AJD26" s="1"/>
      <c r="AJE26" s="1"/>
      <c r="AJF26" s="1"/>
      <c r="AJG26" s="1"/>
      <c r="AJH26" s="1"/>
      <c r="AJI26" s="1"/>
      <c r="AJJ26" s="1"/>
      <c r="AJK26" s="1"/>
      <c r="AJL26" s="1"/>
      <c r="AJM26" s="1"/>
      <c r="AJN26" s="1"/>
      <c r="AJO26" s="1"/>
      <c r="AJP26" s="1"/>
      <c r="AJQ26" s="1"/>
      <c r="AJR26" s="1"/>
      <c r="AJS26" s="1"/>
      <c r="AJT26" s="1"/>
      <c r="AJU26" s="1"/>
      <c r="AJV26" s="1"/>
      <c r="AJW26" s="1"/>
      <c r="AJX26" s="1"/>
      <c r="AJY26" s="1"/>
      <c r="AJZ26" s="1"/>
      <c r="AKA26" s="1"/>
      <c r="AKB26" s="1"/>
      <c r="AKC26" s="1"/>
      <c r="AKD26" s="1"/>
      <c r="AKE26" s="1"/>
      <c r="AKF26" s="1"/>
      <c r="AKG26" s="1"/>
      <c r="AKH26" s="1"/>
      <c r="AKI26" s="1"/>
      <c r="AKJ26" s="1"/>
      <c r="AKK26" s="1"/>
      <c r="AKL26" s="1"/>
      <c r="AKM26" s="1"/>
      <c r="AKN26" s="1"/>
      <c r="AKO26" s="1"/>
      <c r="AKP26" s="1"/>
      <c r="AKQ26" s="1"/>
      <c r="AKR26" s="1"/>
      <c r="AKS26" s="1"/>
      <c r="AKT26" s="1"/>
      <c r="AKU26" s="1"/>
      <c r="AKV26" s="1"/>
      <c r="AKW26" s="1"/>
      <c r="AKX26" s="1"/>
      <c r="AKY26" s="1"/>
      <c r="AKZ26" s="1"/>
      <c r="ALA26" s="1"/>
      <c r="ALB26" s="1"/>
      <c r="ALC26" s="1"/>
      <c r="ALD26" s="1"/>
      <c r="ALE26" s="1"/>
      <c r="ALF26" s="1"/>
      <c r="ALG26" s="1"/>
      <c r="ALH26" s="1"/>
      <c r="ALI26" s="1"/>
      <c r="ALJ26" s="1"/>
      <c r="ALK26" s="1"/>
      <c r="ALL26" s="1"/>
      <c r="ALM26" s="1"/>
      <c r="ALN26" s="1"/>
      <c r="ALO26" s="1"/>
      <c r="ALP26" s="1"/>
      <c r="ALQ26" s="1"/>
      <c r="ALR26" s="1"/>
      <c r="ALS26" s="1"/>
      <c r="ALT26" s="1"/>
      <c r="ALU26" s="1"/>
      <c r="ALV26" s="1"/>
      <c r="ALW26" s="1"/>
      <c r="ALX26" s="1"/>
      <c r="ALY26" s="1"/>
      <c r="ALZ26" s="1"/>
      <c r="AMA26" s="1"/>
      <c r="AMB26" s="1"/>
      <c r="AMC26" s="1"/>
      <c r="AMD26" s="1"/>
      <c r="AME26" s="1"/>
      <c r="AMF26" s="1"/>
      <c r="AMG26" s="1"/>
      <c r="AMH26" s="1"/>
      <c r="AMI26" s="1"/>
    </row>
    <row r="27" spans="1:1023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1</v>
      </c>
      <c r="P27" s="34" t="s">
        <v>583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  <c r="LU27" s="1"/>
      <c r="LV27" s="1"/>
      <c r="LW27" s="1"/>
      <c r="LX27" s="1"/>
      <c r="LY27" s="1"/>
      <c r="LZ27" s="1"/>
      <c r="MA27" s="1"/>
      <c r="MB27" s="1"/>
      <c r="MC27" s="1"/>
      <c r="MD27" s="1"/>
      <c r="ME27" s="1"/>
      <c r="MF27" s="1"/>
      <c r="MG27" s="1"/>
      <c r="MH27" s="1"/>
      <c r="MI27" s="1"/>
      <c r="MJ27" s="1"/>
      <c r="MK27" s="1"/>
      <c r="ML27" s="1"/>
      <c r="MM27" s="1"/>
      <c r="MN27" s="1"/>
      <c r="MO27" s="1"/>
      <c r="MP27" s="1"/>
      <c r="MQ27" s="1"/>
      <c r="MR27" s="1"/>
      <c r="MS27" s="1"/>
      <c r="MT27" s="1"/>
      <c r="MU27" s="1"/>
      <c r="MV27" s="1"/>
      <c r="MW27" s="1"/>
      <c r="MX27" s="1"/>
      <c r="MY27" s="1"/>
      <c r="MZ27" s="1"/>
      <c r="NA27" s="1"/>
      <c r="NB27" s="1"/>
      <c r="NC27" s="1"/>
      <c r="ND27" s="1"/>
      <c r="NE27" s="1"/>
      <c r="NF27" s="1"/>
      <c r="NG27" s="1"/>
      <c r="NH27" s="1"/>
      <c r="NI27" s="1"/>
      <c r="NJ27" s="1"/>
      <c r="NK27" s="1"/>
      <c r="NL27" s="1"/>
      <c r="NM27" s="1"/>
      <c r="NN27" s="1"/>
      <c r="NO27" s="1"/>
      <c r="NP27" s="1"/>
      <c r="NQ27" s="1"/>
      <c r="NR27" s="1"/>
      <c r="NS27" s="1"/>
      <c r="NT27" s="1"/>
      <c r="NU27" s="1"/>
      <c r="NV27" s="1"/>
      <c r="NW27" s="1"/>
      <c r="NX27" s="1"/>
      <c r="NY27" s="1"/>
      <c r="NZ27" s="1"/>
      <c r="OA27" s="1"/>
      <c r="OB27" s="1"/>
      <c r="OC27" s="1"/>
      <c r="OD27" s="1"/>
      <c r="OE27" s="1"/>
      <c r="OF27" s="1"/>
      <c r="OG27" s="1"/>
      <c r="OH27" s="1"/>
      <c r="OI27" s="1"/>
      <c r="OJ27" s="1"/>
      <c r="OK27" s="1"/>
      <c r="OL27" s="1"/>
      <c r="OM27" s="1"/>
      <c r="ON27" s="1"/>
      <c r="OO27" s="1"/>
      <c r="OP27" s="1"/>
      <c r="OQ27" s="1"/>
      <c r="OR27" s="1"/>
      <c r="OS27" s="1"/>
      <c r="OT27" s="1"/>
      <c r="OU27" s="1"/>
      <c r="OV27" s="1"/>
      <c r="OW27" s="1"/>
      <c r="OX27" s="1"/>
      <c r="OY27" s="1"/>
      <c r="OZ27" s="1"/>
      <c r="PA27" s="1"/>
      <c r="PB27" s="1"/>
      <c r="PC27" s="1"/>
      <c r="PD27" s="1"/>
      <c r="PE27" s="1"/>
      <c r="PF27" s="1"/>
      <c r="PG27" s="1"/>
      <c r="PH27" s="1"/>
      <c r="PI27" s="1"/>
      <c r="PJ27" s="1"/>
      <c r="PK27" s="1"/>
      <c r="PL27" s="1"/>
      <c r="PM27" s="1"/>
      <c r="PN27" s="1"/>
      <c r="PO27" s="1"/>
      <c r="PP27" s="1"/>
      <c r="PQ27" s="1"/>
      <c r="PR27" s="1"/>
      <c r="PS27" s="1"/>
      <c r="PT27" s="1"/>
      <c r="PU27" s="1"/>
      <c r="PV27" s="1"/>
      <c r="PW27" s="1"/>
      <c r="PX27" s="1"/>
      <c r="PY27" s="1"/>
      <c r="PZ27" s="1"/>
      <c r="QA27" s="1"/>
      <c r="QB27" s="1"/>
      <c r="QC27" s="1"/>
      <c r="QD27" s="1"/>
      <c r="QE27" s="1"/>
      <c r="QF27" s="1"/>
      <c r="QG27" s="1"/>
      <c r="QH27" s="1"/>
      <c r="QI27" s="1"/>
      <c r="QJ27" s="1"/>
      <c r="QK27" s="1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  <c r="UU27" s="1"/>
      <c r="UV27" s="1"/>
      <c r="UW27" s="1"/>
      <c r="UX27" s="1"/>
      <c r="UY27" s="1"/>
      <c r="UZ27" s="1"/>
      <c r="VA27" s="1"/>
      <c r="VB27" s="1"/>
      <c r="VC27" s="1"/>
      <c r="VD27" s="1"/>
      <c r="VE27" s="1"/>
      <c r="VF27" s="1"/>
      <c r="VG27" s="1"/>
      <c r="VH27" s="1"/>
      <c r="VI27" s="1"/>
      <c r="VJ27" s="1"/>
      <c r="VK27" s="1"/>
      <c r="VL27" s="1"/>
      <c r="VM27" s="1"/>
      <c r="VN27" s="1"/>
      <c r="VO27" s="1"/>
      <c r="VP27" s="1"/>
      <c r="VQ27" s="1"/>
      <c r="VR27" s="1"/>
      <c r="VS27" s="1"/>
      <c r="VT27" s="1"/>
      <c r="VU27" s="1"/>
      <c r="VV27" s="1"/>
      <c r="VW27" s="1"/>
      <c r="VX27" s="1"/>
      <c r="VY27" s="1"/>
      <c r="VZ27" s="1"/>
      <c r="WA27" s="1"/>
      <c r="WB27" s="1"/>
      <c r="WC27" s="1"/>
      <c r="WD27" s="1"/>
      <c r="WE27" s="1"/>
      <c r="WF27" s="1"/>
      <c r="WG27" s="1"/>
      <c r="WH27" s="1"/>
      <c r="WI27" s="1"/>
      <c r="WJ27" s="1"/>
      <c r="WK27" s="1"/>
      <c r="WL27" s="1"/>
      <c r="WM27" s="1"/>
      <c r="WN27" s="1"/>
      <c r="WO27" s="1"/>
      <c r="WP27" s="1"/>
      <c r="WQ27" s="1"/>
      <c r="WR27" s="1"/>
      <c r="WS27" s="1"/>
      <c r="WT27" s="1"/>
      <c r="WU27" s="1"/>
      <c r="WV27" s="1"/>
      <c r="WW27" s="1"/>
      <c r="WX27" s="1"/>
      <c r="WY27" s="1"/>
      <c r="WZ27" s="1"/>
      <c r="XA27" s="1"/>
      <c r="XB27" s="1"/>
      <c r="XC27" s="1"/>
      <c r="XD27" s="1"/>
      <c r="XE27" s="1"/>
      <c r="XF27" s="1"/>
      <c r="XG27" s="1"/>
      <c r="XH27" s="1"/>
      <c r="XI27" s="1"/>
      <c r="XJ27" s="1"/>
      <c r="XK27" s="1"/>
      <c r="XL27" s="1"/>
      <c r="XM27" s="1"/>
      <c r="XN27" s="1"/>
      <c r="XO27" s="1"/>
      <c r="XP27" s="1"/>
      <c r="XQ27" s="1"/>
      <c r="XR27" s="1"/>
      <c r="XS27" s="1"/>
      <c r="XT27" s="1"/>
      <c r="XU27" s="1"/>
      <c r="XV27" s="1"/>
      <c r="XW27" s="1"/>
      <c r="XX27" s="1"/>
      <c r="XY27" s="1"/>
      <c r="XZ27" s="1"/>
      <c r="YA27" s="1"/>
      <c r="YB27" s="1"/>
      <c r="YC27" s="1"/>
      <c r="YD27" s="1"/>
      <c r="YE27" s="1"/>
      <c r="YF27" s="1"/>
      <c r="YG27" s="1"/>
      <c r="YH27" s="1"/>
      <c r="YI27" s="1"/>
      <c r="YJ27" s="1"/>
      <c r="YK27" s="1"/>
      <c r="YL27" s="1"/>
      <c r="YM27" s="1"/>
      <c r="YN27" s="1"/>
      <c r="YO27" s="1"/>
      <c r="YP27" s="1"/>
      <c r="YQ27" s="1"/>
      <c r="YR27" s="1"/>
      <c r="YS27" s="1"/>
      <c r="YT27" s="1"/>
      <c r="YU27" s="1"/>
      <c r="YV27" s="1"/>
      <c r="YW27" s="1"/>
      <c r="YX27" s="1"/>
      <c r="YY27" s="1"/>
      <c r="YZ27" s="1"/>
      <c r="ZA27" s="1"/>
      <c r="ZB27" s="1"/>
      <c r="ZC27" s="1"/>
      <c r="ZD27" s="1"/>
      <c r="ZE27" s="1"/>
      <c r="ZF27" s="1"/>
      <c r="ZG27" s="1"/>
      <c r="ZH27" s="1"/>
      <c r="ZI27" s="1"/>
      <c r="ZJ27" s="1"/>
      <c r="ZK27" s="1"/>
      <c r="ZL27" s="1"/>
      <c r="ZM27" s="1"/>
      <c r="ZN27" s="1"/>
      <c r="ZO27" s="1"/>
      <c r="ZP27" s="1"/>
      <c r="ZQ27" s="1"/>
      <c r="ZR27" s="1"/>
      <c r="ZS27" s="1"/>
      <c r="ZT27" s="1"/>
      <c r="ZU27" s="1"/>
      <c r="ZV27" s="1"/>
      <c r="ZW27" s="1"/>
      <c r="ZX27" s="1"/>
      <c r="ZY27" s="1"/>
      <c r="ZZ27" s="1"/>
      <c r="AAA27" s="1"/>
      <c r="AAB27" s="1"/>
      <c r="AAC27" s="1"/>
      <c r="AAD27" s="1"/>
      <c r="AAE27" s="1"/>
      <c r="AAF27" s="1"/>
      <c r="AAG27" s="1"/>
      <c r="AAH27" s="1"/>
      <c r="AAI27" s="1"/>
      <c r="AAJ27" s="1"/>
      <c r="AAK27" s="1"/>
      <c r="AAL27" s="1"/>
      <c r="AAM27" s="1"/>
      <c r="AAN27" s="1"/>
      <c r="AAO27" s="1"/>
      <c r="AAP27" s="1"/>
      <c r="AAQ27" s="1"/>
      <c r="AAR27" s="1"/>
      <c r="AAS27" s="1"/>
      <c r="AAT27" s="1"/>
      <c r="AAU27" s="1"/>
      <c r="AAV27" s="1"/>
      <c r="AAW27" s="1"/>
      <c r="AAX27" s="1"/>
      <c r="AAY27" s="1"/>
      <c r="AAZ27" s="1"/>
      <c r="ABA27" s="1"/>
      <c r="ABB27" s="1"/>
      <c r="ABC27" s="1"/>
      <c r="ABD27" s="1"/>
      <c r="ABE27" s="1"/>
      <c r="ABF27" s="1"/>
      <c r="ABG27" s="1"/>
      <c r="ABH27" s="1"/>
      <c r="ABI27" s="1"/>
      <c r="ABJ27" s="1"/>
      <c r="ABK27" s="1"/>
      <c r="ABL27" s="1"/>
      <c r="ABM27" s="1"/>
      <c r="ABN27" s="1"/>
      <c r="ABO27" s="1"/>
      <c r="ABP27" s="1"/>
      <c r="ABQ27" s="1"/>
      <c r="ABR27" s="1"/>
      <c r="ABS27" s="1"/>
      <c r="ABT27" s="1"/>
      <c r="ABU27" s="1"/>
      <c r="ABV27" s="1"/>
      <c r="ABW27" s="1"/>
      <c r="ABX27" s="1"/>
      <c r="ABY27" s="1"/>
      <c r="ABZ27" s="1"/>
      <c r="ACA27" s="1"/>
      <c r="ACB27" s="1"/>
      <c r="ACC27" s="1"/>
      <c r="ACD27" s="1"/>
      <c r="ACE27" s="1"/>
      <c r="ACF27" s="1"/>
      <c r="ACG27" s="1"/>
      <c r="ACH27" s="1"/>
      <c r="ACI27" s="1"/>
      <c r="ACJ27" s="1"/>
      <c r="ACK27" s="1"/>
      <c r="ACL27" s="1"/>
      <c r="ACM27" s="1"/>
      <c r="ACN27" s="1"/>
      <c r="ACO27" s="1"/>
      <c r="ACP27" s="1"/>
      <c r="ACQ27" s="1"/>
      <c r="ACR27" s="1"/>
      <c r="ACS27" s="1"/>
      <c r="ACT27" s="1"/>
      <c r="ACU27" s="1"/>
      <c r="ACV27" s="1"/>
      <c r="ACW27" s="1"/>
      <c r="ACX27" s="1"/>
      <c r="ACY27" s="1"/>
      <c r="ACZ27" s="1"/>
      <c r="ADA27" s="1"/>
      <c r="ADB27" s="1"/>
      <c r="ADC27" s="1"/>
      <c r="ADD27" s="1"/>
      <c r="ADE27" s="1"/>
      <c r="ADF27" s="1"/>
      <c r="ADG27" s="1"/>
      <c r="ADH27" s="1"/>
      <c r="ADI27" s="1"/>
      <c r="ADJ27" s="1"/>
      <c r="ADK27" s="1"/>
      <c r="ADL27" s="1"/>
      <c r="ADM27" s="1"/>
      <c r="ADN27" s="1"/>
      <c r="ADO27" s="1"/>
      <c r="ADP27" s="1"/>
      <c r="ADQ27" s="1"/>
      <c r="ADR27" s="1"/>
      <c r="ADS27" s="1"/>
      <c r="ADT27" s="1"/>
      <c r="ADU27" s="1"/>
      <c r="ADV27" s="1"/>
      <c r="ADW27" s="1"/>
      <c r="ADX27" s="1"/>
      <c r="ADY27" s="1"/>
      <c r="ADZ27" s="1"/>
      <c r="AEA27" s="1"/>
      <c r="AEB27" s="1"/>
      <c r="AEC27" s="1"/>
      <c r="AED27" s="1"/>
      <c r="AEE27" s="1"/>
      <c r="AEF27" s="1"/>
      <c r="AEG27" s="1"/>
      <c r="AEH27" s="1"/>
      <c r="AEI27" s="1"/>
      <c r="AEJ27" s="1"/>
      <c r="AEK27" s="1"/>
      <c r="AEL27" s="1"/>
      <c r="AEM27" s="1"/>
      <c r="AEN27" s="1"/>
      <c r="AEO27" s="1"/>
      <c r="AEP27" s="1"/>
      <c r="AEQ27" s="1"/>
      <c r="AER27" s="1"/>
      <c r="AES27" s="1"/>
      <c r="AET27" s="1"/>
      <c r="AEU27" s="1"/>
      <c r="AEV27" s="1"/>
      <c r="AEW27" s="1"/>
      <c r="AEX27" s="1"/>
      <c r="AEY27" s="1"/>
      <c r="AEZ27" s="1"/>
      <c r="AFA27" s="1"/>
      <c r="AFB27" s="1"/>
      <c r="AFC27" s="1"/>
      <c r="AFD27" s="1"/>
      <c r="AFE27" s="1"/>
      <c r="AFF27" s="1"/>
      <c r="AFG27" s="1"/>
      <c r="AFH27" s="1"/>
      <c r="AFI27" s="1"/>
      <c r="AFJ27" s="1"/>
      <c r="AFK27" s="1"/>
      <c r="AFL27" s="1"/>
      <c r="AFM27" s="1"/>
      <c r="AFN27" s="1"/>
      <c r="AFO27" s="1"/>
      <c r="AFP27" s="1"/>
      <c r="AFQ27" s="1"/>
      <c r="AFR27" s="1"/>
      <c r="AFS27" s="1"/>
      <c r="AFT27" s="1"/>
      <c r="AFU27" s="1"/>
      <c r="AFV27" s="1"/>
      <c r="AFW27" s="1"/>
      <c r="AFX27" s="1"/>
      <c r="AFY27" s="1"/>
      <c r="AFZ27" s="1"/>
      <c r="AGA27" s="1"/>
      <c r="AGB27" s="1"/>
      <c r="AGC27" s="1"/>
      <c r="AGD27" s="1"/>
      <c r="AGE27" s="1"/>
      <c r="AGF27" s="1"/>
      <c r="AGG27" s="1"/>
      <c r="AGH27" s="1"/>
      <c r="AGI27" s="1"/>
      <c r="AGJ27" s="1"/>
      <c r="AGK27" s="1"/>
      <c r="AGL27" s="1"/>
      <c r="AGM27" s="1"/>
      <c r="AGN27" s="1"/>
      <c r="AGO27" s="1"/>
      <c r="AGP27" s="1"/>
      <c r="AGQ27" s="1"/>
      <c r="AGR27" s="1"/>
      <c r="AGS27" s="1"/>
      <c r="AGT27" s="1"/>
      <c r="AGU27" s="1"/>
      <c r="AGV27" s="1"/>
      <c r="AGW27" s="1"/>
      <c r="AGX27" s="1"/>
      <c r="AGY27" s="1"/>
      <c r="AGZ27" s="1"/>
      <c r="AHA27" s="1"/>
      <c r="AHB27" s="1"/>
      <c r="AHC27" s="1"/>
      <c r="AHD27" s="1"/>
      <c r="AHE27" s="1"/>
      <c r="AHF27" s="1"/>
      <c r="AHG27" s="1"/>
      <c r="AHH27" s="1"/>
      <c r="AHI27" s="1"/>
      <c r="AHJ27" s="1"/>
      <c r="AHK27" s="1"/>
      <c r="AHL27" s="1"/>
      <c r="AHM27" s="1"/>
      <c r="AHN27" s="1"/>
      <c r="AHO27" s="1"/>
      <c r="AHP27" s="1"/>
      <c r="AHQ27" s="1"/>
      <c r="AHR27" s="1"/>
      <c r="AHS27" s="1"/>
      <c r="AHT27" s="1"/>
      <c r="AHU27" s="1"/>
      <c r="AHV27" s="1"/>
      <c r="AHW27" s="1"/>
      <c r="AHX27" s="1"/>
      <c r="AHY27" s="1"/>
      <c r="AHZ27" s="1"/>
      <c r="AIA27" s="1"/>
      <c r="AIB27" s="1"/>
      <c r="AIC27" s="1"/>
      <c r="AID27" s="1"/>
      <c r="AIE27" s="1"/>
      <c r="AIF27" s="1"/>
      <c r="AIG27" s="1"/>
      <c r="AIH27" s="1"/>
      <c r="AII27" s="1"/>
      <c r="AIJ27" s="1"/>
      <c r="AIK27" s="1"/>
      <c r="AIL27" s="1"/>
      <c r="AIM27" s="1"/>
      <c r="AIN27" s="1"/>
      <c r="AIO27" s="1"/>
      <c r="AIP27" s="1"/>
      <c r="AIQ27" s="1"/>
      <c r="AIR27" s="1"/>
      <c r="AIS27" s="1"/>
      <c r="AIT27" s="1"/>
      <c r="AIU27" s="1"/>
      <c r="AIV27" s="1"/>
      <c r="AIW27" s="1"/>
      <c r="AIX27" s="1"/>
      <c r="AIY27" s="1"/>
      <c r="AIZ27" s="1"/>
      <c r="AJA27" s="1"/>
      <c r="AJB27" s="1"/>
      <c r="AJC27" s="1"/>
      <c r="AJD27" s="1"/>
      <c r="AJE27" s="1"/>
      <c r="AJF27" s="1"/>
      <c r="AJG27" s="1"/>
      <c r="AJH27" s="1"/>
      <c r="AJI27" s="1"/>
      <c r="AJJ27" s="1"/>
      <c r="AJK27" s="1"/>
      <c r="AJL27" s="1"/>
      <c r="AJM27" s="1"/>
      <c r="AJN27" s="1"/>
      <c r="AJO27" s="1"/>
      <c r="AJP27" s="1"/>
      <c r="AJQ27" s="1"/>
      <c r="AJR27" s="1"/>
      <c r="AJS27" s="1"/>
      <c r="AJT27" s="1"/>
      <c r="AJU27" s="1"/>
      <c r="AJV27" s="1"/>
      <c r="AJW27" s="1"/>
      <c r="AJX27" s="1"/>
      <c r="AJY27" s="1"/>
      <c r="AJZ27" s="1"/>
      <c r="AKA27" s="1"/>
      <c r="AKB27" s="1"/>
      <c r="AKC27" s="1"/>
      <c r="AKD27" s="1"/>
      <c r="AKE27" s="1"/>
      <c r="AKF27" s="1"/>
      <c r="AKG27" s="1"/>
      <c r="AKH27" s="1"/>
      <c r="AKI27" s="1"/>
      <c r="AKJ27" s="1"/>
      <c r="AKK27" s="1"/>
      <c r="AKL27" s="1"/>
      <c r="AKM27" s="1"/>
      <c r="AKN27" s="1"/>
      <c r="AKO27" s="1"/>
      <c r="AKP27" s="1"/>
      <c r="AKQ27" s="1"/>
      <c r="AKR27" s="1"/>
      <c r="AKS27" s="1"/>
      <c r="AKT27" s="1"/>
      <c r="AKU27" s="1"/>
      <c r="AKV27" s="1"/>
      <c r="AKW27" s="1"/>
      <c r="AKX27" s="1"/>
      <c r="AKY27" s="1"/>
      <c r="AKZ27" s="1"/>
      <c r="ALA27" s="1"/>
      <c r="ALB27" s="1"/>
      <c r="ALC27" s="1"/>
      <c r="ALD27" s="1"/>
      <c r="ALE27" s="1"/>
      <c r="ALF27" s="1"/>
      <c r="ALG27" s="1"/>
      <c r="ALH27" s="1"/>
      <c r="ALI27" s="1"/>
      <c r="ALJ27" s="1"/>
      <c r="ALK27" s="1"/>
      <c r="ALL27" s="1"/>
      <c r="ALM27" s="1"/>
      <c r="ALN27" s="1"/>
      <c r="ALO27" s="1"/>
      <c r="ALP27" s="1"/>
      <c r="ALQ27" s="1"/>
      <c r="ALR27" s="1"/>
      <c r="ALS27" s="1"/>
      <c r="ALT27" s="1"/>
      <c r="ALU27" s="1"/>
      <c r="ALV27" s="1"/>
      <c r="ALW27" s="1"/>
      <c r="ALX27" s="1"/>
      <c r="ALY27" s="1"/>
      <c r="ALZ27" s="1"/>
      <c r="AMA27" s="1"/>
      <c r="AMB27" s="1"/>
      <c r="AMC27" s="1"/>
      <c r="AMD27" s="1"/>
      <c r="AME27" s="1"/>
      <c r="AMF27" s="1"/>
      <c r="AMG27" s="1"/>
      <c r="AMH27" s="1"/>
      <c r="AMI27" s="1"/>
    </row>
    <row r="28" spans="1:1023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1"/>
        <v>1</v>
      </c>
      <c r="P28" s="34" t="s">
        <v>585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  <c r="LU28" s="1"/>
      <c r="LV28" s="1"/>
      <c r="LW28" s="1"/>
      <c r="LX28" s="1"/>
      <c r="LY28" s="1"/>
      <c r="LZ28" s="1"/>
      <c r="MA28" s="1"/>
      <c r="MB28" s="1"/>
      <c r="MC28" s="1"/>
      <c r="MD28" s="1"/>
      <c r="ME28" s="1"/>
      <c r="MF28" s="1"/>
      <c r="MG28" s="1"/>
      <c r="MH28" s="1"/>
      <c r="MI28" s="1"/>
      <c r="MJ28" s="1"/>
      <c r="MK28" s="1"/>
      <c r="ML28" s="1"/>
      <c r="MM28" s="1"/>
      <c r="MN28" s="1"/>
      <c r="MO28" s="1"/>
      <c r="MP28" s="1"/>
      <c r="MQ28" s="1"/>
      <c r="MR28" s="1"/>
      <c r="MS28" s="1"/>
      <c r="MT28" s="1"/>
      <c r="MU28" s="1"/>
      <c r="MV28" s="1"/>
      <c r="MW28" s="1"/>
      <c r="MX28" s="1"/>
      <c r="MY28" s="1"/>
      <c r="MZ28" s="1"/>
      <c r="NA28" s="1"/>
      <c r="NB28" s="1"/>
      <c r="NC28" s="1"/>
      <c r="ND28" s="1"/>
      <c r="NE28" s="1"/>
      <c r="NF28" s="1"/>
      <c r="NG28" s="1"/>
      <c r="NH28" s="1"/>
      <c r="NI28" s="1"/>
      <c r="NJ28" s="1"/>
      <c r="NK28" s="1"/>
      <c r="NL28" s="1"/>
      <c r="NM28" s="1"/>
      <c r="NN28" s="1"/>
      <c r="NO28" s="1"/>
      <c r="NP28" s="1"/>
      <c r="NQ28" s="1"/>
      <c r="NR28" s="1"/>
      <c r="NS28" s="1"/>
      <c r="NT28" s="1"/>
      <c r="NU28" s="1"/>
      <c r="NV28" s="1"/>
      <c r="NW28" s="1"/>
      <c r="NX28" s="1"/>
      <c r="NY28" s="1"/>
      <c r="NZ28" s="1"/>
      <c r="OA28" s="1"/>
      <c r="OB28" s="1"/>
      <c r="OC28" s="1"/>
      <c r="OD28" s="1"/>
      <c r="OE28" s="1"/>
      <c r="OF28" s="1"/>
      <c r="OG28" s="1"/>
      <c r="OH28" s="1"/>
      <c r="OI28" s="1"/>
      <c r="OJ28" s="1"/>
      <c r="OK28" s="1"/>
      <c r="OL28" s="1"/>
      <c r="OM28" s="1"/>
      <c r="ON28" s="1"/>
      <c r="OO28" s="1"/>
      <c r="OP28" s="1"/>
      <c r="OQ28" s="1"/>
      <c r="OR28" s="1"/>
      <c r="OS28" s="1"/>
      <c r="OT28" s="1"/>
      <c r="OU28" s="1"/>
      <c r="OV28" s="1"/>
      <c r="OW28" s="1"/>
      <c r="OX28" s="1"/>
      <c r="OY28" s="1"/>
      <c r="OZ28" s="1"/>
      <c r="PA28" s="1"/>
      <c r="PB28" s="1"/>
      <c r="PC28" s="1"/>
      <c r="PD28" s="1"/>
      <c r="PE28" s="1"/>
      <c r="PF28" s="1"/>
      <c r="PG28" s="1"/>
      <c r="PH28" s="1"/>
      <c r="PI28" s="1"/>
      <c r="PJ28" s="1"/>
      <c r="PK28" s="1"/>
      <c r="PL28" s="1"/>
      <c r="PM28" s="1"/>
      <c r="PN28" s="1"/>
      <c r="PO28" s="1"/>
      <c r="PP28" s="1"/>
      <c r="PQ28" s="1"/>
      <c r="PR28" s="1"/>
      <c r="PS28" s="1"/>
      <c r="PT28" s="1"/>
      <c r="PU28" s="1"/>
      <c r="PV28" s="1"/>
      <c r="PW28" s="1"/>
      <c r="PX28" s="1"/>
      <c r="PY28" s="1"/>
      <c r="PZ28" s="1"/>
      <c r="QA28" s="1"/>
      <c r="QB28" s="1"/>
      <c r="QC28" s="1"/>
      <c r="QD28" s="1"/>
      <c r="QE28" s="1"/>
      <c r="QF28" s="1"/>
      <c r="QG28" s="1"/>
      <c r="QH28" s="1"/>
      <c r="QI28" s="1"/>
      <c r="QJ28" s="1"/>
      <c r="QK28" s="1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  <c r="UU28" s="1"/>
      <c r="UV28" s="1"/>
      <c r="UW28" s="1"/>
      <c r="UX28" s="1"/>
      <c r="UY28" s="1"/>
      <c r="UZ28" s="1"/>
      <c r="VA28" s="1"/>
      <c r="VB28" s="1"/>
      <c r="VC28" s="1"/>
      <c r="VD28" s="1"/>
      <c r="VE28" s="1"/>
      <c r="VF28" s="1"/>
      <c r="VG28" s="1"/>
      <c r="VH28" s="1"/>
      <c r="VI28" s="1"/>
      <c r="VJ28" s="1"/>
      <c r="VK28" s="1"/>
      <c r="VL28" s="1"/>
      <c r="VM28" s="1"/>
      <c r="VN28" s="1"/>
      <c r="VO28" s="1"/>
      <c r="VP28" s="1"/>
      <c r="VQ28" s="1"/>
      <c r="VR28" s="1"/>
      <c r="VS28" s="1"/>
      <c r="VT28" s="1"/>
      <c r="VU28" s="1"/>
      <c r="VV28" s="1"/>
      <c r="VW28" s="1"/>
      <c r="VX28" s="1"/>
      <c r="VY28" s="1"/>
      <c r="VZ28" s="1"/>
      <c r="WA28" s="1"/>
      <c r="WB28" s="1"/>
      <c r="WC28" s="1"/>
      <c r="WD28" s="1"/>
      <c r="WE28" s="1"/>
      <c r="WF28" s="1"/>
      <c r="WG28" s="1"/>
      <c r="WH28" s="1"/>
      <c r="WI28" s="1"/>
      <c r="WJ28" s="1"/>
      <c r="WK28" s="1"/>
      <c r="WL28" s="1"/>
      <c r="WM28" s="1"/>
      <c r="WN28" s="1"/>
      <c r="WO28" s="1"/>
      <c r="WP28" s="1"/>
      <c r="WQ28" s="1"/>
      <c r="WR28" s="1"/>
      <c r="WS28" s="1"/>
      <c r="WT28" s="1"/>
      <c r="WU28" s="1"/>
      <c r="WV28" s="1"/>
      <c r="WW28" s="1"/>
      <c r="WX28" s="1"/>
      <c r="WY28" s="1"/>
      <c r="WZ28" s="1"/>
      <c r="XA28" s="1"/>
      <c r="XB28" s="1"/>
      <c r="XC28" s="1"/>
      <c r="XD28" s="1"/>
      <c r="XE28" s="1"/>
      <c r="XF28" s="1"/>
      <c r="XG28" s="1"/>
      <c r="XH28" s="1"/>
      <c r="XI28" s="1"/>
      <c r="XJ28" s="1"/>
      <c r="XK28" s="1"/>
      <c r="XL28" s="1"/>
      <c r="XM28" s="1"/>
      <c r="XN28" s="1"/>
      <c r="XO28" s="1"/>
      <c r="XP28" s="1"/>
      <c r="XQ28" s="1"/>
      <c r="XR28" s="1"/>
      <c r="XS28" s="1"/>
      <c r="XT28" s="1"/>
      <c r="XU28" s="1"/>
      <c r="XV28" s="1"/>
      <c r="XW28" s="1"/>
      <c r="XX28" s="1"/>
      <c r="XY28" s="1"/>
      <c r="XZ28" s="1"/>
      <c r="YA28" s="1"/>
      <c r="YB28" s="1"/>
      <c r="YC28" s="1"/>
      <c r="YD28" s="1"/>
      <c r="YE28" s="1"/>
      <c r="YF28" s="1"/>
      <c r="YG28" s="1"/>
      <c r="YH28" s="1"/>
      <c r="YI28" s="1"/>
      <c r="YJ28" s="1"/>
      <c r="YK28" s="1"/>
      <c r="YL28" s="1"/>
      <c r="YM28" s="1"/>
      <c r="YN28" s="1"/>
      <c r="YO28" s="1"/>
      <c r="YP28" s="1"/>
      <c r="YQ28" s="1"/>
      <c r="YR28" s="1"/>
      <c r="YS28" s="1"/>
      <c r="YT28" s="1"/>
      <c r="YU28" s="1"/>
      <c r="YV28" s="1"/>
      <c r="YW28" s="1"/>
      <c r="YX28" s="1"/>
      <c r="YY28" s="1"/>
      <c r="YZ28" s="1"/>
      <c r="ZA28" s="1"/>
      <c r="ZB28" s="1"/>
      <c r="ZC28" s="1"/>
      <c r="ZD28" s="1"/>
      <c r="ZE28" s="1"/>
      <c r="ZF28" s="1"/>
      <c r="ZG28" s="1"/>
      <c r="ZH28" s="1"/>
      <c r="ZI28" s="1"/>
      <c r="ZJ28" s="1"/>
      <c r="ZK28" s="1"/>
      <c r="ZL28" s="1"/>
      <c r="ZM28" s="1"/>
      <c r="ZN28" s="1"/>
      <c r="ZO28" s="1"/>
      <c r="ZP28" s="1"/>
      <c r="ZQ28" s="1"/>
      <c r="ZR28" s="1"/>
      <c r="ZS28" s="1"/>
      <c r="ZT28" s="1"/>
      <c r="ZU28" s="1"/>
      <c r="ZV28" s="1"/>
      <c r="ZW28" s="1"/>
      <c r="ZX28" s="1"/>
      <c r="ZY28" s="1"/>
      <c r="ZZ28" s="1"/>
      <c r="AAA28" s="1"/>
      <c r="AAB28" s="1"/>
      <c r="AAC28" s="1"/>
      <c r="AAD28" s="1"/>
      <c r="AAE28" s="1"/>
      <c r="AAF28" s="1"/>
      <c r="AAG28" s="1"/>
      <c r="AAH28" s="1"/>
      <c r="AAI28" s="1"/>
      <c r="AAJ28" s="1"/>
      <c r="AAK28" s="1"/>
      <c r="AAL28" s="1"/>
      <c r="AAM28" s="1"/>
      <c r="AAN28" s="1"/>
      <c r="AAO28" s="1"/>
      <c r="AAP28" s="1"/>
      <c r="AAQ28" s="1"/>
      <c r="AAR28" s="1"/>
      <c r="AAS28" s="1"/>
      <c r="AAT28" s="1"/>
      <c r="AAU28" s="1"/>
      <c r="AAV28" s="1"/>
      <c r="AAW28" s="1"/>
      <c r="AAX28" s="1"/>
      <c r="AAY28" s="1"/>
      <c r="AAZ28" s="1"/>
      <c r="ABA28" s="1"/>
      <c r="ABB28" s="1"/>
      <c r="ABC28" s="1"/>
      <c r="ABD28" s="1"/>
      <c r="ABE28" s="1"/>
      <c r="ABF28" s="1"/>
      <c r="ABG28" s="1"/>
      <c r="ABH28" s="1"/>
      <c r="ABI28" s="1"/>
      <c r="ABJ28" s="1"/>
      <c r="ABK28" s="1"/>
      <c r="ABL28" s="1"/>
      <c r="ABM28" s="1"/>
      <c r="ABN28" s="1"/>
      <c r="ABO28" s="1"/>
      <c r="ABP28" s="1"/>
      <c r="ABQ28" s="1"/>
      <c r="ABR28" s="1"/>
      <c r="ABS28" s="1"/>
      <c r="ABT28" s="1"/>
      <c r="ABU28" s="1"/>
      <c r="ABV28" s="1"/>
      <c r="ABW28" s="1"/>
      <c r="ABX28" s="1"/>
      <c r="ABY28" s="1"/>
      <c r="ABZ28" s="1"/>
      <c r="ACA28" s="1"/>
      <c r="ACB28" s="1"/>
      <c r="ACC28" s="1"/>
      <c r="ACD28" s="1"/>
      <c r="ACE28" s="1"/>
      <c r="ACF28" s="1"/>
      <c r="ACG28" s="1"/>
      <c r="ACH28" s="1"/>
      <c r="ACI28" s="1"/>
      <c r="ACJ28" s="1"/>
      <c r="ACK28" s="1"/>
      <c r="ACL28" s="1"/>
      <c r="ACM28" s="1"/>
      <c r="ACN28" s="1"/>
      <c r="ACO28" s="1"/>
      <c r="ACP28" s="1"/>
      <c r="ACQ28" s="1"/>
      <c r="ACR28" s="1"/>
      <c r="ACS28" s="1"/>
      <c r="ACT28" s="1"/>
      <c r="ACU28" s="1"/>
      <c r="ACV28" s="1"/>
      <c r="ACW28" s="1"/>
      <c r="ACX28" s="1"/>
      <c r="ACY28" s="1"/>
      <c r="ACZ28" s="1"/>
      <c r="ADA28" s="1"/>
      <c r="ADB28" s="1"/>
      <c r="ADC28" s="1"/>
      <c r="ADD28" s="1"/>
      <c r="ADE28" s="1"/>
      <c r="ADF28" s="1"/>
      <c r="ADG28" s="1"/>
      <c r="ADH28" s="1"/>
      <c r="ADI28" s="1"/>
      <c r="ADJ28" s="1"/>
      <c r="ADK28" s="1"/>
      <c r="ADL28" s="1"/>
      <c r="ADM28" s="1"/>
      <c r="ADN28" s="1"/>
      <c r="ADO28" s="1"/>
      <c r="ADP28" s="1"/>
      <c r="ADQ28" s="1"/>
      <c r="ADR28" s="1"/>
      <c r="ADS28" s="1"/>
      <c r="ADT28" s="1"/>
      <c r="ADU28" s="1"/>
      <c r="ADV28" s="1"/>
      <c r="ADW28" s="1"/>
      <c r="ADX28" s="1"/>
      <c r="ADY28" s="1"/>
      <c r="ADZ28" s="1"/>
      <c r="AEA28" s="1"/>
      <c r="AEB28" s="1"/>
      <c r="AEC28" s="1"/>
      <c r="AED28" s="1"/>
      <c r="AEE28" s="1"/>
      <c r="AEF28" s="1"/>
      <c r="AEG28" s="1"/>
      <c r="AEH28" s="1"/>
      <c r="AEI28" s="1"/>
      <c r="AEJ28" s="1"/>
      <c r="AEK28" s="1"/>
      <c r="AEL28" s="1"/>
      <c r="AEM28" s="1"/>
      <c r="AEN28" s="1"/>
      <c r="AEO28" s="1"/>
      <c r="AEP28" s="1"/>
      <c r="AEQ28" s="1"/>
      <c r="AER28" s="1"/>
      <c r="AES28" s="1"/>
      <c r="AET28" s="1"/>
      <c r="AEU28" s="1"/>
      <c r="AEV28" s="1"/>
      <c r="AEW28" s="1"/>
      <c r="AEX28" s="1"/>
      <c r="AEY28" s="1"/>
      <c r="AEZ28" s="1"/>
      <c r="AFA28" s="1"/>
      <c r="AFB28" s="1"/>
      <c r="AFC28" s="1"/>
      <c r="AFD28" s="1"/>
      <c r="AFE28" s="1"/>
      <c r="AFF28" s="1"/>
      <c r="AFG28" s="1"/>
      <c r="AFH28" s="1"/>
      <c r="AFI28" s="1"/>
      <c r="AFJ28" s="1"/>
      <c r="AFK28" s="1"/>
      <c r="AFL28" s="1"/>
      <c r="AFM28" s="1"/>
      <c r="AFN28" s="1"/>
      <c r="AFO28" s="1"/>
      <c r="AFP28" s="1"/>
      <c r="AFQ28" s="1"/>
      <c r="AFR28" s="1"/>
      <c r="AFS28" s="1"/>
      <c r="AFT28" s="1"/>
      <c r="AFU28" s="1"/>
      <c r="AFV28" s="1"/>
      <c r="AFW28" s="1"/>
      <c r="AFX28" s="1"/>
      <c r="AFY28" s="1"/>
      <c r="AFZ28" s="1"/>
      <c r="AGA28" s="1"/>
      <c r="AGB28" s="1"/>
      <c r="AGC28" s="1"/>
      <c r="AGD28" s="1"/>
      <c r="AGE28" s="1"/>
      <c r="AGF28" s="1"/>
      <c r="AGG28" s="1"/>
      <c r="AGH28" s="1"/>
      <c r="AGI28" s="1"/>
      <c r="AGJ28" s="1"/>
      <c r="AGK28" s="1"/>
      <c r="AGL28" s="1"/>
      <c r="AGM28" s="1"/>
      <c r="AGN28" s="1"/>
      <c r="AGO28" s="1"/>
      <c r="AGP28" s="1"/>
      <c r="AGQ28" s="1"/>
      <c r="AGR28" s="1"/>
      <c r="AGS28" s="1"/>
      <c r="AGT28" s="1"/>
      <c r="AGU28" s="1"/>
      <c r="AGV28" s="1"/>
      <c r="AGW28" s="1"/>
      <c r="AGX28" s="1"/>
      <c r="AGY28" s="1"/>
      <c r="AGZ28" s="1"/>
      <c r="AHA28" s="1"/>
      <c r="AHB28" s="1"/>
      <c r="AHC28" s="1"/>
      <c r="AHD28" s="1"/>
      <c r="AHE28" s="1"/>
      <c r="AHF28" s="1"/>
      <c r="AHG28" s="1"/>
      <c r="AHH28" s="1"/>
      <c r="AHI28" s="1"/>
      <c r="AHJ28" s="1"/>
      <c r="AHK28" s="1"/>
      <c r="AHL28" s="1"/>
      <c r="AHM28" s="1"/>
      <c r="AHN28" s="1"/>
      <c r="AHO28" s="1"/>
      <c r="AHP28" s="1"/>
      <c r="AHQ28" s="1"/>
      <c r="AHR28" s="1"/>
      <c r="AHS28" s="1"/>
      <c r="AHT28" s="1"/>
      <c r="AHU28" s="1"/>
      <c r="AHV28" s="1"/>
      <c r="AHW28" s="1"/>
      <c r="AHX28" s="1"/>
      <c r="AHY28" s="1"/>
      <c r="AHZ28" s="1"/>
      <c r="AIA28" s="1"/>
      <c r="AIB28" s="1"/>
      <c r="AIC28" s="1"/>
      <c r="AID28" s="1"/>
      <c r="AIE28" s="1"/>
      <c r="AIF28" s="1"/>
      <c r="AIG28" s="1"/>
      <c r="AIH28" s="1"/>
      <c r="AII28" s="1"/>
      <c r="AIJ28" s="1"/>
      <c r="AIK28" s="1"/>
      <c r="AIL28" s="1"/>
      <c r="AIM28" s="1"/>
      <c r="AIN28" s="1"/>
      <c r="AIO28" s="1"/>
      <c r="AIP28" s="1"/>
      <c r="AIQ28" s="1"/>
      <c r="AIR28" s="1"/>
      <c r="AIS28" s="1"/>
      <c r="AIT28" s="1"/>
      <c r="AIU28" s="1"/>
      <c r="AIV28" s="1"/>
      <c r="AIW28" s="1"/>
      <c r="AIX28" s="1"/>
      <c r="AIY28" s="1"/>
      <c r="AIZ28" s="1"/>
      <c r="AJA28" s="1"/>
      <c r="AJB28" s="1"/>
      <c r="AJC28" s="1"/>
      <c r="AJD28" s="1"/>
      <c r="AJE28" s="1"/>
      <c r="AJF28" s="1"/>
      <c r="AJG28" s="1"/>
      <c r="AJH28" s="1"/>
      <c r="AJI28" s="1"/>
      <c r="AJJ28" s="1"/>
      <c r="AJK28" s="1"/>
      <c r="AJL28" s="1"/>
      <c r="AJM28" s="1"/>
      <c r="AJN28" s="1"/>
      <c r="AJO28" s="1"/>
      <c r="AJP28" s="1"/>
      <c r="AJQ28" s="1"/>
      <c r="AJR28" s="1"/>
      <c r="AJS28" s="1"/>
      <c r="AJT28" s="1"/>
      <c r="AJU28" s="1"/>
      <c r="AJV28" s="1"/>
      <c r="AJW28" s="1"/>
      <c r="AJX28" s="1"/>
      <c r="AJY28" s="1"/>
      <c r="AJZ28" s="1"/>
      <c r="AKA28" s="1"/>
      <c r="AKB28" s="1"/>
      <c r="AKC28" s="1"/>
      <c r="AKD28" s="1"/>
      <c r="AKE28" s="1"/>
      <c r="AKF28" s="1"/>
      <c r="AKG28" s="1"/>
      <c r="AKH28" s="1"/>
      <c r="AKI28" s="1"/>
      <c r="AKJ28" s="1"/>
      <c r="AKK28" s="1"/>
      <c r="AKL28" s="1"/>
      <c r="AKM28" s="1"/>
      <c r="AKN28" s="1"/>
      <c r="AKO28" s="1"/>
      <c r="AKP28" s="1"/>
      <c r="AKQ28" s="1"/>
      <c r="AKR28" s="1"/>
      <c r="AKS28" s="1"/>
      <c r="AKT28" s="1"/>
      <c r="AKU28" s="1"/>
      <c r="AKV28" s="1"/>
      <c r="AKW28" s="1"/>
      <c r="AKX28" s="1"/>
      <c r="AKY28" s="1"/>
      <c r="AKZ28" s="1"/>
      <c r="ALA28" s="1"/>
      <c r="ALB28" s="1"/>
      <c r="ALC28" s="1"/>
      <c r="ALD28" s="1"/>
      <c r="ALE28" s="1"/>
      <c r="ALF28" s="1"/>
      <c r="ALG28" s="1"/>
      <c r="ALH28" s="1"/>
      <c r="ALI28" s="1"/>
      <c r="ALJ28" s="1"/>
      <c r="ALK28" s="1"/>
      <c r="ALL28" s="1"/>
      <c r="ALM28" s="1"/>
      <c r="ALN28" s="1"/>
      <c r="ALO28" s="1"/>
      <c r="ALP28" s="1"/>
      <c r="ALQ28" s="1"/>
      <c r="ALR28" s="1"/>
      <c r="ALS28" s="1"/>
      <c r="ALT28" s="1"/>
      <c r="ALU28" s="1"/>
      <c r="ALV28" s="1"/>
      <c r="ALW28" s="1"/>
      <c r="ALX28" s="1"/>
      <c r="ALY28" s="1"/>
      <c r="ALZ28" s="1"/>
      <c r="AMA28" s="1"/>
      <c r="AMB28" s="1"/>
      <c r="AMC28" s="1"/>
      <c r="AMD28" s="1"/>
      <c r="AME28" s="1"/>
      <c r="AMF28" s="1"/>
      <c r="AMG28" s="1"/>
      <c r="AMH28" s="1"/>
      <c r="AMI28" s="1"/>
    </row>
    <row r="29" spans="1:1023" ht="13.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2</v>
      </c>
      <c r="L29" s="17">
        <v>0</v>
      </c>
      <c r="M29" s="7" t="s">
        <v>67</v>
      </c>
      <c r="N29" s="6">
        <v>1</v>
      </c>
      <c r="O29" s="6">
        <f t="shared" si="1"/>
        <v>1</v>
      </c>
      <c r="P29" s="34" t="s">
        <v>72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</row>
    <row r="30" spans="1:1023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34" t="s">
        <v>72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</row>
    <row r="31" spans="1:1023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351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</row>
    <row r="32" spans="1:1023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4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34" t="s">
        <v>72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</row>
    <row r="33" spans="1:1023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</row>
  </sheetData>
  <mergeCells count="1">
    <mergeCell ref="C2:O2"/>
  </mergeCells>
  <conditionalFormatting sqref="H4:H10 J4:J10 H12:H15 J12:J15 H17:H23 J17:J23 H25:H32 J25:J32">
    <cfRule type="cellIs" dxfId="197" priority="2" operator="between">
      <formula>0</formula>
      <formula>0</formula>
    </cfRule>
    <cfRule type="cellIs" dxfId="196" priority="3" operator="between">
      <formula>3</formula>
      <formula>10</formula>
    </cfRule>
    <cfRule type="cellIs" dxfId="195" priority="4" operator="between">
      <formula>1</formula>
      <formula>2</formula>
    </cfRule>
  </conditionalFormatting>
  <conditionalFormatting sqref="M4:M15 N5:O5 N8:O8 N10:O10 N11 O16 M17:M23 O24 M25:M32">
    <cfRule type="cellIs" dxfId="194" priority="5" operator="equal">
      <formula>"SI"</formula>
    </cfRule>
    <cfRule type="cellIs" dxfId="193" priority="6" operator="equal">
      <formula>"NO"</formula>
    </cfRule>
  </conditionalFormatting>
  <conditionalFormatting sqref="N4:O4 N6:O7 N9:O9 N12:O15 N17:O23 N25:O32">
    <cfRule type="cellIs" dxfId="192" priority="7" operator="between">
      <formula>0</formula>
      <formula>0.84</formula>
    </cfRule>
    <cfRule type="cellIs" dxfId="191" priority="8" operator="between">
      <formula>0.85</formula>
      <formula>0.9</formula>
    </cfRule>
    <cfRule type="cellIs" dxfId="190" priority="9" operator="between">
      <formula>0.91</formula>
      <formula>0.98</formula>
    </cfRule>
    <cfRule type="cellIs" dxfId="189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65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586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32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26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72</v>
      </c>
    </row>
    <row r="5" spans="1:16" x14ac:dyDescent="0.25">
      <c r="A5" s="53" t="s">
        <v>2</v>
      </c>
      <c r="B5" s="32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32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3</v>
      </c>
      <c r="L6" s="17">
        <v>2</v>
      </c>
      <c r="M6" s="7" t="s">
        <v>141</v>
      </c>
      <c r="N6" s="6">
        <v>1</v>
      </c>
      <c r="O6" s="6">
        <f>(((F6*G6)-H6-J6)/(F6*G6)*1)</f>
        <v>1</v>
      </c>
      <c r="P6" s="34" t="s">
        <v>72</v>
      </c>
    </row>
    <row r="7" spans="1:16" x14ac:dyDescent="0.25">
      <c r="A7" s="15" t="s">
        <v>41</v>
      </c>
      <c r="B7" s="32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1</v>
      </c>
      <c r="K7" s="17">
        <v>2</v>
      </c>
      <c r="L7" s="17">
        <v>0</v>
      </c>
      <c r="M7" s="7" t="s">
        <v>67</v>
      </c>
      <c r="N7" s="6">
        <v>1</v>
      </c>
      <c r="O7" s="6">
        <f>(((F7*G7)-H7-J7)/(F7*G7)*1)</f>
        <v>0.98750000000000004</v>
      </c>
      <c r="P7" s="34" t="s">
        <v>587</v>
      </c>
    </row>
    <row r="8" spans="1:16" x14ac:dyDescent="0.25">
      <c r="A8" s="53" t="s">
        <v>3</v>
      </c>
      <c r="B8" s="32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32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193</v>
      </c>
    </row>
    <row r="10" spans="1:16" x14ac:dyDescent="0.25">
      <c r="A10" s="53" t="s">
        <v>437</v>
      </c>
      <c r="B10" s="32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32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32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6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32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1</v>
      </c>
      <c r="L13" s="17"/>
      <c r="M13" s="7" t="s">
        <v>141</v>
      </c>
      <c r="N13" s="6">
        <v>1</v>
      </c>
      <c r="O13" s="6">
        <f>(((F13*G13)-H13-J13)/(F13*G13)*1)</f>
        <v>1</v>
      </c>
      <c r="P13" s="34" t="s">
        <v>193</v>
      </c>
    </row>
    <row r="14" spans="1:16" x14ac:dyDescent="0.25">
      <c r="A14" s="15" t="s">
        <v>7</v>
      </c>
      <c r="B14" s="32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1</v>
      </c>
      <c r="M14" s="7" t="s">
        <v>67</v>
      </c>
      <c r="N14" s="6">
        <v>1</v>
      </c>
      <c r="O14" s="6">
        <v>1</v>
      </c>
      <c r="P14" s="34" t="s">
        <v>588</v>
      </c>
    </row>
    <row r="15" spans="1:16" x14ac:dyDescent="0.25">
      <c r="A15" s="15" t="s">
        <v>9</v>
      </c>
      <c r="B15" s="32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4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589</v>
      </c>
    </row>
    <row r="16" spans="1:16" x14ac:dyDescent="0.25">
      <c r="A16" s="53" t="s">
        <v>10</v>
      </c>
      <c r="B16" s="32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32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>
        <v>0</v>
      </c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589</v>
      </c>
    </row>
    <row r="18" spans="1:16" x14ac:dyDescent="0.25">
      <c r="A18" s="15" t="s">
        <v>11</v>
      </c>
      <c r="B18" s="32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17"/>
      <c r="M18" s="7" t="s">
        <v>67</v>
      </c>
      <c r="N18" s="6">
        <v>1</v>
      </c>
      <c r="O18" s="6">
        <f t="shared" si="0"/>
        <v>1</v>
      </c>
      <c r="P18" s="34" t="s">
        <v>351</v>
      </c>
    </row>
    <row r="19" spans="1:16" x14ac:dyDescent="0.25">
      <c r="A19" s="15" t="s">
        <v>13</v>
      </c>
      <c r="B19" s="32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0</v>
      </c>
      <c r="L19" s="17"/>
      <c r="M19" s="7" t="s">
        <v>67</v>
      </c>
      <c r="N19" s="6">
        <v>1</v>
      </c>
      <c r="O19" s="6">
        <f t="shared" si="0"/>
        <v>1</v>
      </c>
      <c r="P19" s="34" t="s">
        <v>193</v>
      </c>
    </row>
    <row r="20" spans="1:16" x14ac:dyDescent="0.25">
      <c r="A20" s="15" t="s">
        <v>14</v>
      </c>
      <c r="B20" s="32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34" t="s">
        <v>351</v>
      </c>
    </row>
    <row r="21" spans="1:16" ht="15.75" customHeight="1" x14ac:dyDescent="0.25">
      <c r="A21" s="15" t="s">
        <v>15</v>
      </c>
      <c r="B21" s="32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571</v>
      </c>
      <c r="L21" s="65"/>
      <c r="M21" s="7" t="s">
        <v>67</v>
      </c>
      <c r="N21" s="6">
        <v>1</v>
      </c>
      <c r="O21" s="6">
        <f t="shared" si="0"/>
        <v>1</v>
      </c>
      <c r="P21" s="34" t="s">
        <v>583</v>
      </c>
    </row>
    <row r="22" spans="1:16" ht="15.75" customHeight="1" x14ac:dyDescent="0.25">
      <c r="A22" s="15" t="s">
        <v>16</v>
      </c>
      <c r="B22" s="32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/>
      <c r="M22" s="7" t="s">
        <v>67</v>
      </c>
      <c r="N22" s="6">
        <v>1</v>
      </c>
      <c r="O22" s="6">
        <f t="shared" si="0"/>
        <v>1</v>
      </c>
      <c r="P22" s="34" t="s">
        <v>193</v>
      </c>
    </row>
    <row r="23" spans="1:16" ht="15.75" customHeight="1" x14ac:dyDescent="0.25">
      <c r="A23" s="15" t="s">
        <v>42</v>
      </c>
      <c r="B23" s="32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193</v>
      </c>
    </row>
    <row r="24" spans="1:16" ht="15.75" customHeight="1" x14ac:dyDescent="0.25">
      <c r="A24" s="53" t="s">
        <v>39</v>
      </c>
      <c r="B24" s="32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32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1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32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1"/>
        <v>1</v>
      </c>
      <c r="P26" s="34" t="s">
        <v>590</v>
      </c>
    </row>
    <row r="27" spans="1:16" ht="15.75" customHeight="1" x14ac:dyDescent="0.25">
      <c r="A27" s="15" t="s">
        <v>19</v>
      </c>
      <c r="B27" s="24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1</v>
      </c>
      <c r="P27" s="34" t="s">
        <v>583</v>
      </c>
    </row>
    <row r="28" spans="1:16" ht="15.75" customHeight="1" x14ac:dyDescent="0.25">
      <c r="A28" s="15" t="s">
        <v>20</v>
      </c>
      <c r="B28" s="32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1"/>
        <v>1</v>
      </c>
      <c r="P28" s="34" t="s">
        <v>583</v>
      </c>
    </row>
    <row r="29" spans="1:16" ht="15.75" customHeight="1" x14ac:dyDescent="0.25">
      <c r="A29" s="15" t="s">
        <v>21</v>
      </c>
      <c r="B29" s="32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5</v>
      </c>
      <c r="L29" s="17">
        <v>2</v>
      </c>
      <c r="M29" s="7" t="s">
        <v>67</v>
      </c>
      <c r="N29" s="6">
        <v>1</v>
      </c>
      <c r="O29" s="6">
        <f t="shared" si="1"/>
        <v>1</v>
      </c>
      <c r="P29" s="34" t="s">
        <v>193</v>
      </c>
    </row>
    <row r="30" spans="1:16" ht="15.75" customHeight="1" x14ac:dyDescent="0.25">
      <c r="A30" s="15" t="s">
        <v>22</v>
      </c>
      <c r="B30" s="32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34" t="s">
        <v>193</v>
      </c>
    </row>
    <row r="31" spans="1:16" ht="15.75" customHeight="1" x14ac:dyDescent="0.25">
      <c r="A31" s="15" t="s">
        <v>23</v>
      </c>
      <c r="B31" s="32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351</v>
      </c>
    </row>
    <row r="32" spans="1:16" ht="15.75" customHeight="1" x14ac:dyDescent="0.25">
      <c r="A32" s="15" t="s">
        <v>24</v>
      </c>
      <c r="B32" s="32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1</v>
      </c>
      <c r="K32" s="17">
        <v>4</v>
      </c>
      <c r="L32" s="17">
        <v>0</v>
      </c>
      <c r="M32" s="7" t="s">
        <v>67</v>
      </c>
      <c r="N32" s="18">
        <v>1</v>
      </c>
      <c r="O32" s="6">
        <f t="shared" si="1"/>
        <v>0.98</v>
      </c>
      <c r="P32" s="34" t="s">
        <v>193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88" priority="2" operator="between">
      <formula>0</formula>
      <formula>0</formula>
    </cfRule>
    <cfRule type="cellIs" dxfId="187" priority="3" operator="between">
      <formula>3</formula>
      <formula>10</formula>
    </cfRule>
    <cfRule type="cellIs" dxfId="186" priority="4" operator="between">
      <formula>1</formula>
      <formula>2</formula>
    </cfRule>
  </conditionalFormatting>
  <conditionalFormatting sqref="M4:M15 N5:O5 N8:O8 N10:O10 N11 O16 M17:M23 O24 M25:M32">
    <cfRule type="cellIs" dxfId="185" priority="5" operator="equal">
      <formula>"SI"</formula>
    </cfRule>
    <cfRule type="cellIs" dxfId="184" priority="6" operator="equal">
      <formula>"NO"</formula>
    </cfRule>
  </conditionalFormatting>
  <conditionalFormatting sqref="N4:O4 N6:O7 N9:O9 N12:O15 N17:O23 N25:O32">
    <cfRule type="cellIs" dxfId="183" priority="7" operator="between">
      <formula>0</formula>
      <formula>0.84</formula>
    </cfRule>
    <cfRule type="cellIs" dxfId="182" priority="8" operator="between">
      <formula>0.85</formula>
      <formula>0.9</formula>
    </cfRule>
    <cfRule type="cellIs" dxfId="181" priority="9" operator="between">
      <formula>0.91</formula>
      <formula>0.98</formula>
    </cfRule>
    <cfRule type="cellIs" dxfId="180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65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591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14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351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1</v>
      </c>
      <c r="I6" s="7">
        <v>8</v>
      </c>
      <c r="J6" s="7">
        <v>0</v>
      </c>
      <c r="K6" s="17">
        <v>0</v>
      </c>
      <c r="L6" s="17">
        <v>0</v>
      </c>
      <c r="M6" s="7" t="s">
        <v>141</v>
      </c>
      <c r="N6" s="6">
        <v>1</v>
      </c>
      <c r="O6" s="6">
        <f>(((F6*G6)-H6-J6)/(F6*G6)*1)</f>
        <v>0.97499999999999998</v>
      </c>
      <c r="P6" s="34" t="s">
        <v>587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1</v>
      </c>
      <c r="K7" s="17">
        <v>2</v>
      </c>
      <c r="L7" s="17">
        <v>0</v>
      </c>
      <c r="M7" s="7" t="s">
        <v>67</v>
      </c>
      <c r="N7" s="6">
        <v>1</v>
      </c>
      <c r="O7" s="6">
        <f>(((F7*G7)-H7-J7)/(F7*G7)*1)</f>
        <v>0.98750000000000004</v>
      </c>
      <c r="P7" s="34" t="s">
        <v>587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4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351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6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1</v>
      </c>
      <c r="L13" s="17"/>
      <c r="M13" s="7" t="s">
        <v>141</v>
      </c>
      <c r="N13" s="6">
        <v>1</v>
      </c>
      <c r="O13" s="6">
        <f>(((F13*G13)-H13-J13)/(F13*G13)*1)</f>
        <v>1</v>
      </c>
      <c r="P13" s="34" t="s">
        <v>193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v>1</v>
      </c>
      <c r="P14" s="34" t="s">
        <v>588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4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40" t="s">
        <v>193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592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5</v>
      </c>
      <c r="L18" s="17"/>
      <c r="M18" s="7" t="s">
        <v>67</v>
      </c>
      <c r="N18" s="6">
        <v>1</v>
      </c>
      <c r="O18" s="6">
        <f t="shared" si="0"/>
        <v>1</v>
      </c>
      <c r="P18" s="34" t="s">
        <v>351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0</v>
      </c>
      <c r="L19" s="17"/>
      <c r="M19" s="7" t="s">
        <v>67</v>
      </c>
      <c r="N19" s="6">
        <v>1</v>
      </c>
      <c r="O19" s="6">
        <f t="shared" si="0"/>
        <v>1</v>
      </c>
      <c r="P19" s="34" t="s">
        <v>593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34" t="s">
        <v>351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571</v>
      </c>
      <c r="L21" s="65"/>
      <c r="M21" s="7" t="s">
        <v>67</v>
      </c>
      <c r="N21" s="6">
        <v>1</v>
      </c>
      <c r="O21" s="6">
        <f t="shared" si="0"/>
        <v>1</v>
      </c>
      <c r="P21" s="34" t="s">
        <v>583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17"/>
      <c r="M22" s="7" t="s">
        <v>67</v>
      </c>
      <c r="N22" s="6">
        <v>1</v>
      </c>
      <c r="O22" s="6">
        <f t="shared" si="0"/>
        <v>1</v>
      </c>
      <c r="P22" s="34" t="s">
        <v>594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595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141</v>
      </c>
      <c r="N25" s="6">
        <v>1</v>
      </c>
      <c r="O25" s="6">
        <f t="shared" ref="O25:O32" si="1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1"/>
        <v>1</v>
      </c>
      <c r="P26" s="34" t="s">
        <v>351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1</v>
      </c>
      <c r="P27" s="34" t="s">
        <v>583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1"/>
        <v>1</v>
      </c>
      <c r="P28" s="34" t="s">
        <v>583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5</v>
      </c>
      <c r="L29" s="17">
        <v>2</v>
      </c>
      <c r="M29" s="7" t="s">
        <v>67</v>
      </c>
      <c r="N29" s="6">
        <v>1</v>
      </c>
      <c r="O29" s="6">
        <f t="shared" si="1"/>
        <v>1</v>
      </c>
      <c r="P29" s="34" t="s">
        <v>351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34" t="s">
        <v>351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351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1</v>
      </c>
      <c r="K32" s="17">
        <v>4</v>
      </c>
      <c r="L32" s="17">
        <v>0</v>
      </c>
      <c r="M32" s="7" t="s">
        <v>67</v>
      </c>
      <c r="N32" s="18">
        <v>1</v>
      </c>
      <c r="O32" s="6">
        <f t="shared" si="1"/>
        <v>0.98</v>
      </c>
      <c r="P32" s="34" t="s">
        <v>596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79" priority="2" operator="between">
      <formula>0</formula>
      <formula>0</formula>
    </cfRule>
    <cfRule type="cellIs" dxfId="178" priority="3" operator="between">
      <formula>3</formula>
      <formula>10</formula>
    </cfRule>
    <cfRule type="cellIs" dxfId="177" priority="4" operator="between">
      <formula>1</formula>
      <formula>2</formula>
    </cfRule>
  </conditionalFormatting>
  <conditionalFormatting sqref="M4:M15 N5:O5 N8:O8 N10:O10 N11 O16 M17:M23 O24 M25:M32">
    <cfRule type="cellIs" dxfId="176" priority="5" operator="equal">
      <formula>"SI"</formula>
    </cfRule>
    <cfRule type="cellIs" dxfId="175" priority="6" operator="equal">
      <formula>"NO"</formula>
    </cfRule>
  </conditionalFormatting>
  <conditionalFormatting sqref="N4:O4 N6:O7 N9:O9 N12:O15 N17:O23 N25:O32">
    <cfRule type="cellIs" dxfId="174" priority="7" operator="between">
      <formula>0</formula>
      <formula>0.84</formula>
    </cfRule>
    <cfRule type="cellIs" dxfId="173" priority="8" operator="between">
      <formula>0.85</formula>
      <formula>0.9</formula>
    </cfRule>
    <cfRule type="cellIs" dxfId="172" priority="9" operator="between">
      <formula>0.91</formula>
      <formula>0.98</formula>
    </cfRule>
    <cfRule type="cellIs" dxfId="171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65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597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293</v>
      </c>
      <c r="F4" s="7">
        <v>18</v>
      </c>
      <c r="G4" s="7">
        <v>5</v>
      </c>
      <c r="H4" s="7">
        <v>0</v>
      </c>
      <c r="I4" s="7">
        <v>14</v>
      </c>
      <c r="J4" s="7">
        <v>0</v>
      </c>
      <c r="K4" s="17">
        <v>0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351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0</v>
      </c>
      <c r="L6" s="17">
        <v>0</v>
      </c>
      <c r="M6" s="7" t="s">
        <v>67</v>
      </c>
      <c r="N6" s="6">
        <v>1</v>
      </c>
      <c r="O6" s="6">
        <f>(((F6*G6)-H6-J6)/(F6*G6)*1)</f>
        <v>1</v>
      </c>
      <c r="P6" s="34" t="s">
        <v>351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17">
        <v>0</v>
      </c>
      <c r="M7" s="7" t="s">
        <v>67</v>
      </c>
      <c r="N7" s="6">
        <v>1</v>
      </c>
      <c r="O7" s="6">
        <f>(((F7*G7)-H7-J7)/(F7*G7)*1)</f>
        <v>1</v>
      </c>
      <c r="P7" s="34" t="s">
        <v>351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0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598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6</v>
      </c>
      <c r="L12" s="17"/>
      <c r="M12" s="7" t="s">
        <v>67</v>
      </c>
      <c r="N12" s="6">
        <v>1</v>
      </c>
      <c r="O12" s="6">
        <f>(((F12*G12)-H12-J12)/(F12*G12)*1)</f>
        <v>1</v>
      </c>
      <c r="P12" s="40" t="s">
        <v>68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1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v>1</v>
      </c>
      <c r="P14" s="34" t="s">
        <v>599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4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40" t="s">
        <v>68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40" t="s">
        <v>68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3</v>
      </c>
      <c r="L18" s="17"/>
      <c r="M18" s="7" t="s">
        <v>67</v>
      </c>
      <c r="N18" s="6">
        <v>1</v>
      </c>
      <c r="O18" s="6">
        <f t="shared" si="0"/>
        <v>1</v>
      </c>
      <c r="P18" s="34" t="s">
        <v>351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17">
        <v>2</v>
      </c>
      <c r="M19" s="7" t="s">
        <v>67</v>
      </c>
      <c r="N19" s="6">
        <v>1</v>
      </c>
      <c r="O19" s="6">
        <f t="shared" si="0"/>
        <v>1</v>
      </c>
      <c r="P19" s="34" t="s">
        <v>351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4</v>
      </c>
      <c r="I20" s="7">
        <v>8</v>
      </c>
      <c r="J20" s="7">
        <v>1</v>
      </c>
      <c r="K20" s="17">
        <v>3</v>
      </c>
      <c r="L20" s="17"/>
      <c r="M20" s="7" t="s">
        <v>67</v>
      </c>
      <c r="N20" s="6">
        <v>1</v>
      </c>
      <c r="O20" s="6">
        <f t="shared" si="0"/>
        <v>0.79166666666666663</v>
      </c>
      <c r="P20" s="34" t="s">
        <v>600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601</v>
      </c>
      <c r="L21" s="65"/>
      <c r="M21" s="7" t="s">
        <v>67</v>
      </c>
      <c r="N21" s="6">
        <v>1</v>
      </c>
      <c r="O21" s="6">
        <f t="shared" si="0"/>
        <v>1</v>
      </c>
      <c r="P21" s="34" t="s">
        <v>351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17"/>
      <c r="M22" s="7" t="s">
        <v>67</v>
      </c>
      <c r="N22" s="6">
        <v>1</v>
      </c>
      <c r="O22" s="6">
        <f t="shared" si="0"/>
        <v>1</v>
      </c>
      <c r="P22" s="40" t="s">
        <v>68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351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1</v>
      </c>
      <c r="O26" s="6">
        <f t="shared" si="1"/>
        <v>1</v>
      </c>
      <c r="P26" s="40" t="s">
        <v>602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506</v>
      </c>
      <c r="L27" s="17"/>
      <c r="M27" s="7" t="s">
        <v>67</v>
      </c>
      <c r="N27" s="6">
        <v>1</v>
      </c>
      <c r="O27" s="6">
        <f t="shared" si="1"/>
        <v>1</v>
      </c>
      <c r="P27" s="34" t="s">
        <v>603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1"/>
        <v>1</v>
      </c>
      <c r="P28" s="34" t="s">
        <v>351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5</v>
      </c>
      <c r="L29" s="17">
        <v>2</v>
      </c>
      <c r="M29" s="7" t="s">
        <v>67</v>
      </c>
      <c r="N29" s="6">
        <v>1</v>
      </c>
      <c r="O29" s="6">
        <f t="shared" si="1"/>
        <v>1</v>
      </c>
      <c r="P29" s="34" t="s">
        <v>351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40" t="s">
        <v>68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604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4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34" t="s">
        <v>351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70" priority="2" operator="between">
      <formula>0</formula>
      <formula>0</formula>
    </cfRule>
    <cfRule type="cellIs" dxfId="169" priority="3" operator="between">
      <formula>3</formula>
      <formula>10</formula>
    </cfRule>
    <cfRule type="cellIs" dxfId="168" priority="4" operator="between">
      <formula>1</formula>
      <formula>2</formula>
    </cfRule>
  </conditionalFormatting>
  <conditionalFormatting sqref="M4:M15 N5:O5 N8:O8 N10:O10 N11 O16 M17:M23 O24 M25:M32">
    <cfRule type="cellIs" dxfId="167" priority="5" operator="equal">
      <formula>"SI"</formula>
    </cfRule>
    <cfRule type="cellIs" dxfId="166" priority="6" operator="equal">
      <formula>"NO"</formula>
    </cfRule>
  </conditionalFormatting>
  <conditionalFormatting sqref="N4:O4 N6:O7 N9:O9 N12:O15 N17:O23 N25:O32">
    <cfRule type="cellIs" dxfId="165" priority="7" operator="between">
      <formula>0</formula>
      <formula>0.84</formula>
    </cfRule>
    <cfRule type="cellIs" dxfId="164" priority="8" operator="between">
      <formula>0.85</formula>
      <formula>0.9</formula>
    </cfRule>
    <cfRule type="cellIs" dxfId="163" priority="9" operator="between">
      <formula>0.91</formula>
      <formula>0.98</formula>
    </cfRule>
    <cfRule type="cellIs" dxfId="162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65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605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2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599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599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17">
        <v>1</v>
      </c>
      <c r="M7" s="7" t="s">
        <v>67</v>
      </c>
      <c r="N7" s="6">
        <v>1</v>
      </c>
      <c r="O7" s="6">
        <f>(((F7*G7)-H7-J7)/(F7*G7)*1)</f>
        <v>1</v>
      </c>
      <c r="P7" s="34" t="s">
        <v>351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0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598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0</v>
      </c>
      <c r="L12" s="17"/>
      <c r="M12" s="7" t="s">
        <v>67</v>
      </c>
      <c r="N12" s="6">
        <v>1</v>
      </c>
      <c r="O12" s="6">
        <f>(((F12*G12)-H12-J12)/(F12*G12)*1)</f>
        <v>1</v>
      </c>
      <c r="P12" s="40" t="s">
        <v>68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1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v>1</v>
      </c>
      <c r="P14" s="34" t="s">
        <v>351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4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40" t="s">
        <v>68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351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3</v>
      </c>
      <c r="L18" s="17"/>
      <c r="M18" s="7" t="s">
        <v>67</v>
      </c>
      <c r="N18" s="6">
        <v>1</v>
      </c>
      <c r="O18" s="6">
        <f t="shared" si="0"/>
        <v>1</v>
      </c>
      <c r="P18" s="34" t="s">
        <v>351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4</v>
      </c>
      <c r="I19" s="7">
        <v>12</v>
      </c>
      <c r="J19" s="7">
        <v>1</v>
      </c>
      <c r="K19" s="17">
        <v>2</v>
      </c>
      <c r="L19" s="17">
        <v>2</v>
      </c>
      <c r="M19" s="7" t="s">
        <v>67</v>
      </c>
      <c r="N19" s="6">
        <v>1</v>
      </c>
      <c r="O19" s="6">
        <f t="shared" si="0"/>
        <v>0.91666666666666663</v>
      </c>
      <c r="P19" s="34" t="s">
        <v>607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4</v>
      </c>
      <c r="I20" s="7">
        <v>8</v>
      </c>
      <c r="J20" s="7">
        <v>1</v>
      </c>
      <c r="K20" s="17">
        <v>3</v>
      </c>
      <c r="L20" s="17"/>
      <c r="M20" s="7" t="s">
        <v>67</v>
      </c>
      <c r="N20" s="6">
        <v>1</v>
      </c>
      <c r="O20" s="6">
        <f t="shared" si="0"/>
        <v>0.79166666666666663</v>
      </c>
      <c r="P20" s="34" t="s">
        <v>608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601</v>
      </c>
      <c r="L21" s="65"/>
      <c r="M21" s="7" t="s">
        <v>67</v>
      </c>
      <c r="N21" s="6">
        <v>1</v>
      </c>
      <c r="O21" s="6">
        <f t="shared" si="0"/>
        <v>1</v>
      </c>
      <c r="P21" s="34" t="s">
        <v>351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17"/>
      <c r="M22" s="7" t="s">
        <v>67</v>
      </c>
      <c r="N22" s="6">
        <v>1</v>
      </c>
      <c r="O22" s="6">
        <f t="shared" si="0"/>
        <v>1</v>
      </c>
      <c r="P22" s="34" t="s">
        <v>351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351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0</v>
      </c>
      <c r="L26" s="17"/>
      <c r="M26" s="7" t="s">
        <v>67</v>
      </c>
      <c r="N26" s="6">
        <v>0.9</v>
      </c>
      <c r="O26" s="6">
        <f t="shared" si="1"/>
        <v>1</v>
      </c>
      <c r="P26" s="34" t="s">
        <v>609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610</v>
      </c>
      <c r="L27" s="17"/>
      <c r="M27" s="7" t="s">
        <v>67</v>
      </c>
      <c r="N27" s="6">
        <v>1</v>
      </c>
      <c r="O27" s="6">
        <f t="shared" si="1"/>
        <v>1</v>
      </c>
      <c r="P27" s="34" t="s">
        <v>611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1"/>
        <v>1</v>
      </c>
      <c r="P28" s="34" t="s">
        <v>351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/>
      <c r="M29" s="7" t="s">
        <v>67</v>
      </c>
      <c r="N29" s="6">
        <v>1</v>
      </c>
      <c r="O29" s="6">
        <f t="shared" si="1"/>
        <v>1</v>
      </c>
      <c r="P29" s="34" t="s">
        <v>612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34" t="s">
        <v>599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604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4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34" t="s">
        <v>599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61" priority="2" operator="between">
      <formula>0</formula>
      <formula>0</formula>
    </cfRule>
    <cfRule type="cellIs" dxfId="160" priority="3" operator="between">
      <formula>3</formula>
      <formula>10</formula>
    </cfRule>
    <cfRule type="cellIs" dxfId="159" priority="4" operator="between">
      <formula>1</formula>
      <formula>2</formula>
    </cfRule>
  </conditionalFormatting>
  <conditionalFormatting sqref="M4:M15 N5:O5 N8:O8 N10:O10 N11 O16 M17:M23 O24 M25:M32">
    <cfRule type="cellIs" dxfId="158" priority="5" operator="equal">
      <formula>"SI"</formula>
    </cfRule>
    <cfRule type="cellIs" dxfId="157" priority="6" operator="equal">
      <formula>"NO"</formula>
    </cfRule>
  </conditionalFormatting>
  <conditionalFormatting sqref="N4:O4 N6:O7 N9:O9 N12:O15 N17:O23 N25:O32">
    <cfRule type="cellIs" dxfId="156" priority="7" operator="between">
      <formula>0</formula>
      <formula>0.84</formula>
    </cfRule>
    <cfRule type="cellIs" dxfId="155" priority="8" operator="between">
      <formula>0.85</formula>
      <formula>0.9</formula>
    </cfRule>
    <cfRule type="cellIs" dxfId="154" priority="9" operator="between">
      <formula>0.91</formula>
      <formula>0.98</formula>
    </cfRule>
    <cfRule type="cellIs" dxfId="153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613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2</v>
      </c>
      <c r="L4" s="17"/>
      <c r="M4" s="7" t="s">
        <v>67</v>
      </c>
      <c r="N4" s="6">
        <v>1</v>
      </c>
      <c r="O4" s="6">
        <f>(((F4*G4)-H4-J4)/(F4*G4)*1)</f>
        <v>1</v>
      </c>
      <c r="P4" s="40" t="s">
        <v>68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2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40" t="s">
        <v>351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2</v>
      </c>
      <c r="I7" s="7">
        <v>16</v>
      </c>
      <c r="J7" s="7">
        <v>0</v>
      </c>
      <c r="K7" s="17">
        <v>0</v>
      </c>
      <c r="L7" s="17"/>
      <c r="M7" s="7" t="s">
        <v>67</v>
      </c>
      <c r="N7" s="6">
        <v>1</v>
      </c>
      <c r="O7" s="6">
        <f>(((F7*G7)-H7-J7)/(F7*G7)*1)</f>
        <v>0.97499999999999998</v>
      </c>
      <c r="P7" s="34" t="s">
        <v>614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0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598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0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4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v>1</v>
      </c>
      <c r="P14" s="34" t="s">
        <v>68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4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351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2</v>
      </c>
      <c r="L17" s="17"/>
      <c r="M17" s="7" t="s">
        <v>67</v>
      </c>
      <c r="N17" s="6">
        <v>1</v>
      </c>
      <c r="O17" s="6">
        <f>(((F17*G17)-H17-J17)/(F17*G17)*1)</f>
        <v>1</v>
      </c>
      <c r="P17" s="40" t="s">
        <v>615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3</v>
      </c>
      <c r="L18" s="17"/>
      <c r="M18" s="7" t="s">
        <v>67</v>
      </c>
      <c r="N18" s="6">
        <v>1</v>
      </c>
      <c r="O18" s="6">
        <f>(((F18*G18)-H18-J18)/(F18*G18)*1)</f>
        <v>1</v>
      </c>
      <c r="P18" s="34" t="s">
        <v>351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6</v>
      </c>
      <c r="I19" s="7">
        <v>12</v>
      </c>
      <c r="J19" s="7">
        <v>0</v>
      </c>
      <c r="K19" s="17">
        <v>2</v>
      </c>
      <c r="L19" s="17">
        <v>2</v>
      </c>
      <c r="M19" s="7" t="s">
        <v>67</v>
      </c>
      <c r="N19" s="6">
        <v>1</v>
      </c>
      <c r="O19" s="6">
        <v>1</v>
      </c>
      <c r="P19" s="34" t="s">
        <v>351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>(((F20*G20)-H20-J20)/(F20*G20)*1)</f>
        <v>1</v>
      </c>
      <c r="P20" s="34" t="s">
        <v>351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601</v>
      </c>
      <c r="L21" s="65"/>
      <c r="M21" s="7" t="s">
        <v>67</v>
      </c>
      <c r="N21" s="6">
        <v>1</v>
      </c>
      <c r="O21" s="6">
        <f>(((F21*G21)-H21-J21)/(F21*G21)*1)</f>
        <v>1</v>
      </c>
      <c r="P21" s="34" t="s">
        <v>351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17"/>
      <c r="M22" s="7" t="s">
        <v>67</v>
      </c>
      <c r="N22" s="6">
        <v>1</v>
      </c>
      <c r="O22" s="6">
        <f>(((F22*G22)-H22-J22)/(F22*G22)*1)</f>
        <v>1</v>
      </c>
      <c r="P22" s="40" t="s">
        <v>351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>(((F23*G23)-H23-J23)/(F23*G23)*1)</f>
        <v>1</v>
      </c>
      <c r="P23" s="34" t="s">
        <v>351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616</v>
      </c>
      <c r="L25" s="17"/>
      <c r="M25" s="7" t="s">
        <v>67</v>
      </c>
      <c r="N25" s="6">
        <v>1</v>
      </c>
      <c r="O25" s="6">
        <f t="shared" ref="O25:O32" si="0">(((F25*G25)-H25-J25)/(F25*G25)*1)</f>
        <v>1</v>
      </c>
      <c r="P25" s="34" t="s">
        <v>351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617</v>
      </c>
      <c r="L26" s="17"/>
      <c r="M26" s="7" t="s">
        <v>67</v>
      </c>
      <c r="N26" s="6">
        <v>0.9</v>
      </c>
      <c r="O26" s="6">
        <f t="shared" si="0"/>
        <v>1</v>
      </c>
      <c r="P26" s="34" t="s">
        <v>618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610</v>
      </c>
      <c r="L27" s="17"/>
      <c r="M27" s="7" t="s">
        <v>67</v>
      </c>
      <c r="N27" s="6">
        <v>1</v>
      </c>
      <c r="O27" s="6">
        <f t="shared" si="0"/>
        <v>1</v>
      </c>
      <c r="P27" s="34" t="s">
        <v>619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0"/>
        <v>1</v>
      </c>
      <c r="P28" s="34" t="s">
        <v>351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0</v>
      </c>
      <c r="L29" s="17"/>
      <c r="M29" s="7" t="s">
        <v>67</v>
      </c>
      <c r="N29" s="6">
        <v>1</v>
      </c>
      <c r="O29" s="6">
        <f t="shared" si="0"/>
        <v>1</v>
      </c>
      <c r="P29" s="34" t="s">
        <v>612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1</v>
      </c>
      <c r="M30" s="7" t="s">
        <v>67</v>
      </c>
      <c r="N30" s="6">
        <v>1</v>
      </c>
      <c r="O30" s="6">
        <f t="shared" si="0"/>
        <v>1</v>
      </c>
      <c r="P30" s="40" t="s">
        <v>68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0"/>
        <v>1</v>
      </c>
      <c r="P31" s="40" t="s">
        <v>68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4</v>
      </c>
      <c r="L32" s="17">
        <v>1</v>
      </c>
      <c r="M32" s="7" t="s">
        <v>67</v>
      </c>
      <c r="N32" s="18">
        <v>1</v>
      </c>
      <c r="O32" s="6">
        <f t="shared" si="0"/>
        <v>1</v>
      </c>
      <c r="P32" s="34" t="s">
        <v>351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52" priority="2" operator="between">
      <formula>0</formula>
      <formula>0</formula>
    </cfRule>
    <cfRule type="cellIs" dxfId="151" priority="3" operator="between">
      <formula>3</formula>
      <formula>10</formula>
    </cfRule>
    <cfRule type="cellIs" dxfId="150" priority="4" operator="between">
      <formula>1</formula>
      <formula>2</formula>
    </cfRule>
  </conditionalFormatting>
  <conditionalFormatting sqref="M4:M15 N5:O5 N8:O8 N10:O10 N11 O16 M17:M23 O24 M25:M32">
    <cfRule type="cellIs" dxfId="149" priority="5" operator="equal">
      <formula>"SI"</formula>
    </cfRule>
    <cfRule type="cellIs" dxfId="148" priority="6" operator="equal">
      <formula>"NO"</formula>
    </cfRule>
  </conditionalFormatting>
  <conditionalFormatting sqref="N4:O4 N6:O7 N9:O9 N12:O15 N17:O23 N25:O32">
    <cfRule type="cellIs" dxfId="147" priority="7" operator="between">
      <formula>0</formula>
      <formula>0.84</formula>
    </cfRule>
    <cfRule type="cellIs" dxfId="146" priority="8" operator="between">
      <formula>0.85</formula>
      <formula>0.9</formula>
    </cfRule>
    <cfRule type="cellIs" dxfId="145" priority="9" operator="between">
      <formula>0.91</formula>
      <formula>0.98</formula>
    </cfRule>
    <cfRule type="cellIs" dxfId="144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620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2</v>
      </c>
      <c r="L4" s="17"/>
      <c r="M4" s="7" t="s">
        <v>67</v>
      </c>
      <c r="N4" s="6">
        <v>1</v>
      </c>
      <c r="O4" s="6">
        <f>(((F4*G4)-H4-J4)/(F4*G4)*1)</f>
        <v>1</v>
      </c>
      <c r="P4" s="40" t="s">
        <v>135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/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3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40" t="s">
        <v>135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2</v>
      </c>
      <c r="I7" s="7">
        <v>16</v>
      </c>
      <c r="J7" s="7">
        <v>0</v>
      </c>
      <c r="K7" s="17">
        <v>0</v>
      </c>
      <c r="L7" s="17"/>
      <c r="M7" s="7" t="s">
        <v>67</v>
      </c>
      <c r="N7" s="6">
        <v>1</v>
      </c>
      <c r="O7" s="6">
        <f>(((F7*G7)-H7-J7)/(F7*G7)*1)</f>
        <v>0.97499999999999998</v>
      </c>
      <c r="P7" s="34" t="s">
        <v>621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/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3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351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54"/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58"/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0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351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4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351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v>1</v>
      </c>
      <c r="P14" s="34" t="s">
        <v>351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1</v>
      </c>
      <c r="L15" s="17">
        <v>0</v>
      </c>
      <c r="M15" s="7" t="s">
        <v>67</v>
      </c>
      <c r="N15" s="6">
        <v>1</v>
      </c>
      <c r="O15" s="6">
        <f>(((F15*G15)-H15-J15)/(F15*G15)*1)</f>
        <v>1</v>
      </c>
      <c r="P15" s="34" t="s">
        <v>351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54"/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2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40" t="s">
        <v>135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17"/>
      <c r="M18" s="7" t="s">
        <v>67</v>
      </c>
      <c r="N18" s="6">
        <v>1</v>
      </c>
      <c r="O18" s="6">
        <f t="shared" si="0"/>
        <v>1</v>
      </c>
      <c r="P18" s="34" t="s">
        <v>622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6</v>
      </c>
      <c r="I19" s="7">
        <v>12</v>
      </c>
      <c r="J19" s="7">
        <v>0</v>
      </c>
      <c r="K19" s="17">
        <v>5</v>
      </c>
      <c r="L19" s="17">
        <v>1</v>
      </c>
      <c r="M19" s="7" t="s">
        <v>67</v>
      </c>
      <c r="N19" s="6">
        <v>1</v>
      </c>
      <c r="O19" s="6">
        <f t="shared" si="0"/>
        <v>0.9</v>
      </c>
      <c r="P19" s="34" t="s">
        <v>623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34" t="s">
        <v>351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601</v>
      </c>
      <c r="L21" s="65"/>
      <c r="M21" s="7" t="s">
        <v>67</v>
      </c>
      <c r="N21" s="6">
        <v>1</v>
      </c>
      <c r="O21" s="6">
        <f t="shared" si="0"/>
        <v>1</v>
      </c>
      <c r="P21" s="34" t="s">
        <v>351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6</v>
      </c>
      <c r="L22" s="17"/>
      <c r="M22" s="7" t="s">
        <v>67</v>
      </c>
      <c r="N22" s="6">
        <v>1</v>
      </c>
      <c r="O22" s="6">
        <f t="shared" si="0"/>
        <v>1</v>
      </c>
      <c r="P22" s="40" t="s">
        <v>135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351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/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34" t="s">
        <v>624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617</v>
      </c>
      <c r="L26" s="17"/>
      <c r="M26" s="7" t="s">
        <v>67</v>
      </c>
      <c r="N26" s="6">
        <v>0.9</v>
      </c>
      <c r="O26" s="6">
        <f t="shared" si="1"/>
        <v>1</v>
      </c>
      <c r="P26" s="34" t="s">
        <v>625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610</v>
      </c>
      <c r="L27" s="17"/>
      <c r="M27" s="7" t="s">
        <v>67</v>
      </c>
      <c r="N27" s="6">
        <v>1</v>
      </c>
      <c r="O27" s="6">
        <f t="shared" si="1"/>
        <v>1</v>
      </c>
      <c r="P27" s="34" t="s">
        <v>624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369</v>
      </c>
      <c r="L28" s="17"/>
      <c r="M28" s="7" t="s">
        <v>67</v>
      </c>
      <c r="N28" s="6">
        <v>1</v>
      </c>
      <c r="O28" s="6">
        <f t="shared" si="1"/>
        <v>1</v>
      </c>
      <c r="P28" s="34" t="s">
        <v>351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2</v>
      </c>
      <c r="I29" s="7">
        <v>10</v>
      </c>
      <c r="J29" s="7">
        <v>0</v>
      </c>
      <c r="K29" s="17">
        <v>0</v>
      </c>
      <c r="L29" s="17"/>
      <c r="M29" s="7" t="s">
        <v>67</v>
      </c>
      <c r="N29" s="6">
        <v>1</v>
      </c>
      <c r="O29" s="6">
        <f t="shared" si="1"/>
        <v>0.96</v>
      </c>
      <c r="P29" s="34" t="s">
        <v>626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40" t="s">
        <v>135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40" t="s">
        <v>135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1</v>
      </c>
      <c r="I32" s="7">
        <v>10</v>
      </c>
      <c r="J32" s="7">
        <v>0</v>
      </c>
      <c r="K32" s="17">
        <v>2</v>
      </c>
      <c r="L32" s="17">
        <v>1</v>
      </c>
      <c r="M32" s="7" t="s">
        <v>67</v>
      </c>
      <c r="N32" s="18">
        <v>1</v>
      </c>
      <c r="O32" s="6">
        <f t="shared" si="1"/>
        <v>0.98</v>
      </c>
      <c r="P32" s="34" t="s">
        <v>627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43" priority="2" operator="between">
      <formula>0</formula>
      <formula>0</formula>
    </cfRule>
    <cfRule type="cellIs" dxfId="142" priority="3" operator="between">
      <formula>3</formula>
      <formula>10</formula>
    </cfRule>
    <cfRule type="cellIs" dxfId="141" priority="4" operator="between">
      <formula>1</formula>
      <formula>2</formula>
    </cfRule>
  </conditionalFormatting>
  <conditionalFormatting sqref="M4:M15 N5:O5 N8:O8 N10:O10 N11 O16 M17:M23 O24 M25:M32">
    <cfRule type="cellIs" dxfId="140" priority="5" operator="equal">
      <formula>"SI"</formula>
    </cfRule>
    <cfRule type="cellIs" dxfId="139" priority="6" operator="equal">
      <formula>"NO"</formula>
    </cfRule>
  </conditionalFormatting>
  <conditionalFormatting sqref="N4:O4 N6:O7 N9:O9 N12:O15 N17:O23 N25:O32">
    <cfRule type="cellIs" dxfId="138" priority="7" operator="between">
      <formula>0</formula>
      <formula>0.84</formula>
    </cfRule>
    <cfRule type="cellIs" dxfId="137" priority="8" operator="between">
      <formula>0.85</formula>
      <formula>0.9</formula>
    </cfRule>
    <cfRule type="cellIs" dxfId="136" priority="9" operator="between">
      <formula>0.91</formula>
      <formula>0.98</formula>
    </cfRule>
    <cfRule type="cellIs" dxfId="135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628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90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2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629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 t="s">
        <v>630</v>
      </c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3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629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0</v>
      </c>
      <c r="L7" s="17"/>
      <c r="M7" s="7" t="s">
        <v>67</v>
      </c>
      <c r="N7" s="6">
        <v>1</v>
      </c>
      <c r="O7" s="6">
        <f>(((F7*G7)-H7-J7)/(F7*G7)*1)</f>
        <v>1</v>
      </c>
      <c r="P7" s="34" t="s">
        <v>631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 t="s">
        <v>630</v>
      </c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3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632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14" t="s">
        <v>630</v>
      </c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66" t="s">
        <v>630</v>
      </c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0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633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67</v>
      </c>
      <c r="N13" s="6">
        <v>1</v>
      </c>
      <c r="O13" s="6">
        <f>(((F13*G13)-H13-J13)/(F13*G13)*1)</f>
        <v>1</v>
      </c>
      <c r="P13" s="40" t="s">
        <v>135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>
        <v>0</v>
      </c>
      <c r="M14" s="7" t="s">
        <v>67</v>
      </c>
      <c r="N14" s="6">
        <v>1</v>
      </c>
      <c r="O14" s="6">
        <v>1</v>
      </c>
      <c r="P14" s="34" t="s">
        <v>629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17">
        <v>1</v>
      </c>
      <c r="M15" s="7" t="s">
        <v>67</v>
      </c>
      <c r="N15" s="6">
        <v>1</v>
      </c>
      <c r="O15" s="6">
        <f>(((F15*G15)-H15-J15)/(F15*G15)*1)</f>
        <v>1</v>
      </c>
      <c r="P15" s="34" t="s">
        <v>629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14" t="s">
        <v>630</v>
      </c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2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629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17"/>
      <c r="M18" s="7" t="s">
        <v>67</v>
      </c>
      <c r="N18" s="6">
        <v>1</v>
      </c>
      <c r="O18" s="6">
        <f t="shared" si="0"/>
        <v>1</v>
      </c>
      <c r="P18" s="40" t="s">
        <v>135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5</v>
      </c>
      <c r="L19" s="17">
        <v>1</v>
      </c>
      <c r="M19" s="7" t="s">
        <v>67</v>
      </c>
      <c r="N19" s="6">
        <v>1</v>
      </c>
      <c r="O19" s="6">
        <f t="shared" si="0"/>
        <v>1</v>
      </c>
      <c r="P19" s="40" t="s">
        <v>135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34" t="s">
        <v>634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601</v>
      </c>
      <c r="L21" s="65"/>
      <c r="M21" s="7" t="s">
        <v>67</v>
      </c>
      <c r="N21" s="6">
        <v>1</v>
      </c>
      <c r="O21" s="6">
        <f t="shared" si="0"/>
        <v>1</v>
      </c>
      <c r="P21" s="34" t="s">
        <v>635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6</v>
      </c>
      <c r="L22" s="17"/>
      <c r="M22" s="7" t="s">
        <v>67</v>
      </c>
      <c r="N22" s="6">
        <v>1</v>
      </c>
      <c r="O22" s="6">
        <f t="shared" si="0"/>
        <v>1</v>
      </c>
      <c r="P22" s="40" t="s">
        <v>135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3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40" t="s">
        <v>135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 t="s">
        <v>630</v>
      </c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40" t="s">
        <v>135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617</v>
      </c>
      <c r="L26" s="17"/>
      <c r="M26" s="7" t="s">
        <v>67</v>
      </c>
      <c r="N26" s="6">
        <v>1</v>
      </c>
      <c r="O26" s="6">
        <f t="shared" si="1"/>
        <v>1</v>
      </c>
      <c r="P26" s="34" t="s">
        <v>629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610</v>
      </c>
      <c r="L27" s="17"/>
      <c r="M27" s="7" t="s">
        <v>67</v>
      </c>
      <c r="N27" s="6">
        <v>1</v>
      </c>
      <c r="O27" s="6">
        <f t="shared" si="1"/>
        <v>1</v>
      </c>
      <c r="P27" s="34" t="s">
        <v>629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636</v>
      </c>
      <c r="L28" s="17"/>
      <c r="M28" s="7" t="s">
        <v>67</v>
      </c>
      <c r="N28" s="6">
        <v>1</v>
      </c>
      <c r="O28" s="6">
        <f t="shared" si="1"/>
        <v>1</v>
      </c>
      <c r="P28" s="34" t="s">
        <v>629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1</v>
      </c>
      <c r="I29" s="7">
        <v>10</v>
      </c>
      <c r="J29" s="7">
        <v>0</v>
      </c>
      <c r="K29" s="17">
        <v>0</v>
      </c>
      <c r="L29" s="17"/>
      <c r="M29" s="7" t="s">
        <v>67</v>
      </c>
      <c r="N29" s="6">
        <v>1</v>
      </c>
      <c r="O29" s="6">
        <f t="shared" si="1"/>
        <v>0.98</v>
      </c>
      <c r="P29" s="34" t="s">
        <v>637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34" t="s">
        <v>629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40" t="s">
        <v>135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1</v>
      </c>
      <c r="I32" s="7">
        <v>10</v>
      </c>
      <c r="J32" s="7">
        <v>0</v>
      </c>
      <c r="K32" s="17">
        <v>2</v>
      </c>
      <c r="L32" s="17">
        <v>0</v>
      </c>
      <c r="M32" s="7" t="s">
        <v>67</v>
      </c>
      <c r="N32" s="18">
        <v>1</v>
      </c>
      <c r="O32" s="6">
        <f t="shared" si="1"/>
        <v>0.98</v>
      </c>
      <c r="P32" s="34" t="s">
        <v>638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34" priority="2" operator="between">
      <formula>0</formula>
      <formula>0</formula>
    </cfRule>
    <cfRule type="cellIs" dxfId="133" priority="3" operator="between">
      <formula>3</formula>
      <formula>10</formula>
    </cfRule>
    <cfRule type="cellIs" dxfId="132" priority="4" operator="between">
      <formula>1</formula>
      <formula>2</formula>
    </cfRule>
  </conditionalFormatting>
  <conditionalFormatting sqref="M4:M15 N5:O5 N8:O8 N10:O10 N11 O16 M17:M23 O24 M25:M32">
    <cfRule type="cellIs" dxfId="131" priority="5" operator="equal">
      <formula>"SI"</formula>
    </cfRule>
    <cfRule type="cellIs" dxfId="130" priority="6" operator="equal">
      <formula>"NO"</formula>
    </cfRule>
  </conditionalFormatting>
  <conditionalFormatting sqref="N4:O4 N6:O7 N9:O9 N12:O15 N17:O23 N25:O32">
    <cfRule type="cellIs" dxfId="129" priority="7" operator="between">
      <formula>0</formula>
      <formula>0.84</formula>
    </cfRule>
    <cfRule type="cellIs" dxfId="128" priority="8" operator="between">
      <formula>0.85</formula>
      <formula>0.9</formula>
    </cfRule>
    <cfRule type="cellIs" dxfId="127" priority="9" operator="between">
      <formula>0.91</formula>
      <formula>0.98</formula>
    </cfRule>
    <cfRule type="cellIs" dxfId="126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639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2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640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 t="s">
        <v>630</v>
      </c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3</v>
      </c>
      <c r="L6" s="17">
        <v>2</v>
      </c>
      <c r="M6" s="7" t="s">
        <v>67</v>
      </c>
      <c r="N6" s="6">
        <v>1</v>
      </c>
      <c r="O6" s="6">
        <f>(((F6*G6)-H6-J6)/(F6*G6)*1)</f>
        <v>1</v>
      </c>
      <c r="P6" s="34" t="s">
        <v>629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>(((F7*G7)-H7-J7)/(F7*G7)*1)</f>
        <v>1</v>
      </c>
      <c r="P7" s="34" t="s">
        <v>641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 t="s">
        <v>630</v>
      </c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2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632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14" t="s">
        <v>630</v>
      </c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66" t="s">
        <v>630</v>
      </c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635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67</v>
      </c>
      <c r="N13" s="6">
        <v>1</v>
      </c>
      <c r="O13" s="6">
        <f>(((F13*G13)-H13-J13)/(F13*G13)*1)</f>
        <v>1</v>
      </c>
      <c r="P13" s="40" t="s">
        <v>135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1</v>
      </c>
      <c r="K14" s="17">
        <v>3</v>
      </c>
      <c r="L14" s="17">
        <v>0</v>
      </c>
      <c r="M14" s="7" t="s">
        <v>67</v>
      </c>
      <c r="N14" s="6">
        <v>1</v>
      </c>
      <c r="O14" s="6">
        <v>1</v>
      </c>
      <c r="P14" s="34" t="s">
        <v>642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1</v>
      </c>
      <c r="L15" s="17"/>
      <c r="M15" s="7" t="s">
        <v>67</v>
      </c>
      <c r="N15" s="6">
        <v>1</v>
      </c>
      <c r="O15" s="6">
        <f>(((F15*G15)-H15-J15)/(F15*G15)*1)</f>
        <v>1</v>
      </c>
      <c r="P15" s="34" t="s">
        <v>629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14" t="s">
        <v>630</v>
      </c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40" t="s">
        <v>135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17"/>
      <c r="M18" s="7" t="s">
        <v>67</v>
      </c>
      <c r="N18" s="6">
        <v>1</v>
      </c>
      <c r="O18" s="6">
        <f t="shared" si="0"/>
        <v>1</v>
      </c>
      <c r="P18" s="40" t="s">
        <v>135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5</v>
      </c>
      <c r="L19" s="17">
        <v>1</v>
      </c>
      <c r="M19" s="7" t="s">
        <v>67</v>
      </c>
      <c r="N19" s="6">
        <v>1</v>
      </c>
      <c r="O19" s="6">
        <f t="shared" si="0"/>
        <v>1</v>
      </c>
      <c r="P19" s="40" t="s">
        <v>135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40" t="s">
        <v>135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601</v>
      </c>
      <c r="L21" s="65"/>
      <c r="M21" s="7" t="s">
        <v>67</v>
      </c>
      <c r="N21" s="6">
        <v>1</v>
      </c>
      <c r="O21" s="6">
        <f t="shared" si="0"/>
        <v>1</v>
      </c>
      <c r="P21" s="34" t="s">
        <v>635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6</v>
      </c>
      <c r="L22" s="17"/>
      <c r="M22" s="7" t="s">
        <v>67</v>
      </c>
      <c r="N22" s="6">
        <v>1</v>
      </c>
      <c r="O22" s="6">
        <f t="shared" si="0"/>
        <v>1</v>
      </c>
      <c r="P22" s="40" t="s">
        <v>135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3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40" t="s">
        <v>135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 t="s">
        <v>643</v>
      </c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40" t="s">
        <v>135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644</v>
      </c>
      <c r="L26" s="17"/>
      <c r="M26" s="7" t="s">
        <v>67</v>
      </c>
      <c r="N26" s="6">
        <v>1</v>
      </c>
      <c r="O26" s="6">
        <f t="shared" si="1"/>
        <v>1</v>
      </c>
      <c r="P26" s="40" t="s">
        <v>135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610</v>
      </c>
      <c r="L27" s="17"/>
      <c r="M27" s="7" t="s">
        <v>67</v>
      </c>
      <c r="N27" s="6">
        <v>1</v>
      </c>
      <c r="O27" s="6">
        <f t="shared" si="1"/>
        <v>1</v>
      </c>
      <c r="P27" s="34" t="s">
        <v>629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636</v>
      </c>
      <c r="L28" s="17"/>
      <c r="M28" s="7" t="s">
        <v>67</v>
      </c>
      <c r="N28" s="6">
        <v>1</v>
      </c>
      <c r="O28" s="6">
        <f t="shared" si="1"/>
        <v>1</v>
      </c>
      <c r="P28" s="40" t="s">
        <v>135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/>
      <c r="M29" s="7" t="s">
        <v>67</v>
      </c>
      <c r="N29" s="6">
        <v>1</v>
      </c>
      <c r="O29" s="6">
        <f t="shared" si="1"/>
        <v>1</v>
      </c>
      <c r="P29" s="34" t="s">
        <v>645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2</v>
      </c>
      <c r="L30" s="17">
        <v>1</v>
      </c>
      <c r="M30" s="7" t="s">
        <v>67</v>
      </c>
      <c r="N30" s="6">
        <v>1</v>
      </c>
      <c r="O30" s="6">
        <f t="shared" si="1"/>
        <v>1</v>
      </c>
      <c r="P30" s="34" t="s">
        <v>629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3</v>
      </c>
      <c r="H31" s="7">
        <v>0</v>
      </c>
      <c r="I31" s="7">
        <v>8</v>
      </c>
      <c r="J31" s="7">
        <v>0</v>
      </c>
      <c r="K31" s="17">
        <v>3</v>
      </c>
      <c r="L31" s="17">
        <v>0</v>
      </c>
      <c r="M31" s="7" t="s">
        <v>67</v>
      </c>
      <c r="N31" s="18">
        <v>1</v>
      </c>
      <c r="O31" s="6">
        <f t="shared" si="1"/>
        <v>1</v>
      </c>
      <c r="P31" s="34" t="s">
        <v>629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34" t="s">
        <v>646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25" priority="2" operator="between">
      <formula>0</formula>
      <formula>0</formula>
    </cfRule>
    <cfRule type="cellIs" dxfId="124" priority="3" operator="between">
      <formula>3</formula>
      <formula>10</formula>
    </cfRule>
    <cfRule type="cellIs" dxfId="123" priority="4" operator="between">
      <formula>1</formula>
      <formula>2</formula>
    </cfRule>
  </conditionalFormatting>
  <conditionalFormatting sqref="M4:M15 N5:O5 N8:O8 N10:O10 N11 O16 M17:M23 O24 M25:M32">
    <cfRule type="cellIs" dxfId="122" priority="5" operator="equal">
      <formula>"SI"</formula>
    </cfRule>
    <cfRule type="cellIs" dxfId="121" priority="6" operator="equal">
      <formula>"NO"</formula>
    </cfRule>
  </conditionalFormatting>
  <conditionalFormatting sqref="N4:O4 N6:O7 N9:O9 N12:O15 N17:O23 N25:O32">
    <cfRule type="cellIs" dxfId="120" priority="7" operator="between">
      <formula>0</formula>
      <formula>0.84</formula>
    </cfRule>
    <cfRule type="cellIs" dxfId="119" priority="8" operator="between">
      <formula>0.85</formula>
      <formula>0.9</formula>
    </cfRule>
    <cfRule type="cellIs" dxfId="118" priority="9" operator="between">
      <formula>0.91</formula>
      <formula>0.98</formula>
    </cfRule>
    <cfRule type="cellIs" dxfId="117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647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3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640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 t="s">
        <v>630</v>
      </c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1</v>
      </c>
      <c r="I6" s="7">
        <v>8</v>
      </c>
      <c r="J6" s="7">
        <v>0</v>
      </c>
      <c r="K6" s="17">
        <v>1</v>
      </c>
      <c r="L6" s="17"/>
      <c r="M6" s="7" t="s">
        <v>67</v>
      </c>
      <c r="N6" s="6">
        <v>1</v>
      </c>
      <c r="O6" s="6">
        <f>(((F6*G6)-H6-J6)/(F6*G6)*1)</f>
        <v>0.97499999999999998</v>
      </c>
      <c r="P6" s="34" t="s">
        <v>648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>(((F7*G7)-H7-J7)/(F7*G7)*1)</f>
        <v>1</v>
      </c>
      <c r="P7" s="34" t="s">
        <v>649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 t="s">
        <v>630</v>
      </c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2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632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14" t="s">
        <v>630</v>
      </c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66" t="s">
        <v>630</v>
      </c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635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629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/>
      <c r="M14" s="7" t="s">
        <v>67</v>
      </c>
      <c r="N14" s="6">
        <v>1</v>
      </c>
      <c r="O14" s="6">
        <v>1</v>
      </c>
      <c r="P14" s="34" t="s">
        <v>629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1</v>
      </c>
      <c r="L15" s="17"/>
      <c r="M15" s="7" t="s">
        <v>67</v>
      </c>
      <c r="N15" s="6">
        <v>1</v>
      </c>
      <c r="O15" s="6">
        <f>(((F15*G15)-H15-J15)/(F15*G15)*1)</f>
        <v>1</v>
      </c>
      <c r="P15" s="34" t="s">
        <v>629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14" t="s">
        <v>630</v>
      </c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40" t="s">
        <v>135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17"/>
      <c r="M18" s="7" t="s">
        <v>67</v>
      </c>
      <c r="N18" s="6">
        <v>1</v>
      </c>
      <c r="O18" s="6">
        <f t="shared" si="0"/>
        <v>1</v>
      </c>
      <c r="P18" s="34" t="s">
        <v>629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5</v>
      </c>
      <c r="L19" s="17">
        <v>1</v>
      </c>
      <c r="M19" s="7" t="s">
        <v>67</v>
      </c>
      <c r="N19" s="6">
        <v>1</v>
      </c>
      <c r="O19" s="6">
        <f t="shared" si="0"/>
        <v>1</v>
      </c>
      <c r="P19" s="34" t="s">
        <v>629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40" t="s">
        <v>135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 t="s">
        <v>369</v>
      </c>
      <c r="L21" s="65"/>
      <c r="M21" s="7" t="s">
        <v>67</v>
      </c>
      <c r="N21" s="6">
        <v>1</v>
      </c>
      <c r="O21" s="6">
        <f t="shared" si="0"/>
        <v>1</v>
      </c>
      <c r="P21" s="34" t="s">
        <v>635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6</v>
      </c>
      <c r="L22" s="17"/>
      <c r="M22" s="7" t="s">
        <v>67</v>
      </c>
      <c r="N22" s="6">
        <v>1</v>
      </c>
      <c r="O22" s="6">
        <f t="shared" si="0"/>
        <v>1</v>
      </c>
      <c r="P22" s="40" t="s">
        <v>135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3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629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 t="s">
        <v>643</v>
      </c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34" t="s">
        <v>629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644</v>
      </c>
      <c r="L26" s="17"/>
      <c r="M26" s="7" t="s">
        <v>67</v>
      </c>
      <c r="N26" s="6">
        <v>1</v>
      </c>
      <c r="O26" s="6">
        <f t="shared" si="1"/>
        <v>1</v>
      </c>
      <c r="P26" s="40" t="s">
        <v>135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610</v>
      </c>
      <c r="L27" s="17"/>
      <c r="M27" s="7" t="s">
        <v>67</v>
      </c>
      <c r="N27" s="6">
        <v>1</v>
      </c>
      <c r="O27" s="6">
        <f t="shared" si="1"/>
        <v>1</v>
      </c>
      <c r="P27" s="34" t="s">
        <v>629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636</v>
      </c>
      <c r="L28" s="17"/>
      <c r="M28" s="7" t="s">
        <v>67</v>
      </c>
      <c r="N28" s="6">
        <v>1</v>
      </c>
      <c r="O28" s="6">
        <f t="shared" si="1"/>
        <v>1</v>
      </c>
      <c r="P28" s="34" t="s">
        <v>629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/>
      <c r="M29" s="7" t="s">
        <v>67</v>
      </c>
      <c r="N29" s="6">
        <v>1</v>
      </c>
      <c r="O29" s="6">
        <f t="shared" si="1"/>
        <v>1</v>
      </c>
      <c r="P29" s="34" t="s">
        <v>646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1</v>
      </c>
      <c r="K30" s="17">
        <v>3</v>
      </c>
      <c r="L30" s="17"/>
      <c r="M30" s="7" t="s">
        <v>67</v>
      </c>
      <c r="N30" s="6">
        <v>1</v>
      </c>
      <c r="O30" s="6">
        <f t="shared" si="1"/>
        <v>0.97499999999999998</v>
      </c>
      <c r="P30" s="40" t="s">
        <v>135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5</v>
      </c>
      <c r="H31" s="7">
        <v>0</v>
      </c>
      <c r="I31" s="7">
        <v>8</v>
      </c>
      <c r="J31" s="7">
        <v>0</v>
      </c>
      <c r="K31" s="17">
        <v>3</v>
      </c>
      <c r="L31" s="17">
        <v>1</v>
      </c>
      <c r="M31" s="7" t="s">
        <v>67</v>
      </c>
      <c r="N31" s="18">
        <v>1</v>
      </c>
      <c r="O31" s="6">
        <f t="shared" si="1"/>
        <v>1</v>
      </c>
      <c r="P31" s="34" t="s">
        <v>646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34" t="s">
        <v>646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16" priority="2" operator="between">
      <formula>0</formula>
      <formula>0</formula>
    </cfRule>
    <cfRule type="cellIs" dxfId="115" priority="3" operator="between">
      <formula>3</formula>
      <formula>10</formula>
    </cfRule>
    <cfRule type="cellIs" dxfId="114" priority="4" operator="between">
      <formula>1</formula>
      <formula>2</formula>
    </cfRule>
  </conditionalFormatting>
  <conditionalFormatting sqref="M4:M15 N5:O5 N8:O8 N10:O10 N11 O16 M17:M23 O24 M25:M32">
    <cfRule type="cellIs" dxfId="113" priority="5" operator="equal">
      <formula>"SI"</formula>
    </cfRule>
    <cfRule type="cellIs" dxfId="112" priority="6" operator="equal">
      <formula>"NO"</formula>
    </cfRule>
  </conditionalFormatting>
  <conditionalFormatting sqref="N4:O4 N6:O7 N9:O9 N12:O15 N17:O23 N25:O32">
    <cfRule type="cellIs" dxfId="111" priority="7" operator="between">
      <formula>0</formula>
      <formula>0.84</formula>
    </cfRule>
    <cfRule type="cellIs" dxfId="110" priority="8" operator="between">
      <formula>0.85</formula>
      <formula>0.9</formula>
    </cfRule>
    <cfRule type="cellIs" dxfId="109" priority="9" operator="between">
      <formula>0.91</formula>
      <formula>0.98</formula>
    </cfRule>
    <cfRule type="cellIs" dxfId="108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650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2</v>
      </c>
      <c r="K4" s="17">
        <v>3</v>
      </c>
      <c r="L4" s="17"/>
      <c r="M4" s="7" t="s">
        <v>67</v>
      </c>
      <c r="N4" s="6">
        <v>1</v>
      </c>
      <c r="O4" s="6">
        <f>(((F4*G4)-H4-J4)/(F4*G4)*1)</f>
        <v>0.97142857142857142</v>
      </c>
      <c r="P4" s="34" t="s">
        <v>651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 t="s">
        <v>630</v>
      </c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1</v>
      </c>
      <c r="L6" s="17"/>
      <c r="M6" s="7" t="s">
        <v>67</v>
      </c>
      <c r="N6" s="6">
        <v>1</v>
      </c>
      <c r="O6" s="6">
        <f>(((F6*G6)-H6-J6)/(F6*G6)*1)</f>
        <v>1</v>
      </c>
      <c r="P6" s="34" t="s">
        <v>629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17"/>
      <c r="M7" s="7" t="s">
        <v>67</v>
      </c>
      <c r="N7" s="6">
        <v>1</v>
      </c>
      <c r="O7" s="6">
        <f>(((F7*G7)-H7-J7)/(F7*G7)*1)</f>
        <v>1</v>
      </c>
      <c r="P7" s="34" t="s">
        <v>629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 t="s">
        <v>630</v>
      </c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2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632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14" t="s">
        <v>630</v>
      </c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66" t="s">
        <v>630</v>
      </c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635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652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3</v>
      </c>
      <c r="L14" s="17"/>
      <c r="M14" s="7" t="s">
        <v>67</v>
      </c>
      <c r="N14" s="6">
        <v>1</v>
      </c>
      <c r="O14" s="6">
        <v>1</v>
      </c>
      <c r="P14" s="34" t="s">
        <v>629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17"/>
      <c r="M15" s="7" t="s">
        <v>67</v>
      </c>
      <c r="N15" s="6">
        <v>1</v>
      </c>
      <c r="O15" s="6">
        <f>(((F15*G15)-H15-J15)/(F15*G15)*1)</f>
        <v>1</v>
      </c>
      <c r="P15" s="34" t="s">
        <v>652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14" t="s">
        <v>630</v>
      </c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5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635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3</v>
      </c>
      <c r="L18" s="17"/>
      <c r="M18" s="7" t="s">
        <v>67</v>
      </c>
      <c r="N18" s="6">
        <v>1</v>
      </c>
      <c r="O18" s="6">
        <f t="shared" si="0"/>
        <v>1</v>
      </c>
      <c r="P18" s="34" t="s">
        <v>653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3</v>
      </c>
      <c r="I19" s="7">
        <v>12</v>
      </c>
      <c r="J19" s="7">
        <v>5</v>
      </c>
      <c r="K19" s="17">
        <v>0</v>
      </c>
      <c r="L19" s="17"/>
      <c r="M19" s="7" t="s">
        <v>67</v>
      </c>
      <c r="N19" s="6">
        <v>1</v>
      </c>
      <c r="O19" s="6">
        <f t="shared" si="0"/>
        <v>0.8666666666666667</v>
      </c>
      <c r="P19" s="34" t="s">
        <v>654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3</v>
      </c>
      <c r="L20" s="17"/>
      <c r="M20" s="7" t="s">
        <v>67</v>
      </c>
      <c r="N20" s="6">
        <v>1</v>
      </c>
      <c r="O20" s="6">
        <f t="shared" si="0"/>
        <v>1</v>
      </c>
      <c r="P20" s="34" t="s">
        <v>655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6</v>
      </c>
      <c r="L21" s="65"/>
      <c r="M21" s="7" t="s">
        <v>67</v>
      </c>
      <c r="N21" s="6">
        <v>0.9</v>
      </c>
      <c r="O21" s="6">
        <f t="shared" si="0"/>
        <v>1</v>
      </c>
      <c r="P21" s="40" t="s">
        <v>135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6</v>
      </c>
      <c r="L22" s="17"/>
      <c r="M22" s="7" t="s">
        <v>67</v>
      </c>
      <c r="N22" s="6">
        <v>1</v>
      </c>
      <c r="O22" s="6">
        <f t="shared" si="0"/>
        <v>1</v>
      </c>
      <c r="P22" s="40" t="s">
        <v>135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3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629</v>
      </c>
    </row>
    <row r="24" spans="1:16" ht="15.75" customHeight="1" x14ac:dyDescent="0.25">
      <c r="A24" s="53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 t="s">
        <v>643</v>
      </c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369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34" t="s">
        <v>632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644</v>
      </c>
      <c r="L26" s="17"/>
      <c r="M26" s="7" t="s">
        <v>67</v>
      </c>
      <c r="N26" s="6">
        <v>1</v>
      </c>
      <c r="O26" s="6">
        <f t="shared" si="1"/>
        <v>1</v>
      </c>
      <c r="P26" s="34" t="s">
        <v>656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610</v>
      </c>
      <c r="L27" s="17"/>
      <c r="M27" s="7" t="s">
        <v>67</v>
      </c>
      <c r="N27" s="6">
        <v>1</v>
      </c>
      <c r="O27" s="6">
        <f t="shared" si="1"/>
        <v>1</v>
      </c>
      <c r="P27" s="34" t="s">
        <v>629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636</v>
      </c>
      <c r="L28" s="17"/>
      <c r="M28" s="7" t="s">
        <v>67</v>
      </c>
      <c r="N28" s="6">
        <v>1</v>
      </c>
      <c r="O28" s="6">
        <f t="shared" si="1"/>
        <v>1</v>
      </c>
      <c r="P28" s="34" t="s">
        <v>629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/>
      <c r="M29" s="7" t="s">
        <v>67</v>
      </c>
      <c r="N29" s="6">
        <v>1</v>
      </c>
      <c r="O29" s="6">
        <f t="shared" si="1"/>
        <v>1</v>
      </c>
      <c r="P29" s="34" t="s">
        <v>657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1</v>
      </c>
      <c r="K30" s="17">
        <v>3</v>
      </c>
      <c r="L30" s="17"/>
      <c r="M30" s="7" t="s">
        <v>67</v>
      </c>
      <c r="N30" s="6">
        <v>1</v>
      </c>
      <c r="O30" s="6">
        <f t="shared" si="1"/>
        <v>0.97499999999999998</v>
      </c>
      <c r="P30" s="34" t="s">
        <v>658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5</v>
      </c>
      <c r="H31" s="7">
        <v>0</v>
      </c>
      <c r="I31" s="7">
        <v>8</v>
      </c>
      <c r="J31" s="7">
        <v>0</v>
      </c>
      <c r="K31" s="17">
        <v>3</v>
      </c>
      <c r="L31" s="17">
        <v>1</v>
      </c>
      <c r="M31" s="7" t="s">
        <v>67</v>
      </c>
      <c r="N31" s="18">
        <v>1</v>
      </c>
      <c r="O31" s="6">
        <f t="shared" si="1"/>
        <v>1</v>
      </c>
      <c r="P31" s="40" t="s">
        <v>135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34" t="s">
        <v>659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107" priority="2" operator="between">
      <formula>0</formula>
      <formula>0</formula>
    </cfRule>
    <cfRule type="cellIs" dxfId="106" priority="3" operator="between">
      <formula>3</formula>
      <formula>10</formula>
    </cfRule>
    <cfRule type="cellIs" dxfId="105" priority="4" operator="between">
      <formula>1</formula>
      <formula>2</formula>
    </cfRule>
  </conditionalFormatting>
  <conditionalFormatting sqref="M4:M15 N5:O5 N8:O8 N10:O10 N11 O16 M17:M23 O24 M25:M32">
    <cfRule type="cellIs" dxfId="104" priority="5" operator="equal">
      <formula>"SI"</formula>
    </cfRule>
    <cfRule type="cellIs" dxfId="103" priority="6" operator="equal">
      <formula>"NO"</formula>
    </cfRule>
  </conditionalFormatting>
  <conditionalFormatting sqref="N4:O4 N6:O7 N9:O9 N12:O15 N17:O23 N25:O32">
    <cfRule type="cellIs" dxfId="102" priority="7" operator="between">
      <formula>0</formula>
      <formula>0.84</formula>
    </cfRule>
    <cfRule type="cellIs" dxfId="101" priority="8" operator="between">
      <formula>0.85</formula>
      <formula>0.9</formula>
    </cfRule>
    <cfRule type="cellIs" dxfId="100" priority="9" operator="between">
      <formula>0.91</formula>
      <formula>0.98</formula>
    </cfRule>
    <cfRule type="cellIs" dxfId="99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650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3</v>
      </c>
      <c r="L4" s="17"/>
      <c r="M4" s="7" t="s">
        <v>67</v>
      </c>
      <c r="N4" s="6">
        <v>1</v>
      </c>
      <c r="O4" s="6">
        <f>(((F4*G4)-H4-J4)/(F4*G4)*1)</f>
        <v>1</v>
      </c>
      <c r="P4" s="34" t="s">
        <v>629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 t="s">
        <v>294</v>
      </c>
      <c r="M5" s="7" t="s">
        <v>294</v>
      </c>
      <c r="N5" s="7" t="s">
        <v>294</v>
      </c>
      <c r="O5" s="7" t="s">
        <v>294</v>
      </c>
      <c r="P5" s="54" t="s">
        <v>630</v>
      </c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1</v>
      </c>
      <c r="L6" s="17"/>
      <c r="M6" s="7" t="s">
        <v>67</v>
      </c>
      <c r="N6" s="6">
        <v>1</v>
      </c>
      <c r="O6" s="6">
        <f>(((F6*G6)-H6-J6)/(F6*G6)*1)</f>
        <v>1</v>
      </c>
      <c r="P6" s="34" t="s">
        <v>629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1</v>
      </c>
      <c r="L7" s="17"/>
      <c r="M7" s="7" t="s">
        <v>67</v>
      </c>
      <c r="N7" s="6">
        <v>1</v>
      </c>
      <c r="O7" s="6">
        <f>(((F7*G7)-H7-J7)/(F7*G7)*1)</f>
        <v>1</v>
      </c>
      <c r="P7" s="34" t="s">
        <v>629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 t="s">
        <v>294</v>
      </c>
      <c r="M8" s="7" t="s">
        <v>294</v>
      </c>
      <c r="N8" s="7" t="s">
        <v>294</v>
      </c>
      <c r="O8" s="7" t="s">
        <v>294</v>
      </c>
      <c r="P8" s="54" t="s">
        <v>630</v>
      </c>
    </row>
    <row r="9" spans="1:16" x14ac:dyDescent="0.25">
      <c r="A9" s="15" t="s">
        <v>4</v>
      </c>
      <c r="B9" s="16" t="s">
        <v>69</v>
      </c>
      <c r="C9" s="7" t="s">
        <v>179</v>
      </c>
      <c r="D9" s="7" t="s">
        <v>180</v>
      </c>
      <c r="E9" s="7" t="s">
        <v>65</v>
      </c>
      <c r="F9" s="7">
        <v>16</v>
      </c>
      <c r="G9" s="7">
        <v>5</v>
      </c>
      <c r="H9" s="7">
        <v>0</v>
      </c>
      <c r="I9" s="7">
        <v>16</v>
      </c>
      <c r="J9" s="7">
        <v>0</v>
      </c>
      <c r="K9" s="17">
        <v>3</v>
      </c>
      <c r="L9" s="17">
        <v>1</v>
      </c>
      <c r="M9" s="7" t="s">
        <v>67</v>
      </c>
      <c r="N9" s="6">
        <v>1</v>
      </c>
      <c r="O9" s="6">
        <f>(((F9*G9)-H9-J9)/(F9*G9)*1)</f>
        <v>1</v>
      </c>
      <c r="P9" s="34" t="s">
        <v>632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 t="s">
        <v>294</v>
      </c>
      <c r="M10" s="7" t="s">
        <v>294</v>
      </c>
      <c r="N10" s="7" t="s">
        <v>294</v>
      </c>
      <c r="O10" s="7" t="s">
        <v>294</v>
      </c>
      <c r="P10" s="14" t="s">
        <v>630</v>
      </c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66" t="s">
        <v>630</v>
      </c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40" t="s">
        <v>135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652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17"/>
      <c r="M14" s="7" t="s">
        <v>67</v>
      </c>
      <c r="N14" s="6">
        <v>1</v>
      </c>
      <c r="O14" s="6">
        <v>1</v>
      </c>
      <c r="P14" s="34" t="s">
        <v>629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17"/>
      <c r="M15" s="7" t="s">
        <v>67</v>
      </c>
      <c r="N15" s="6">
        <v>1</v>
      </c>
      <c r="O15" s="6">
        <f>(((F15*G15)-H15-J15)/(F15*G15)*1)</f>
        <v>1</v>
      </c>
      <c r="P15" s="40" t="s">
        <v>135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7" t="s">
        <v>294</v>
      </c>
      <c r="P16" s="14" t="s">
        <v>630</v>
      </c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1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40" t="s">
        <v>135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3</v>
      </c>
      <c r="L18" s="17"/>
      <c r="M18" s="7" t="s">
        <v>67</v>
      </c>
      <c r="N18" s="6">
        <v>1</v>
      </c>
      <c r="O18" s="6">
        <f t="shared" si="0"/>
        <v>1</v>
      </c>
      <c r="P18" s="34" t="s">
        <v>660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0</v>
      </c>
      <c r="L19" s="17"/>
      <c r="M19" s="7" t="s">
        <v>67</v>
      </c>
      <c r="N19" s="6">
        <v>1</v>
      </c>
      <c r="O19" s="6">
        <f t="shared" si="0"/>
        <v>1</v>
      </c>
      <c r="P19" s="40" t="s">
        <v>135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/>
      <c r="M20" s="7" t="s">
        <v>67</v>
      </c>
      <c r="N20" s="6">
        <v>1</v>
      </c>
      <c r="O20" s="6">
        <f t="shared" si="0"/>
        <v>1</v>
      </c>
      <c r="P20" s="34" t="s">
        <v>655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6</v>
      </c>
      <c r="L21" s="65"/>
      <c r="M21" s="7" t="s">
        <v>67</v>
      </c>
      <c r="N21" s="6">
        <v>0.9</v>
      </c>
      <c r="O21" s="6">
        <f t="shared" si="0"/>
        <v>1</v>
      </c>
      <c r="P21" s="34" t="s">
        <v>661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6</v>
      </c>
      <c r="L22" s="17"/>
      <c r="M22" s="7" t="s">
        <v>67</v>
      </c>
      <c r="N22" s="6">
        <v>1</v>
      </c>
      <c r="O22" s="6">
        <f t="shared" si="0"/>
        <v>1</v>
      </c>
      <c r="P22" s="34" t="s">
        <v>662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652</v>
      </c>
    </row>
    <row r="24" spans="1:16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7" t="s">
        <v>294</v>
      </c>
      <c r="P24" s="54" t="s">
        <v>643</v>
      </c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571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40" t="s">
        <v>663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644</v>
      </c>
      <c r="L26" s="17"/>
      <c r="M26" s="7" t="s">
        <v>67</v>
      </c>
      <c r="N26" s="6">
        <v>1</v>
      </c>
      <c r="O26" s="6">
        <f t="shared" si="1"/>
        <v>1</v>
      </c>
      <c r="P26" s="34" t="s">
        <v>629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664</v>
      </c>
      <c r="L27" s="17"/>
      <c r="M27" s="7" t="s">
        <v>67</v>
      </c>
      <c r="N27" s="6">
        <v>0.9</v>
      </c>
      <c r="O27" s="6">
        <f t="shared" si="1"/>
        <v>1</v>
      </c>
      <c r="P27" s="34" t="s">
        <v>665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666</v>
      </c>
      <c r="L28" s="17"/>
      <c r="M28" s="7" t="s">
        <v>67</v>
      </c>
      <c r="N28" s="6">
        <v>1</v>
      </c>
      <c r="O28" s="6">
        <f t="shared" si="1"/>
        <v>1</v>
      </c>
      <c r="P28" s="34" t="s">
        <v>652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1</v>
      </c>
      <c r="L29" s="17"/>
      <c r="M29" s="7" t="s">
        <v>67</v>
      </c>
      <c r="N29" s="6">
        <v>1</v>
      </c>
      <c r="O29" s="6">
        <f t="shared" si="1"/>
        <v>1</v>
      </c>
      <c r="P29" s="34" t="s">
        <v>667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3</v>
      </c>
      <c r="L30" s="17"/>
      <c r="M30" s="7" t="s">
        <v>67</v>
      </c>
      <c r="N30" s="6">
        <v>1</v>
      </c>
      <c r="O30" s="6">
        <f t="shared" si="1"/>
        <v>1</v>
      </c>
      <c r="P30" s="34" t="s">
        <v>629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5</v>
      </c>
      <c r="H31" s="7">
        <v>0</v>
      </c>
      <c r="I31" s="7">
        <v>8</v>
      </c>
      <c r="J31" s="7">
        <v>0</v>
      </c>
      <c r="K31" s="17">
        <v>3</v>
      </c>
      <c r="L31" s="17">
        <v>1</v>
      </c>
      <c r="M31" s="7" t="s">
        <v>67</v>
      </c>
      <c r="N31" s="18">
        <v>1</v>
      </c>
      <c r="O31" s="6">
        <f t="shared" si="1"/>
        <v>1</v>
      </c>
      <c r="P31" s="34" t="s">
        <v>652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40" t="s">
        <v>668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98" priority="2" operator="between">
      <formula>0</formula>
      <formula>0</formula>
    </cfRule>
    <cfRule type="cellIs" dxfId="97" priority="3" operator="between">
      <formula>3</formula>
      <formula>10</formula>
    </cfRule>
    <cfRule type="cellIs" dxfId="96" priority="4" operator="between">
      <formula>1</formula>
      <formula>2</formula>
    </cfRule>
  </conditionalFormatting>
  <conditionalFormatting sqref="M4:M15 N5:O5 N8:O8 N10:O10 N11 O16 M17:M23 O24 M25:M32">
    <cfRule type="cellIs" dxfId="95" priority="5" operator="equal">
      <formula>"SI"</formula>
    </cfRule>
    <cfRule type="cellIs" dxfId="94" priority="6" operator="equal">
      <formula>"NO"</formula>
    </cfRule>
  </conditionalFormatting>
  <conditionalFormatting sqref="N4:O4 N6:O7 N9:O9 N12:O15 N17:O23 N25:O32">
    <cfRule type="cellIs" dxfId="93" priority="7" operator="between">
      <formula>0</formula>
      <formula>0.84</formula>
    </cfRule>
    <cfRule type="cellIs" dxfId="92" priority="8" operator="between">
      <formula>0.85</formula>
      <formula>0.9</formula>
    </cfRule>
    <cfRule type="cellIs" dxfId="91" priority="9" operator="between">
      <formula>0.91</formula>
      <formula>0.98</formula>
    </cfRule>
    <cfRule type="cellIs" dxfId="90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P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2" width="10" customWidth="1"/>
    <col min="13" max="14" width="11.42578125" customWidth="1"/>
    <col min="15" max="15" width="9.28515625" customWidth="1"/>
    <col min="16" max="16" width="141.71093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8.5" x14ac:dyDescent="0.45">
      <c r="A2" s="1"/>
      <c r="B2" s="1"/>
      <c r="C2" s="71" t="s">
        <v>669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1"/>
    </row>
    <row r="3" spans="1:16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58</v>
      </c>
      <c r="M3" s="12" t="s">
        <v>59</v>
      </c>
      <c r="N3" s="12" t="s">
        <v>60</v>
      </c>
      <c r="O3" s="13" t="s">
        <v>61</v>
      </c>
      <c r="P3" s="14" t="s">
        <v>62</v>
      </c>
    </row>
    <row r="4" spans="1:16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3</v>
      </c>
      <c r="L4" s="17"/>
      <c r="M4" s="7" t="s">
        <v>67</v>
      </c>
      <c r="N4" s="6">
        <v>1</v>
      </c>
      <c r="O4" s="6">
        <f>(((F4*G4)-H4-J4)/(F4*G4)*1)</f>
        <v>1</v>
      </c>
      <c r="P4" s="40" t="s">
        <v>135</v>
      </c>
    </row>
    <row r="5" spans="1:16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24"/>
      <c r="M5" s="7" t="s">
        <v>294</v>
      </c>
      <c r="N5" s="7" t="s">
        <v>294</v>
      </c>
      <c r="O5" s="7" t="s">
        <v>294</v>
      </c>
      <c r="P5" s="54" t="s">
        <v>630</v>
      </c>
    </row>
    <row r="6" spans="1:16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0</v>
      </c>
      <c r="L6" s="17"/>
      <c r="M6" s="7" t="s">
        <v>67</v>
      </c>
      <c r="N6" s="6">
        <v>1</v>
      </c>
      <c r="O6" s="6">
        <f>(((F6*G6)-H6-J6)/(F6*G6)*1)</f>
        <v>1</v>
      </c>
      <c r="P6" s="40" t="s">
        <v>135</v>
      </c>
    </row>
    <row r="7" spans="1:16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3</v>
      </c>
      <c r="L7" s="17"/>
      <c r="M7" s="7" t="s">
        <v>67</v>
      </c>
      <c r="N7" s="6">
        <v>1</v>
      </c>
      <c r="O7" s="6">
        <f>(((F7*G7)-H7-J7)/(F7*G7)*1)</f>
        <v>1</v>
      </c>
      <c r="P7" s="40" t="s">
        <v>135</v>
      </c>
    </row>
    <row r="8" spans="1:16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24"/>
      <c r="M8" s="7" t="s">
        <v>294</v>
      </c>
      <c r="N8" s="7" t="s">
        <v>294</v>
      </c>
      <c r="O8" s="7" t="s">
        <v>294</v>
      </c>
      <c r="P8" s="54" t="s">
        <v>630</v>
      </c>
    </row>
    <row r="9" spans="1:16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24"/>
      <c r="M9" s="7" t="s">
        <v>294</v>
      </c>
      <c r="N9" s="7" t="s">
        <v>294</v>
      </c>
      <c r="O9" s="7" t="s">
        <v>294</v>
      </c>
      <c r="P9" s="14" t="s">
        <v>630</v>
      </c>
    </row>
    <row r="10" spans="1:16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24"/>
      <c r="M10" s="7" t="s">
        <v>294</v>
      </c>
      <c r="N10" s="7" t="s">
        <v>294</v>
      </c>
      <c r="O10" s="7" t="s">
        <v>294</v>
      </c>
      <c r="P10" s="14" t="s">
        <v>630</v>
      </c>
    </row>
    <row r="11" spans="1:16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/>
      <c r="M11" s="7" t="s">
        <v>294</v>
      </c>
      <c r="N11" s="7" t="s">
        <v>294</v>
      </c>
      <c r="O11" s="7" t="s">
        <v>294</v>
      </c>
      <c r="P11" s="66" t="s">
        <v>630</v>
      </c>
    </row>
    <row r="12" spans="1:16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4</v>
      </c>
      <c r="L12" s="17"/>
      <c r="M12" s="7" t="s">
        <v>67</v>
      </c>
      <c r="N12" s="6">
        <v>1</v>
      </c>
      <c r="O12" s="6">
        <f>(((F12*G12)-H12-J12)/(F12*G12)*1)</f>
        <v>1</v>
      </c>
      <c r="P12" s="34" t="s">
        <v>670</v>
      </c>
    </row>
    <row r="13" spans="1:16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17"/>
      <c r="M13" s="7" t="s">
        <v>67</v>
      </c>
      <c r="N13" s="6">
        <v>1</v>
      </c>
      <c r="O13" s="6">
        <f>(((F13*G13)-H13-J13)/(F13*G13)*1)</f>
        <v>1</v>
      </c>
      <c r="P13" s="34" t="s">
        <v>671</v>
      </c>
    </row>
    <row r="14" spans="1:16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17"/>
      <c r="M14" s="7" t="s">
        <v>67</v>
      </c>
      <c r="N14" s="6">
        <v>1</v>
      </c>
      <c r="O14" s="6">
        <v>1</v>
      </c>
      <c r="P14" s="34" t="s">
        <v>629</v>
      </c>
    </row>
    <row r="15" spans="1:16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17"/>
      <c r="M15" s="7" t="s">
        <v>67</v>
      </c>
      <c r="N15" s="6">
        <v>1</v>
      </c>
      <c r="O15" s="6">
        <f>(((F15*G15)-H15-J15)/(F15*G15)*1)</f>
        <v>1</v>
      </c>
      <c r="P15" s="40" t="s">
        <v>135</v>
      </c>
    </row>
    <row r="16" spans="1:16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/>
      <c r="M16" s="7" t="s">
        <v>294</v>
      </c>
      <c r="N16" s="7" t="s">
        <v>294</v>
      </c>
      <c r="O16" s="7" t="s">
        <v>294</v>
      </c>
      <c r="P16" s="14" t="s">
        <v>630</v>
      </c>
    </row>
    <row r="17" spans="1:16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1</v>
      </c>
      <c r="L17" s="17"/>
      <c r="M17" s="7" t="s">
        <v>67</v>
      </c>
      <c r="N17" s="6">
        <v>1</v>
      </c>
      <c r="O17" s="6">
        <f t="shared" ref="O17:O23" si="0">(((F17*G17)-H17-J17)/(F17*G17)*1)</f>
        <v>1</v>
      </c>
      <c r="P17" s="34" t="s">
        <v>672</v>
      </c>
    </row>
    <row r="18" spans="1:16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17"/>
      <c r="M18" s="7" t="s">
        <v>67</v>
      </c>
      <c r="N18" s="6">
        <v>1</v>
      </c>
      <c r="O18" s="6">
        <f t="shared" si="0"/>
        <v>1</v>
      </c>
      <c r="P18" s="34" t="s">
        <v>629</v>
      </c>
    </row>
    <row r="19" spans="1:16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2</v>
      </c>
      <c r="I19" s="7">
        <v>12</v>
      </c>
      <c r="J19" s="7">
        <v>2</v>
      </c>
      <c r="K19" s="17">
        <v>0</v>
      </c>
      <c r="L19" s="17"/>
      <c r="M19" s="7" t="s">
        <v>67</v>
      </c>
      <c r="N19" s="6">
        <v>1</v>
      </c>
      <c r="O19" s="6">
        <f t="shared" si="0"/>
        <v>0.93333333333333335</v>
      </c>
      <c r="P19" s="40" t="s">
        <v>135</v>
      </c>
    </row>
    <row r="20" spans="1:16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2</v>
      </c>
      <c r="L20" s="17"/>
      <c r="M20" s="7" t="s">
        <v>67</v>
      </c>
      <c r="N20" s="6">
        <v>1</v>
      </c>
      <c r="O20" s="6">
        <f t="shared" si="0"/>
        <v>1</v>
      </c>
      <c r="P20" s="40" t="s">
        <v>673</v>
      </c>
    </row>
    <row r="21" spans="1:16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6</v>
      </c>
      <c r="L21" s="65"/>
      <c r="M21" s="7" t="s">
        <v>67</v>
      </c>
      <c r="N21" s="6">
        <v>1</v>
      </c>
      <c r="O21" s="6">
        <f t="shared" si="0"/>
        <v>1</v>
      </c>
      <c r="P21" s="40" t="s">
        <v>674</v>
      </c>
    </row>
    <row r="22" spans="1:16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6</v>
      </c>
      <c r="L22" s="17"/>
      <c r="M22" s="7" t="s">
        <v>67</v>
      </c>
      <c r="N22" s="6">
        <v>1</v>
      </c>
      <c r="O22" s="6">
        <f t="shared" si="0"/>
        <v>1</v>
      </c>
      <c r="P22" s="40" t="s">
        <v>135</v>
      </c>
    </row>
    <row r="23" spans="1:16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17">
        <v>1</v>
      </c>
      <c r="M23" s="7" t="s">
        <v>67</v>
      </c>
      <c r="N23" s="6">
        <v>1</v>
      </c>
      <c r="O23" s="6">
        <f t="shared" si="0"/>
        <v>1</v>
      </c>
      <c r="P23" s="34" t="s">
        <v>629</v>
      </c>
    </row>
    <row r="24" spans="1:16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/>
      <c r="M24" s="7" t="s">
        <v>294</v>
      </c>
      <c r="N24" s="7" t="s">
        <v>294</v>
      </c>
      <c r="O24" s="7" t="s">
        <v>294</v>
      </c>
      <c r="P24" s="34" t="s">
        <v>643</v>
      </c>
    </row>
    <row r="25" spans="1:16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571</v>
      </c>
      <c r="L25" s="17"/>
      <c r="M25" s="7" t="s">
        <v>67</v>
      </c>
      <c r="N25" s="6">
        <v>1</v>
      </c>
      <c r="O25" s="6">
        <f t="shared" ref="O25:O32" si="1">(((F25*G25)-H25-J25)/(F25*G25)*1)</f>
        <v>1</v>
      </c>
      <c r="P25" s="40" t="s">
        <v>135</v>
      </c>
    </row>
    <row r="26" spans="1:16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 t="s">
        <v>644</v>
      </c>
      <c r="L26" s="17"/>
      <c r="M26" s="7" t="s">
        <v>67</v>
      </c>
      <c r="N26" s="6">
        <v>1</v>
      </c>
      <c r="O26" s="6">
        <f t="shared" si="1"/>
        <v>1</v>
      </c>
      <c r="P26" s="34" t="s">
        <v>629</v>
      </c>
    </row>
    <row r="27" spans="1:16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 t="s">
        <v>664</v>
      </c>
      <c r="L27" s="17"/>
      <c r="M27" s="7" t="s">
        <v>67</v>
      </c>
      <c r="N27" s="6">
        <v>1</v>
      </c>
      <c r="O27" s="6">
        <f t="shared" si="1"/>
        <v>1</v>
      </c>
      <c r="P27" s="40" t="s">
        <v>668</v>
      </c>
    </row>
    <row r="28" spans="1:16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 t="s">
        <v>666</v>
      </c>
      <c r="L28" s="17"/>
      <c r="M28" s="7" t="s">
        <v>67</v>
      </c>
      <c r="N28" s="6">
        <v>1</v>
      </c>
      <c r="O28" s="6">
        <f t="shared" si="1"/>
        <v>1</v>
      </c>
      <c r="P28" s="34" t="s">
        <v>629</v>
      </c>
    </row>
    <row r="29" spans="1:16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3</v>
      </c>
      <c r="L29" s="17"/>
      <c r="M29" s="7" t="s">
        <v>141</v>
      </c>
      <c r="N29" s="6">
        <v>0.9</v>
      </c>
      <c r="O29" s="6">
        <f t="shared" si="1"/>
        <v>1</v>
      </c>
      <c r="P29" s="40" t="s">
        <v>675</v>
      </c>
    </row>
    <row r="30" spans="1:16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0</v>
      </c>
      <c r="L30" s="17"/>
      <c r="M30" s="7" t="s">
        <v>67</v>
      </c>
      <c r="N30" s="6">
        <v>1</v>
      </c>
      <c r="O30" s="6">
        <f t="shared" si="1"/>
        <v>1</v>
      </c>
      <c r="P30" s="34" t="s">
        <v>667</v>
      </c>
    </row>
    <row r="31" spans="1:16" ht="15.75" customHeight="1" x14ac:dyDescent="0.25">
      <c r="A31" s="15" t="s">
        <v>23</v>
      </c>
      <c r="B31" s="16" t="s">
        <v>63</v>
      </c>
      <c r="C31" s="16" t="s">
        <v>207</v>
      </c>
      <c r="D31" s="7" t="s">
        <v>82</v>
      </c>
      <c r="E31" s="7" t="s">
        <v>1</v>
      </c>
      <c r="F31" s="7">
        <v>8</v>
      </c>
      <c r="G31" s="7">
        <v>5</v>
      </c>
      <c r="H31" s="7">
        <v>0</v>
      </c>
      <c r="I31" s="7">
        <v>8</v>
      </c>
      <c r="J31" s="7">
        <v>0</v>
      </c>
      <c r="K31" s="17">
        <v>3</v>
      </c>
      <c r="L31" s="17">
        <v>1</v>
      </c>
      <c r="M31" s="7" t="s">
        <v>67</v>
      </c>
      <c r="N31" s="18">
        <v>1</v>
      </c>
      <c r="O31" s="6">
        <f t="shared" si="1"/>
        <v>1</v>
      </c>
      <c r="P31" s="40" t="s">
        <v>668</v>
      </c>
    </row>
    <row r="32" spans="1:16" ht="15.75" customHeight="1" x14ac:dyDescent="0.25">
      <c r="A32" s="15" t="s">
        <v>24</v>
      </c>
      <c r="B32" s="16" t="s">
        <v>295</v>
      </c>
      <c r="C32" s="7" t="s">
        <v>342</v>
      </c>
      <c r="D32" s="7" t="s">
        <v>86</v>
      </c>
      <c r="E32" s="7" t="s">
        <v>1</v>
      </c>
      <c r="F32" s="7">
        <v>10</v>
      </c>
      <c r="G32" s="7">
        <v>5</v>
      </c>
      <c r="H32" s="7">
        <v>0</v>
      </c>
      <c r="I32" s="7">
        <v>10</v>
      </c>
      <c r="J32" s="7">
        <v>0</v>
      </c>
      <c r="K32" s="17">
        <v>2</v>
      </c>
      <c r="L32" s="17">
        <v>1</v>
      </c>
      <c r="M32" s="7" t="s">
        <v>67</v>
      </c>
      <c r="N32" s="18">
        <v>1</v>
      </c>
      <c r="O32" s="6">
        <f t="shared" si="1"/>
        <v>1</v>
      </c>
      <c r="P32" s="40" t="s">
        <v>668</v>
      </c>
    </row>
    <row r="33" spans="1:16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spans="1:1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spans="1:1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spans="1:1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spans="1:1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spans="1:1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spans="1:1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spans="1:1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spans="1:1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spans="1:1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spans="1:1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spans="1:1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spans="1:1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1:1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spans="1:1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</sheetData>
  <mergeCells count="1">
    <mergeCell ref="C2:O2"/>
  </mergeCells>
  <conditionalFormatting sqref="H4:H10 J4:J10 H12:H15 J12:J15 H17:H23 J17:J23 H25:H32 J25:J32">
    <cfRule type="cellIs" dxfId="89" priority="2" operator="between">
      <formula>0</formula>
      <formula>0</formula>
    </cfRule>
    <cfRule type="cellIs" dxfId="88" priority="3" operator="between">
      <formula>3</formula>
      <formula>10</formula>
    </cfRule>
    <cfRule type="cellIs" dxfId="87" priority="4" operator="between">
      <formula>1</formula>
      <formula>2</formula>
    </cfRule>
  </conditionalFormatting>
  <conditionalFormatting sqref="M4:M15 N5:O5 N8:O10 N11 O16 M17:M23 O24 M25:M32">
    <cfRule type="cellIs" dxfId="86" priority="5" operator="equal">
      <formula>"SI"</formula>
    </cfRule>
    <cfRule type="cellIs" dxfId="85" priority="6" operator="equal">
      <formula>"NO"</formula>
    </cfRule>
  </conditionalFormatting>
  <conditionalFormatting sqref="N4:O4 N6:O7 N12:O15 N17:O23 N25:O32">
    <cfRule type="cellIs" dxfId="84" priority="7" operator="between">
      <formula>0</formula>
      <formula>0.84</formula>
    </cfRule>
    <cfRule type="cellIs" dxfId="83" priority="8" operator="between">
      <formula>0.85</formula>
      <formula>0.9</formula>
    </cfRule>
    <cfRule type="cellIs" dxfId="82" priority="9" operator="between">
      <formula>0.91</formula>
      <formula>0.98</formula>
    </cfRule>
    <cfRule type="cellIs" dxfId="81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O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3" width="11.42578125" customWidth="1"/>
    <col min="14" max="14" width="9.28515625" customWidth="1"/>
    <col min="15" max="15" width="141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8.5" x14ac:dyDescent="0.45">
      <c r="A2" s="1"/>
      <c r="B2" s="1"/>
      <c r="C2" s="71" t="s">
        <v>676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1"/>
    </row>
    <row r="3" spans="1:15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2" t="s">
        <v>60</v>
      </c>
      <c r="N3" s="13" t="s">
        <v>61</v>
      </c>
      <c r="O3" s="14" t="s">
        <v>62</v>
      </c>
    </row>
    <row r="4" spans="1:15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3</v>
      </c>
      <c r="L4" s="7" t="s">
        <v>67</v>
      </c>
      <c r="M4" s="6">
        <v>1</v>
      </c>
      <c r="N4" s="6">
        <f>(((F4*G4)-H4-J4)/(F4*G4)*1)</f>
        <v>1</v>
      </c>
      <c r="O4" s="34" t="s">
        <v>629</v>
      </c>
    </row>
    <row r="5" spans="1:15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7" t="s">
        <v>294</v>
      </c>
      <c r="M5" s="7" t="s">
        <v>294</v>
      </c>
      <c r="N5" s="7" t="s">
        <v>294</v>
      </c>
      <c r="O5" s="54" t="s">
        <v>630</v>
      </c>
    </row>
    <row r="6" spans="1:15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0</v>
      </c>
      <c r="L6" s="7" t="s">
        <v>67</v>
      </c>
      <c r="M6" s="6">
        <v>1</v>
      </c>
      <c r="N6" s="6">
        <f>(((F6*G6)-H6-J6)/(F6*G6)*1)</f>
        <v>1</v>
      </c>
      <c r="O6" s="34" t="s">
        <v>629</v>
      </c>
    </row>
    <row r="7" spans="1:15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3</v>
      </c>
      <c r="L7" s="7" t="s">
        <v>67</v>
      </c>
      <c r="M7" s="6">
        <v>1</v>
      </c>
      <c r="N7" s="6">
        <f>(((F7*G7)-H7-J7)/(F7*G7)*1)</f>
        <v>1</v>
      </c>
      <c r="O7" s="34" t="s">
        <v>677</v>
      </c>
    </row>
    <row r="8" spans="1:15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7" t="s">
        <v>294</v>
      </c>
      <c r="M8" s="7" t="s">
        <v>294</v>
      </c>
      <c r="N8" s="7" t="s">
        <v>294</v>
      </c>
      <c r="O8" s="54" t="s">
        <v>630</v>
      </c>
    </row>
    <row r="9" spans="1:15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7" t="s">
        <v>294</v>
      </c>
      <c r="O9" s="14" t="s">
        <v>630</v>
      </c>
    </row>
    <row r="10" spans="1:15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7" t="s">
        <v>294</v>
      </c>
      <c r="O10" s="14" t="s">
        <v>630</v>
      </c>
    </row>
    <row r="11" spans="1:15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 t="s">
        <v>294</v>
      </c>
      <c r="M11" s="7" t="s">
        <v>294</v>
      </c>
      <c r="N11" s="7" t="s">
        <v>294</v>
      </c>
      <c r="O11" s="66" t="s">
        <v>630</v>
      </c>
    </row>
    <row r="12" spans="1:15" x14ac:dyDescent="0.25">
      <c r="A12" s="15" t="s">
        <v>479</v>
      </c>
      <c r="B12" s="16" t="s">
        <v>69</v>
      </c>
      <c r="C12" s="7" t="s">
        <v>396</v>
      </c>
      <c r="D12" s="7" t="s">
        <v>71</v>
      </c>
      <c r="E12" s="7" t="s">
        <v>71</v>
      </c>
      <c r="F12" s="7">
        <v>12</v>
      </c>
      <c r="G12" s="7">
        <v>5</v>
      </c>
      <c r="H12" s="7">
        <v>1</v>
      </c>
      <c r="I12" s="7">
        <v>12</v>
      </c>
      <c r="J12" s="7">
        <v>0</v>
      </c>
      <c r="K12" s="17">
        <v>4</v>
      </c>
      <c r="L12" s="7" t="s">
        <v>67</v>
      </c>
      <c r="M12" s="6">
        <v>1</v>
      </c>
      <c r="N12" s="6">
        <f>(((F12*G12)-H12-J12)/(F12*G12)*1)</f>
        <v>0.98333333333333328</v>
      </c>
      <c r="O12" s="34" t="s">
        <v>678</v>
      </c>
    </row>
    <row r="13" spans="1:15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7" t="s">
        <v>67</v>
      </c>
      <c r="M13" s="6">
        <v>1</v>
      </c>
      <c r="N13" s="6">
        <f>(((F13*G13)-H13-J13)/(F13*G13)*1)</f>
        <v>1</v>
      </c>
      <c r="O13" s="34" t="s">
        <v>629</v>
      </c>
    </row>
    <row r="14" spans="1:15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7" t="s">
        <v>67</v>
      </c>
      <c r="M14" s="6">
        <v>1</v>
      </c>
      <c r="N14" s="6">
        <v>1</v>
      </c>
      <c r="O14" s="34" t="s">
        <v>629</v>
      </c>
    </row>
    <row r="15" spans="1:15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7" t="s">
        <v>67</v>
      </c>
      <c r="M15" s="6">
        <v>1</v>
      </c>
      <c r="N15" s="6">
        <f>(((F15*G15)-H15-J15)/(F15*G15)*1)</f>
        <v>1</v>
      </c>
      <c r="O15" s="34" t="s">
        <v>629</v>
      </c>
    </row>
    <row r="16" spans="1:15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14" t="s">
        <v>630</v>
      </c>
    </row>
    <row r="17" spans="1:15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2</v>
      </c>
      <c r="K17" s="17">
        <v>1</v>
      </c>
      <c r="L17" s="7" t="s">
        <v>67</v>
      </c>
      <c r="M17" s="6">
        <v>1</v>
      </c>
      <c r="N17" s="6">
        <f t="shared" ref="N17:N23" si="0">(((F17*G17)-H17-J17)/(F17*G17)*1)</f>
        <v>0.96666666666666667</v>
      </c>
      <c r="O17" s="34" t="s">
        <v>679</v>
      </c>
    </row>
    <row r="18" spans="1:15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7" t="s">
        <v>67</v>
      </c>
      <c r="M18" s="6">
        <v>1</v>
      </c>
      <c r="N18" s="6">
        <f t="shared" si="0"/>
        <v>1</v>
      </c>
      <c r="O18" s="34" t="s">
        <v>629</v>
      </c>
    </row>
    <row r="19" spans="1:15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2</v>
      </c>
      <c r="I19" s="7">
        <v>12</v>
      </c>
      <c r="J19" s="7">
        <v>2</v>
      </c>
      <c r="K19" s="17">
        <v>0</v>
      </c>
      <c r="L19" s="7" t="s">
        <v>67</v>
      </c>
      <c r="M19" s="6">
        <v>1</v>
      </c>
      <c r="N19" s="6">
        <f t="shared" si="0"/>
        <v>0.93333333333333335</v>
      </c>
      <c r="O19" s="40" t="s">
        <v>680</v>
      </c>
    </row>
    <row r="20" spans="1:15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2</v>
      </c>
      <c r="K20" s="17">
        <v>3</v>
      </c>
      <c r="L20" s="7" t="s">
        <v>67</v>
      </c>
      <c r="M20" s="6">
        <v>1</v>
      </c>
      <c r="N20" s="6">
        <f t="shared" si="0"/>
        <v>0.91666666666666663</v>
      </c>
      <c r="O20" s="40" t="s">
        <v>681</v>
      </c>
    </row>
    <row r="21" spans="1:15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9</v>
      </c>
      <c r="L21" s="7" t="s">
        <v>67</v>
      </c>
      <c r="M21" s="6">
        <v>1</v>
      </c>
      <c r="N21" s="6">
        <f t="shared" si="0"/>
        <v>1</v>
      </c>
      <c r="O21" s="34" t="s">
        <v>682</v>
      </c>
    </row>
    <row r="22" spans="1:15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2</v>
      </c>
      <c r="L22" s="7" t="s">
        <v>141</v>
      </c>
      <c r="M22" s="6">
        <v>0.9</v>
      </c>
      <c r="N22" s="6">
        <f t="shared" si="0"/>
        <v>1</v>
      </c>
      <c r="O22" s="34" t="s">
        <v>683</v>
      </c>
    </row>
    <row r="23" spans="1:15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5</v>
      </c>
      <c r="L23" s="7" t="s">
        <v>67</v>
      </c>
      <c r="M23" s="6">
        <v>1</v>
      </c>
      <c r="N23" s="6">
        <f t="shared" si="0"/>
        <v>1</v>
      </c>
      <c r="O23" s="34" t="s">
        <v>629</v>
      </c>
    </row>
    <row r="24" spans="1:15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 t="s">
        <v>294</v>
      </c>
      <c r="G24" s="7" t="s">
        <v>294</v>
      </c>
      <c r="H24" s="7" t="s">
        <v>294</v>
      </c>
      <c r="I24" s="7" t="s">
        <v>294</v>
      </c>
      <c r="J24" s="7" t="s">
        <v>294</v>
      </c>
      <c r="K24" s="7" t="s">
        <v>294</v>
      </c>
      <c r="L24" s="7" t="s">
        <v>294</v>
      </c>
      <c r="M24" s="7" t="s">
        <v>294</v>
      </c>
      <c r="N24" s="7" t="s">
        <v>294</v>
      </c>
      <c r="O24" s="34" t="s">
        <v>643</v>
      </c>
    </row>
    <row r="25" spans="1:15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571</v>
      </c>
      <c r="L25" s="7" t="s">
        <v>141</v>
      </c>
      <c r="M25" s="6">
        <v>1</v>
      </c>
      <c r="N25" s="6">
        <f t="shared" ref="N25:N30" si="1">(((F25*G25)-H25-J25)/(F25*G25)*1)</f>
        <v>1</v>
      </c>
      <c r="O25" s="40" t="s">
        <v>135</v>
      </c>
    </row>
    <row r="26" spans="1:15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v>1</v>
      </c>
      <c r="N26" s="6">
        <f t="shared" si="1"/>
        <v>1</v>
      </c>
      <c r="O26" s="34" t="s">
        <v>629</v>
      </c>
    </row>
    <row r="27" spans="1:15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7" t="s">
        <v>67</v>
      </c>
      <c r="M27" s="6">
        <v>1</v>
      </c>
      <c r="N27" s="6">
        <f t="shared" si="1"/>
        <v>1</v>
      </c>
      <c r="O27" s="34" t="s">
        <v>684</v>
      </c>
    </row>
    <row r="28" spans="1:15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4</v>
      </c>
      <c r="L28" s="7" t="s">
        <v>67</v>
      </c>
      <c r="M28" s="6">
        <v>1</v>
      </c>
      <c r="N28" s="6">
        <f t="shared" si="1"/>
        <v>1</v>
      </c>
      <c r="O28" s="34" t="s">
        <v>685</v>
      </c>
    </row>
    <row r="29" spans="1:15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3</v>
      </c>
      <c r="L29" s="7" t="s">
        <v>141</v>
      </c>
      <c r="M29" s="6">
        <v>0.9</v>
      </c>
      <c r="N29" s="6">
        <f t="shared" si="1"/>
        <v>1</v>
      </c>
      <c r="O29" s="34" t="s">
        <v>686</v>
      </c>
    </row>
    <row r="30" spans="1:15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0</v>
      </c>
      <c r="I30" s="7">
        <v>8</v>
      </c>
      <c r="J30" s="7">
        <v>0</v>
      </c>
      <c r="K30" s="17">
        <v>0</v>
      </c>
      <c r="L30" s="7" t="s">
        <v>67</v>
      </c>
      <c r="M30" s="6">
        <v>1</v>
      </c>
      <c r="N30" s="6">
        <f t="shared" si="1"/>
        <v>1</v>
      </c>
      <c r="O30" s="34" t="s">
        <v>687</v>
      </c>
    </row>
    <row r="31" spans="1:15" ht="15.75" customHeight="1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</sheetData>
  <mergeCells count="1">
    <mergeCell ref="C2:N2"/>
  </mergeCells>
  <conditionalFormatting sqref="H4:H10 J4:J10 H12:H15 J12:J15 H17:H23 J17:J23 H25:H30 J25:J30">
    <cfRule type="cellIs" dxfId="80" priority="2" operator="between">
      <formula>0</formula>
      <formula>0</formula>
    </cfRule>
    <cfRule type="cellIs" dxfId="79" priority="3" operator="between">
      <formula>3</formula>
      <formula>10</formula>
    </cfRule>
    <cfRule type="cellIs" dxfId="78" priority="4" operator="between">
      <formula>1</formula>
      <formula>2</formula>
    </cfRule>
  </conditionalFormatting>
  <conditionalFormatting sqref="L4:L15 M5:N5 M8:N10 M11 N16 L17:L23 N24 L25:L30">
    <cfRule type="cellIs" dxfId="77" priority="5" operator="equal">
      <formula>"SI"</formula>
    </cfRule>
    <cfRule type="cellIs" dxfId="76" priority="6" operator="equal">
      <formula>"NO"</formula>
    </cfRule>
  </conditionalFormatting>
  <conditionalFormatting sqref="M4:N4 M6:N7 M12:N15 M17:N23 M25:N30">
    <cfRule type="cellIs" dxfId="75" priority="7" operator="between">
      <formula>0</formula>
      <formula>0.84</formula>
    </cfRule>
    <cfRule type="cellIs" dxfId="74" priority="8" operator="between">
      <formula>0.85</formula>
      <formula>0.9</formula>
    </cfRule>
    <cfRule type="cellIs" dxfId="73" priority="9" operator="between">
      <formula>0.91</formula>
      <formula>0.98</formula>
    </cfRule>
    <cfRule type="cellIs" dxfId="72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O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3" width="11.42578125" customWidth="1"/>
    <col min="14" max="14" width="9.28515625" customWidth="1"/>
    <col min="15" max="15" width="127.855468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8.5" x14ac:dyDescent="0.45">
      <c r="A2" s="1"/>
      <c r="B2" s="1"/>
      <c r="C2" s="71" t="s">
        <v>688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1"/>
    </row>
    <row r="3" spans="1:15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2" t="s">
        <v>60</v>
      </c>
      <c r="N3" s="13" t="s">
        <v>61</v>
      </c>
      <c r="O3" s="14" t="s">
        <v>62</v>
      </c>
    </row>
    <row r="4" spans="1:15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3</v>
      </c>
      <c r="L4" s="7" t="s">
        <v>67</v>
      </c>
      <c r="M4" s="6">
        <v>0.95</v>
      </c>
      <c r="N4" s="6">
        <f>(((F4*G4)-H4-J4)/(F4*G4)*1)</f>
        <v>1</v>
      </c>
      <c r="O4" s="34" t="s">
        <v>689</v>
      </c>
    </row>
    <row r="5" spans="1:15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7" t="s">
        <v>294</v>
      </c>
      <c r="M5" s="7" t="s">
        <v>294</v>
      </c>
      <c r="N5" s="7" t="s">
        <v>294</v>
      </c>
      <c r="O5" s="54" t="s">
        <v>630</v>
      </c>
    </row>
    <row r="6" spans="1:15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0</v>
      </c>
      <c r="L6" s="7" t="s">
        <v>67</v>
      </c>
      <c r="M6" s="6">
        <v>1</v>
      </c>
      <c r="N6" s="6">
        <f>(((F6*G6)-H6-J6)/(F6*G6)*1)</f>
        <v>1</v>
      </c>
      <c r="O6" s="34" t="s">
        <v>690</v>
      </c>
    </row>
    <row r="7" spans="1:15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3</v>
      </c>
      <c r="L7" s="7" t="s">
        <v>67</v>
      </c>
      <c r="M7" s="6">
        <v>1</v>
      </c>
      <c r="N7" s="6">
        <f>(((F7*G7)-H7-J7)/(F7*G7)*1)</f>
        <v>1</v>
      </c>
      <c r="O7" s="34" t="s">
        <v>646</v>
      </c>
    </row>
    <row r="8" spans="1:15" x14ac:dyDescent="0.25">
      <c r="A8" s="53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 t="s">
        <v>294</v>
      </c>
      <c r="G8" s="7" t="s">
        <v>439</v>
      </c>
      <c r="H8" s="7" t="s">
        <v>439</v>
      </c>
      <c r="I8" s="7" t="s">
        <v>294</v>
      </c>
      <c r="J8" s="7" t="s">
        <v>294</v>
      </c>
      <c r="K8" s="24" t="s">
        <v>294</v>
      </c>
      <c r="L8" s="7" t="s">
        <v>294</v>
      </c>
      <c r="M8" s="7" t="s">
        <v>294</v>
      </c>
      <c r="N8" s="7" t="s">
        <v>294</v>
      </c>
      <c r="O8" s="54" t="s">
        <v>630</v>
      </c>
    </row>
    <row r="9" spans="1:15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7" t="s">
        <v>294</v>
      </c>
      <c r="O9" s="14" t="s">
        <v>630</v>
      </c>
    </row>
    <row r="10" spans="1:15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7" t="s">
        <v>294</v>
      </c>
      <c r="O10" s="14" t="s">
        <v>630</v>
      </c>
    </row>
    <row r="11" spans="1:15" x14ac:dyDescent="0.25">
      <c r="A11" s="53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 t="s">
        <v>294</v>
      </c>
      <c r="G11" s="7" t="s">
        <v>294</v>
      </c>
      <c r="H11" s="7" t="s">
        <v>294</v>
      </c>
      <c r="I11" s="7" t="s">
        <v>294</v>
      </c>
      <c r="J11" s="7" t="s">
        <v>294</v>
      </c>
      <c r="K11" s="7" t="s">
        <v>294</v>
      </c>
      <c r="L11" s="7" t="s">
        <v>294</v>
      </c>
      <c r="M11" s="7" t="s">
        <v>294</v>
      </c>
      <c r="N11" s="7" t="s">
        <v>294</v>
      </c>
      <c r="O11" s="66" t="s">
        <v>630</v>
      </c>
    </row>
    <row r="12" spans="1:15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 t="s">
        <v>294</v>
      </c>
      <c r="G12" s="7" t="s">
        <v>294</v>
      </c>
      <c r="H12" s="7" t="s">
        <v>294</v>
      </c>
      <c r="I12" s="7" t="s">
        <v>294</v>
      </c>
      <c r="J12" s="7" t="s">
        <v>294</v>
      </c>
      <c r="K12" s="7" t="s">
        <v>294</v>
      </c>
      <c r="L12" s="7" t="s">
        <v>294</v>
      </c>
      <c r="M12" s="7" t="s">
        <v>294</v>
      </c>
      <c r="N12" s="7" t="s">
        <v>294</v>
      </c>
      <c r="O12" s="14" t="s">
        <v>630</v>
      </c>
    </row>
    <row r="13" spans="1:15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0</v>
      </c>
      <c r="L13" s="7" t="s">
        <v>67</v>
      </c>
      <c r="M13" s="6">
        <v>1</v>
      </c>
      <c r="N13" s="6">
        <f>(((F13*G13)-H13-J13)/(F13*G13)*1)</f>
        <v>1</v>
      </c>
      <c r="O13" s="34" t="s">
        <v>629</v>
      </c>
    </row>
    <row r="14" spans="1:15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1</v>
      </c>
      <c r="K14" s="17">
        <v>4</v>
      </c>
      <c r="L14" s="7" t="s">
        <v>67</v>
      </c>
      <c r="M14" s="6">
        <v>1</v>
      </c>
      <c r="N14" s="6">
        <f>(((F14*G14)-H14-J14)/(F14*G14)*1)</f>
        <v>0.98</v>
      </c>
      <c r="O14" s="34" t="s">
        <v>692</v>
      </c>
    </row>
    <row r="15" spans="1:15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7" t="s">
        <v>67</v>
      </c>
      <c r="M15" s="6">
        <v>1</v>
      </c>
      <c r="N15" s="6">
        <f>(((F15*G15)-H15-J15)/(F15*G15)*1)</f>
        <v>1</v>
      </c>
      <c r="O15" s="34" t="s">
        <v>629</v>
      </c>
    </row>
    <row r="16" spans="1:15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7" t="s">
        <v>294</v>
      </c>
      <c r="O16" s="14" t="s">
        <v>630</v>
      </c>
    </row>
    <row r="17" spans="1:15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4</v>
      </c>
      <c r="L17" s="7" t="s">
        <v>67</v>
      </c>
      <c r="M17" s="6">
        <v>1</v>
      </c>
      <c r="N17" s="6">
        <f t="shared" ref="N17:N30" si="0">(((F17*G17)-H17-J17)/(F17*G17)*1)</f>
        <v>1</v>
      </c>
      <c r="O17" s="34" t="s">
        <v>629</v>
      </c>
    </row>
    <row r="18" spans="1:15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7" t="s">
        <v>141</v>
      </c>
      <c r="M18" s="6">
        <v>1</v>
      </c>
      <c r="N18" s="6">
        <f t="shared" si="0"/>
        <v>1</v>
      </c>
      <c r="O18" s="34" t="s">
        <v>629</v>
      </c>
    </row>
    <row r="19" spans="1:15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2</v>
      </c>
      <c r="I19" s="7">
        <v>12</v>
      </c>
      <c r="J19" s="7">
        <v>2</v>
      </c>
      <c r="K19" s="17">
        <v>0</v>
      </c>
      <c r="L19" s="7" t="s">
        <v>67</v>
      </c>
      <c r="M19" s="6">
        <v>1</v>
      </c>
      <c r="N19" s="6">
        <f t="shared" si="0"/>
        <v>0.93333333333333335</v>
      </c>
      <c r="O19" s="34" t="s">
        <v>693</v>
      </c>
    </row>
    <row r="20" spans="1:15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2</v>
      </c>
      <c r="K20" s="17">
        <v>3</v>
      </c>
      <c r="L20" s="7" t="s">
        <v>67</v>
      </c>
      <c r="M20" s="6">
        <v>1</v>
      </c>
      <c r="N20" s="6">
        <f t="shared" si="0"/>
        <v>0.91666666666666663</v>
      </c>
      <c r="O20" s="34" t="s">
        <v>694</v>
      </c>
    </row>
    <row r="21" spans="1:15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9</v>
      </c>
      <c r="L21" s="7" t="s">
        <v>67</v>
      </c>
      <c r="M21" s="6">
        <v>1</v>
      </c>
      <c r="N21" s="6">
        <f t="shared" si="0"/>
        <v>1</v>
      </c>
      <c r="O21" s="34" t="s">
        <v>682</v>
      </c>
    </row>
    <row r="22" spans="1:15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67</v>
      </c>
      <c r="M22" s="6">
        <v>1</v>
      </c>
      <c r="N22" s="6">
        <f t="shared" si="0"/>
        <v>1</v>
      </c>
      <c r="O22" s="34" t="s">
        <v>629</v>
      </c>
    </row>
    <row r="23" spans="1:15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0</v>
      </c>
      <c r="L23" s="7" t="s">
        <v>67</v>
      </c>
      <c r="M23" s="6">
        <v>1</v>
      </c>
      <c r="N23" s="6">
        <f t="shared" si="0"/>
        <v>1</v>
      </c>
      <c r="O23" s="34" t="s">
        <v>629</v>
      </c>
    </row>
    <row r="24" spans="1:15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67</v>
      </c>
      <c r="M24" s="6">
        <v>1</v>
      </c>
      <c r="N24" s="6">
        <f t="shared" si="0"/>
        <v>1</v>
      </c>
      <c r="O24" s="40" t="s">
        <v>135</v>
      </c>
    </row>
    <row r="25" spans="1:15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571</v>
      </c>
      <c r="L25" s="7" t="s">
        <v>141</v>
      </c>
      <c r="M25" s="6">
        <v>1</v>
      </c>
      <c r="N25" s="6">
        <f t="shared" si="0"/>
        <v>1</v>
      </c>
      <c r="O25" s="40" t="s">
        <v>135</v>
      </c>
    </row>
    <row r="26" spans="1:15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v>1</v>
      </c>
      <c r="N26" s="6">
        <f t="shared" si="0"/>
        <v>1</v>
      </c>
      <c r="O26" s="34" t="s">
        <v>629</v>
      </c>
    </row>
    <row r="27" spans="1:15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7" t="s">
        <v>67</v>
      </c>
      <c r="M27" s="6">
        <v>1</v>
      </c>
      <c r="N27" s="6">
        <f t="shared" si="0"/>
        <v>1</v>
      </c>
      <c r="O27" s="34" t="s">
        <v>629</v>
      </c>
    </row>
    <row r="28" spans="1:15" ht="15.75" customHeight="1" x14ac:dyDescent="0.25">
      <c r="A28" s="15" t="s">
        <v>20</v>
      </c>
      <c r="B28" s="16" t="s">
        <v>63</v>
      </c>
      <c r="C28" s="16" t="s">
        <v>299</v>
      </c>
      <c r="D28" s="7" t="s">
        <v>65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4</v>
      </c>
      <c r="L28" s="7" t="s">
        <v>67</v>
      </c>
      <c r="M28" s="6">
        <v>1</v>
      </c>
      <c r="N28" s="6">
        <f t="shared" si="0"/>
        <v>1</v>
      </c>
      <c r="O28" s="34" t="s">
        <v>685</v>
      </c>
    </row>
    <row r="29" spans="1:15" ht="15.75" customHeight="1" x14ac:dyDescent="0.25">
      <c r="A29" s="15" t="s">
        <v>21</v>
      </c>
      <c r="B29" s="16" t="s">
        <v>295</v>
      </c>
      <c r="C29" s="16" t="s">
        <v>415</v>
      </c>
      <c r="D29" s="7" t="s">
        <v>86</v>
      </c>
      <c r="E29" s="7" t="s">
        <v>1</v>
      </c>
      <c r="F29" s="7">
        <v>10</v>
      </c>
      <c r="G29" s="7">
        <v>5</v>
      </c>
      <c r="H29" s="7">
        <v>0</v>
      </c>
      <c r="I29" s="7">
        <v>10</v>
      </c>
      <c r="J29" s="7">
        <v>0</v>
      </c>
      <c r="K29" s="17">
        <v>3</v>
      </c>
      <c r="L29" s="7" t="s">
        <v>141</v>
      </c>
      <c r="M29" s="6">
        <v>0.9</v>
      </c>
      <c r="N29" s="6">
        <f t="shared" si="0"/>
        <v>1</v>
      </c>
      <c r="O29" s="34" t="s">
        <v>686</v>
      </c>
    </row>
    <row r="30" spans="1:15" ht="15.75" customHeight="1" x14ac:dyDescent="0.25">
      <c r="A30" s="15" t="s">
        <v>22</v>
      </c>
      <c r="B30" s="16" t="s">
        <v>295</v>
      </c>
      <c r="C30" s="16" t="s">
        <v>321</v>
      </c>
      <c r="D30" s="7" t="s">
        <v>65</v>
      </c>
      <c r="E30" s="7" t="s">
        <v>1</v>
      </c>
      <c r="F30" s="7">
        <v>8</v>
      </c>
      <c r="G30" s="7">
        <v>5</v>
      </c>
      <c r="H30" s="7">
        <v>1</v>
      </c>
      <c r="I30" s="7">
        <v>8</v>
      </c>
      <c r="J30" s="7">
        <v>1</v>
      </c>
      <c r="K30" s="17">
        <v>3</v>
      </c>
      <c r="L30" s="7" t="s">
        <v>67</v>
      </c>
      <c r="M30" s="6">
        <v>1</v>
      </c>
      <c r="N30" s="6">
        <f t="shared" si="0"/>
        <v>0.95</v>
      </c>
      <c r="O30" s="34" t="s">
        <v>695</v>
      </c>
    </row>
    <row r="31" spans="1:15" ht="15.75" customHeight="1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</sheetData>
  <mergeCells count="1">
    <mergeCell ref="C2:N2"/>
  </mergeCells>
  <conditionalFormatting sqref="H4:H10 J4:J10 H13:H15 J13:J15 H17:H30 J17:J30">
    <cfRule type="cellIs" dxfId="71" priority="2" operator="between">
      <formula>0</formula>
      <formula>0</formula>
    </cfRule>
    <cfRule type="cellIs" dxfId="70" priority="3" operator="between">
      <formula>3</formula>
      <formula>10</formula>
    </cfRule>
    <cfRule type="cellIs" dxfId="69" priority="4" operator="between">
      <formula>1</formula>
      <formula>2</formula>
    </cfRule>
  </conditionalFormatting>
  <conditionalFormatting sqref="L4:L15 M5:N5 M8:N10 M11:M12 N16 L17:L30">
    <cfRule type="cellIs" dxfId="68" priority="5" operator="equal">
      <formula>"SI"</formula>
    </cfRule>
    <cfRule type="cellIs" dxfId="67" priority="6" operator="equal">
      <formula>"NO"</formula>
    </cfRule>
  </conditionalFormatting>
  <conditionalFormatting sqref="M4:N4 M6:N7 M13:N15 M17:N30">
    <cfRule type="cellIs" dxfId="66" priority="7" operator="between">
      <formula>0</formula>
      <formula>0.84</formula>
    </cfRule>
    <cfRule type="cellIs" dxfId="65" priority="8" operator="between">
      <formula>0.85</formula>
      <formula>0.9</formula>
    </cfRule>
    <cfRule type="cellIs" dxfId="64" priority="9" operator="between">
      <formula>0.91</formula>
      <formula>0.98</formula>
    </cfRule>
    <cfRule type="cellIs" dxfId="63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N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2" width="11.42578125" customWidth="1"/>
    <col min="13" max="13" width="9.28515625" customWidth="1"/>
    <col min="14" max="14" width="127.85546875" customWidth="1"/>
  </cols>
  <sheetData>
    <row r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.5" x14ac:dyDescent="0.45">
      <c r="A2" s="1"/>
      <c r="B2" s="1"/>
      <c r="C2" s="71" t="s">
        <v>696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1"/>
    </row>
    <row r="3" spans="1:14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3" t="s">
        <v>61</v>
      </c>
      <c r="N3" s="14" t="s">
        <v>62</v>
      </c>
    </row>
    <row r="4" spans="1:14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2</v>
      </c>
      <c r="L4" s="7" t="s">
        <v>67</v>
      </c>
      <c r="M4" s="6">
        <v>1</v>
      </c>
      <c r="N4" s="34" t="s">
        <v>629</v>
      </c>
    </row>
    <row r="5" spans="1:14" x14ac:dyDescent="0.25">
      <c r="A5" s="15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>
        <v>14</v>
      </c>
      <c r="G5" s="7">
        <v>5</v>
      </c>
      <c r="H5" s="7">
        <v>0</v>
      </c>
      <c r="I5" s="7">
        <v>14</v>
      </c>
      <c r="J5" s="7">
        <v>0</v>
      </c>
      <c r="K5" s="17">
        <v>4</v>
      </c>
      <c r="L5" s="7" t="s">
        <v>67</v>
      </c>
      <c r="M5" s="6">
        <f>(((F5*G5)-H5-J5)/(F5*G5)*1)</f>
        <v>1</v>
      </c>
      <c r="N5" s="34" t="s">
        <v>697</v>
      </c>
    </row>
    <row r="6" spans="1:14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0</v>
      </c>
      <c r="L6" s="7" t="s">
        <v>141</v>
      </c>
      <c r="M6" s="6">
        <v>1</v>
      </c>
      <c r="N6" s="34" t="s">
        <v>629</v>
      </c>
    </row>
    <row r="7" spans="1:14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3</v>
      </c>
      <c r="L7" s="7" t="s">
        <v>67</v>
      </c>
      <c r="M7" s="6">
        <f>(((F7*G7)-H7-J7)/(F7*G7)*1)</f>
        <v>1</v>
      </c>
      <c r="N7" s="34" t="s">
        <v>629</v>
      </c>
    </row>
    <row r="8" spans="1:14" x14ac:dyDescent="0.25">
      <c r="A8" s="15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>
        <v>14</v>
      </c>
      <c r="G8" s="7">
        <v>5</v>
      </c>
      <c r="H8" s="7">
        <v>0</v>
      </c>
      <c r="I8" s="7">
        <v>14</v>
      </c>
      <c r="J8" s="7">
        <v>0</v>
      </c>
      <c r="K8" s="17">
        <v>4</v>
      </c>
      <c r="L8" s="7" t="s">
        <v>67</v>
      </c>
      <c r="M8" s="6">
        <f>(((F8*G8)-H8-J8)/(F8*G8)*1)</f>
        <v>1</v>
      </c>
      <c r="N8" s="34" t="s">
        <v>698</v>
      </c>
    </row>
    <row r="9" spans="1:14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14" t="s">
        <v>630</v>
      </c>
    </row>
    <row r="10" spans="1:14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14" t="s">
        <v>630</v>
      </c>
    </row>
    <row r="11" spans="1:14" x14ac:dyDescent="0.25">
      <c r="A11" s="15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4</v>
      </c>
      <c r="L11" s="7" t="s">
        <v>141</v>
      </c>
      <c r="M11" s="6">
        <f>(((F11*G11)-H11-J11)/(F11*G11)*1)</f>
        <v>1</v>
      </c>
      <c r="N11" s="34" t="s">
        <v>699</v>
      </c>
    </row>
    <row r="12" spans="1:14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7" t="s">
        <v>141</v>
      </c>
      <c r="M12" s="6">
        <f>(((F12*G12)-H12-J12)/(F12*G12)*1)</f>
        <v>1</v>
      </c>
      <c r="N12" s="14" t="s">
        <v>630</v>
      </c>
    </row>
    <row r="13" spans="1:14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1</v>
      </c>
      <c r="K13" s="17">
        <v>2</v>
      </c>
      <c r="L13" s="7" t="s">
        <v>67</v>
      </c>
      <c r="M13" s="6">
        <f>(((F13*G13)-H13-J13)/(F13*G13)*1)</f>
        <v>0.98</v>
      </c>
      <c r="N13" s="34" t="s">
        <v>700</v>
      </c>
    </row>
    <row r="14" spans="1:14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1</v>
      </c>
      <c r="K14" s="17">
        <v>4</v>
      </c>
      <c r="L14" s="7" t="s">
        <v>67</v>
      </c>
      <c r="M14" s="6">
        <f>(((F14*G14)-H14-J14)/(F14*G14)*1)</f>
        <v>0.98</v>
      </c>
      <c r="N14" s="34" t="s">
        <v>700</v>
      </c>
    </row>
    <row r="15" spans="1:14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7" t="s">
        <v>141</v>
      </c>
      <c r="M15" s="6">
        <f>(((F15*G15)-H15-J15)/(F15*G15)*1)</f>
        <v>1</v>
      </c>
      <c r="N15" s="40" t="s">
        <v>135</v>
      </c>
    </row>
    <row r="16" spans="1:14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14" t="s">
        <v>630</v>
      </c>
    </row>
    <row r="17" spans="1:14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2</v>
      </c>
      <c r="L17" s="7" t="s">
        <v>141</v>
      </c>
      <c r="M17" s="6">
        <v>1</v>
      </c>
      <c r="N17" s="34" t="s">
        <v>629</v>
      </c>
    </row>
    <row r="18" spans="1:14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7" t="s">
        <v>141</v>
      </c>
      <c r="M18" s="6">
        <f>(((F18*G18)-H18-J18)/(F18*G18)*1)</f>
        <v>1</v>
      </c>
      <c r="N18" s="34" t="s">
        <v>629</v>
      </c>
    </row>
    <row r="19" spans="1:14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7" t="s">
        <v>67</v>
      </c>
      <c r="M19" s="6">
        <v>1</v>
      </c>
      <c r="N19" s="34" t="s">
        <v>629</v>
      </c>
    </row>
    <row r="20" spans="1:14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1</v>
      </c>
      <c r="K20" s="17">
        <v>3</v>
      </c>
      <c r="L20" s="7" t="s">
        <v>67</v>
      </c>
      <c r="M20" s="6">
        <f>(((F20*G20)-H20-J20)/(F20*G20)*1)</f>
        <v>0.95833333333333337</v>
      </c>
      <c r="N20" s="34" t="s">
        <v>701</v>
      </c>
    </row>
    <row r="21" spans="1:14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4</v>
      </c>
      <c r="L21" s="7" t="s">
        <v>67</v>
      </c>
      <c r="M21" s="6">
        <f>(((F21*G21)-H21-J21)/(F21*G21)*1)</f>
        <v>1</v>
      </c>
      <c r="N21" s="34" t="s">
        <v>629</v>
      </c>
    </row>
    <row r="22" spans="1:14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141</v>
      </c>
      <c r="M22" s="6">
        <f>(((F22*G22)-H22-J22)/(F22*G22)*1)</f>
        <v>1</v>
      </c>
      <c r="N22" s="34" t="s">
        <v>629</v>
      </c>
    </row>
    <row r="23" spans="1:14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7" t="s">
        <v>67</v>
      </c>
      <c r="M23" s="6">
        <v>1</v>
      </c>
      <c r="N23" s="34" t="s">
        <v>629</v>
      </c>
    </row>
    <row r="24" spans="1:14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141</v>
      </c>
      <c r="M24" s="6">
        <f>(((F24*G24)-H24-J24)/(F24*G24)*1)</f>
        <v>1</v>
      </c>
      <c r="N24" s="40" t="s">
        <v>135</v>
      </c>
    </row>
    <row r="25" spans="1:14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 t="s">
        <v>571</v>
      </c>
      <c r="L25" s="7" t="s">
        <v>141</v>
      </c>
      <c r="M25" s="6">
        <f>(((F25*G25)-H25-J25)/(F25*G25)*1)</f>
        <v>1</v>
      </c>
      <c r="N25" s="34" t="s">
        <v>629</v>
      </c>
    </row>
    <row r="26" spans="1:14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f>(((F26*G26)-H26-J26)/(F26*G26)*1)</f>
        <v>1</v>
      </c>
      <c r="N26" s="34" t="s">
        <v>702</v>
      </c>
    </row>
    <row r="27" spans="1:14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7" t="s">
        <v>67</v>
      </c>
      <c r="M27" s="6">
        <v>1</v>
      </c>
      <c r="N27" s="34" t="s">
        <v>629</v>
      </c>
    </row>
    <row r="28" spans="1:14" ht="15.75" customHeight="1" x14ac:dyDescent="0.25">
      <c r="A28" s="15" t="s">
        <v>20</v>
      </c>
      <c r="B28" s="16" t="s">
        <v>63</v>
      </c>
      <c r="C28" s="16" t="s">
        <v>299</v>
      </c>
      <c r="D28" s="7" t="s">
        <v>82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4</v>
      </c>
      <c r="L28" s="7" t="s">
        <v>67</v>
      </c>
      <c r="M28" s="6">
        <v>1</v>
      </c>
      <c r="N28" s="34" t="s">
        <v>629</v>
      </c>
    </row>
    <row r="29" spans="1:14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C2:M2"/>
  </mergeCells>
  <conditionalFormatting sqref="H4:H15 J4:J15 H17:H28 J17:J28">
    <cfRule type="cellIs" dxfId="62" priority="2" operator="between">
      <formula>0</formula>
      <formula>0</formula>
    </cfRule>
    <cfRule type="cellIs" dxfId="61" priority="3" operator="between">
      <formula>3</formula>
      <formula>10</formula>
    </cfRule>
    <cfRule type="cellIs" dxfId="60" priority="4" operator="between">
      <formula>1</formula>
      <formula>2</formula>
    </cfRule>
  </conditionalFormatting>
  <conditionalFormatting sqref="L4:L15 M9:M10 M16 L17:L28">
    <cfRule type="cellIs" dxfId="59" priority="5" operator="equal">
      <formula>"SI"</formula>
    </cfRule>
    <cfRule type="cellIs" dxfId="58" priority="6" operator="equal">
      <formula>"NO"</formula>
    </cfRule>
  </conditionalFormatting>
  <conditionalFormatting sqref="M4:M8 M11:M15 M17:M28">
    <cfRule type="cellIs" dxfId="57" priority="7" operator="between">
      <formula>0</formula>
      <formula>0.84</formula>
    </cfRule>
    <cfRule type="cellIs" dxfId="56" priority="8" operator="between">
      <formula>0.85</formula>
      <formula>0.9</formula>
    </cfRule>
    <cfRule type="cellIs" dxfId="55" priority="9" operator="between">
      <formula>0.91</formula>
      <formula>0.98</formula>
    </cfRule>
    <cfRule type="cellIs" dxfId="54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N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2" width="11.42578125" customWidth="1"/>
    <col min="13" max="13" width="9.28515625" customWidth="1"/>
    <col min="14" max="14" width="127.85546875" customWidth="1"/>
  </cols>
  <sheetData>
    <row r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.5" x14ac:dyDescent="0.45">
      <c r="A2" s="1"/>
      <c r="B2" s="1"/>
      <c r="C2" s="71" t="s">
        <v>703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1"/>
    </row>
    <row r="3" spans="1:14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3" t="s">
        <v>61</v>
      </c>
      <c r="N3" s="14" t="s">
        <v>62</v>
      </c>
    </row>
    <row r="4" spans="1:14" x14ac:dyDescent="0.25">
      <c r="A4" s="15" t="s">
        <v>0</v>
      </c>
      <c r="B4" s="16" t="s">
        <v>69</v>
      </c>
      <c r="C4" s="7" t="s">
        <v>291</v>
      </c>
      <c r="D4" s="7" t="s">
        <v>292</v>
      </c>
      <c r="E4" s="7" t="s">
        <v>606</v>
      </c>
      <c r="F4" s="7">
        <v>14</v>
      </c>
      <c r="G4" s="7">
        <v>5</v>
      </c>
      <c r="H4" s="7">
        <v>0</v>
      </c>
      <c r="I4" s="7">
        <v>14</v>
      </c>
      <c r="J4" s="7">
        <v>0</v>
      </c>
      <c r="K4" s="17">
        <v>4</v>
      </c>
      <c r="L4" s="7" t="s">
        <v>67</v>
      </c>
      <c r="M4" s="6">
        <v>1</v>
      </c>
      <c r="N4" s="34" t="s">
        <v>629</v>
      </c>
    </row>
    <row r="5" spans="1:14" x14ac:dyDescent="0.25">
      <c r="A5" s="53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 t="s">
        <v>294</v>
      </c>
      <c r="G5" s="7" t="s">
        <v>439</v>
      </c>
      <c r="H5" s="7" t="s">
        <v>439</v>
      </c>
      <c r="I5" s="7" t="s">
        <v>294</v>
      </c>
      <c r="J5" s="7" t="s">
        <v>294</v>
      </c>
      <c r="K5" s="24" t="s">
        <v>294</v>
      </c>
      <c r="L5" s="7" t="s">
        <v>294</v>
      </c>
      <c r="M5" s="7" t="s">
        <v>294</v>
      </c>
      <c r="N5" s="54" t="s">
        <v>630</v>
      </c>
    </row>
    <row r="6" spans="1:14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0</v>
      </c>
      <c r="L6" s="7" t="s">
        <v>141</v>
      </c>
      <c r="M6" s="6">
        <v>1</v>
      </c>
      <c r="N6" s="34" t="s">
        <v>629</v>
      </c>
    </row>
    <row r="7" spans="1:14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3</v>
      </c>
      <c r="L7" s="7" t="s">
        <v>67</v>
      </c>
      <c r="M7" s="6">
        <f>(((F7*G7)-H7-J7)/(F7*G7)*1)</f>
        <v>1</v>
      </c>
      <c r="N7" s="34" t="s">
        <v>629</v>
      </c>
    </row>
    <row r="8" spans="1:14" x14ac:dyDescent="0.25">
      <c r="A8" s="15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>
        <v>14</v>
      </c>
      <c r="G8" s="7">
        <v>5</v>
      </c>
      <c r="H8" s="7">
        <v>0</v>
      </c>
      <c r="I8" s="7">
        <v>14</v>
      </c>
      <c r="J8" s="7">
        <v>0</v>
      </c>
      <c r="K8" s="17">
        <v>4</v>
      </c>
      <c r="L8" s="7" t="s">
        <v>67</v>
      </c>
      <c r="M8" s="6">
        <f>(((F8*G8)-H8-J8)/(F8*G8)*1)</f>
        <v>1</v>
      </c>
      <c r="N8" s="34" t="s">
        <v>704</v>
      </c>
    </row>
    <row r="9" spans="1:14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14" t="s">
        <v>630</v>
      </c>
    </row>
    <row r="10" spans="1:14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14" t="s">
        <v>705</v>
      </c>
    </row>
    <row r="11" spans="1:14" x14ac:dyDescent="0.25">
      <c r="A11" s="15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4</v>
      </c>
      <c r="L11" s="7" t="s">
        <v>141</v>
      </c>
      <c r="M11" s="6">
        <f>(((F11*G11)-H11-J11)/(F11*G11)*1)</f>
        <v>1</v>
      </c>
      <c r="N11" s="40" t="s">
        <v>706</v>
      </c>
    </row>
    <row r="12" spans="1:14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7" t="s">
        <v>141</v>
      </c>
      <c r="M12" s="6">
        <f>(((F12*G12)-H12-J12)/(F12*G12)*1)</f>
        <v>1</v>
      </c>
      <c r="N12" s="14" t="s">
        <v>630</v>
      </c>
    </row>
    <row r="13" spans="1:14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>
        <v>2</v>
      </c>
      <c r="L13" s="7" t="s">
        <v>67</v>
      </c>
      <c r="M13" s="6">
        <v>1</v>
      </c>
      <c r="N13" s="34" t="s">
        <v>629</v>
      </c>
    </row>
    <row r="14" spans="1:14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7" t="s">
        <v>67</v>
      </c>
      <c r="M14" s="6">
        <f>(((F14*G14)-H14-J14)/(F14*G14)*1)</f>
        <v>1</v>
      </c>
      <c r="N14" s="34" t="s">
        <v>629</v>
      </c>
    </row>
    <row r="15" spans="1:14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7" t="s">
        <v>141</v>
      </c>
      <c r="M15" s="6">
        <f>(((F15*G15)-H15-J15)/(F15*G15)*1)</f>
        <v>1</v>
      </c>
      <c r="N15" s="40" t="s">
        <v>135</v>
      </c>
    </row>
    <row r="16" spans="1:14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14" t="s">
        <v>630</v>
      </c>
    </row>
    <row r="17" spans="1:14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2</v>
      </c>
      <c r="L17" s="7" t="s">
        <v>141</v>
      </c>
      <c r="M17" s="6">
        <v>1</v>
      </c>
      <c r="N17" s="34" t="s">
        <v>629</v>
      </c>
    </row>
    <row r="18" spans="1:14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4</v>
      </c>
      <c r="L18" s="7" t="s">
        <v>141</v>
      </c>
      <c r="M18" s="6">
        <f>(((F18*G18)-H18-J18)/(F18*G18)*1)</f>
        <v>1</v>
      </c>
      <c r="N18" s="34" t="s">
        <v>629</v>
      </c>
    </row>
    <row r="19" spans="1:14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1</v>
      </c>
      <c r="K19" s="17">
        <v>2</v>
      </c>
      <c r="L19" s="7" t="s">
        <v>67</v>
      </c>
      <c r="M19" s="6">
        <f>(((F19*G19)-H19-J19)/(F19*G19)*1)</f>
        <v>0.98333333333333328</v>
      </c>
      <c r="N19" s="40" t="s">
        <v>135</v>
      </c>
    </row>
    <row r="20" spans="1:14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1</v>
      </c>
      <c r="K20" s="17">
        <v>3</v>
      </c>
      <c r="L20" s="7" t="s">
        <v>67</v>
      </c>
      <c r="M20" s="6">
        <f>(((F20*G20)-H20-J20)/(F20*G20)*1)</f>
        <v>0.95833333333333337</v>
      </c>
      <c r="N20" s="40" t="s">
        <v>701</v>
      </c>
    </row>
    <row r="21" spans="1:14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4</v>
      </c>
      <c r="L21" s="7" t="s">
        <v>67</v>
      </c>
      <c r="M21" s="6">
        <f>(((F21*G21)-H21-J21)/(F21*G21)*1)</f>
        <v>1</v>
      </c>
      <c r="N21" s="40" t="s">
        <v>135</v>
      </c>
    </row>
    <row r="22" spans="1:14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141</v>
      </c>
      <c r="M22" s="6">
        <f>(((F22*G22)-H22-J22)/(F22*G22)*1)</f>
        <v>1</v>
      </c>
      <c r="N22" s="40" t="s">
        <v>135</v>
      </c>
    </row>
    <row r="23" spans="1:14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0</v>
      </c>
      <c r="K23" s="17">
        <v>4</v>
      </c>
      <c r="L23" s="7" t="s">
        <v>67</v>
      </c>
      <c r="M23" s="6">
        <v>1</v>
      </c>
      <c r="N23" s="34" t="s">
        <v>629</v>
      </c>
    </row>
    <row r="24" spans="1:14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141</v>
      </c>
      <c r="M24" s="6">
        <f>(((F24*G24)-H24-J24)/(F24*G24)*1)</f>
        <v>1</v>
      </c>
      <c r="N24" s="34" t="s">
        <v>704</v>
      </c>
    </row>
    <row r="25" spans="1:14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7" t="s">
        <v>141</v>
      </c>
      <c r="M25" s="6">
        <f>(((F25*G25)-H25-J25)/(F25*G25)*1)</f>
        <v>1</v>
      </c>
      <c r="N25" s="34" t="s">
        <v>629</v>
      </c>
    </row>
    <row r="26" spans="1:14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f>(((F26*G26)-H26-J26)/(F26*G26)*1)</f>
        <v>1</v>
      </c>
      <c r="N26" s="34" t="s">
        <v>629</v>
      </c>
    </row>
    <row r="27" spans="1:14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7" t="s">
        <v>67</v>
      </c>
      <c r="M27" s="6">
        <v>1</v>
      </c>
      <c r="N27" s="40" t="s">
        <v>135</v>
      </c>
    </row>
    <row r="28" spans="1:14" ht="15.75" customHeight="1" x14ac:dyDescent="0.25">
      <c r="A28" s="15" t="s">
        <v>20</v>
      </c>
      <c r="B28" s="16" t="s">
        <v>63</v>
      </c>
      <c r="C28" s="16" t="s">
        <v>299</v>
      </c>
      <c r="D28" s="7" t="s">
        <v>82</v>
      </c>
      <c r="E28" s="7" t="s">
        <v>1</v>
      </c>
      <c r="F28" s="7">
        <v>8</v>
      </c>
      <c r="G28" s="7">
        <v>3</v>
      </c>
      <c r="H28" s="7">
        <v>0</v>
      </c>
      <c r="I28" s="7">
        <v>8</v>
      </c>
      <c r="J28" s="7">
        <v>0</v>
      </c>
      <c r="K28" s="17">
        <v>4</v>
      </c>
      <c r="L28" s="7" t="s">
        <v>67</v>
      </c>
      <c r="M28" s="6">
        <v>1</v>
      </c>
      <c r="N28" s="40" t="s">
        <v>135</v>
      </c>
    </row>
    <row r="29" spans="1:14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C2:M2"/>
  </mergeCells>
  <conditionalFormatting sqref="H4:H15 J4:J15 H17:H28 J17:J28">
    <cfRule type="cellIs" dxfId="53" priority="2" operator="between">
      <formula>0</formula>
      <formula>0</formula>
    </cfRule>
    <cfRule type="cellIs" dxfId="52" priority="3" operator="between">
      <formula>3</formula>
      <formula>10</formula>
    </cfRule>
    <cfRule type="cellIs" dxfId="51" priority="4" operator="between">
      <formula>1</formula>
      <formula>2</formula>
    </cfRule>
  </conditionalFormatting>
  <conditionalFormatting sqref="L4:L15 M5 M9:M10 M16 L17:L28">
    <cfRule type="cellIs" dxfId="50" priority="5" operator="equal">
      <formula>"SI"</formula>
    </cfRule>
    <cfRule type="cellIs" dxfId="49" priority="6" operator="equal">
      <formula>"NO"</formula>
    </cfRule>
  </conditionalFormatting>
  <conditionalFormatting sqref="M4 M6:M8 M11:M15 M17:M28">
    <cfRule type="cellIs" dxfId="48" priority="7" operator="between">
      <formula>0</formula>
      <formula>0.84</formula>
    </cfRule>
    <cfRule type="cellIs" dxfId="47" priority="8" operator="between">
      <formula>0.85</formula>
      <formula>0.9</formula>
    </cfRule>
    <cfRule type="cellIs" dxfId="46" priority="9" operator="between">
      <formula>0.91</formula>
      <formula>0.98</formula>
    </cfRule>
    <cfRule type="cellIs" dxfId="45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N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2" width="11.42578125" customWidth="1"/>
    <col min="13" max="13" width="9.28515625" customWidth="1"/>
    <col min="14" max="14" width="127.85546875" customWidth="1"/>
  </cols>
  <sheetData>
    <row r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.5" x14ac:dyDescent="0.45">
      <c r="A2" s="1"/>
      <c r="B2" s="1"/>
      <c r="C2" s="71" t="s">
        <v>707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1"/>
    </row>
    <row r="3" spans="1:14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3" t="s">
        <v>61</v>
      </c>
      <c r="N3" s="14" t="s">
        <v>62</v>
      </c>
    </row>
    <row r="4" spans="1:14" x14ac:dyDescent="0.25">
      <c r="A4" s="53" t="s">
        <v>0</v>
      </c>
      <c r="B4" s="16" t="s">
        <v>69</v>
      </c>
      <c r="C4" s="7" t="s">
        <v>291</v>
      </c>
      <c r="D4" s="7" t="s">
        <v>297</v>
      </c>
      <c r="E4" s="7" t="s">
        <v>293</v>
      </c>
      <c r="F4" s="7" t="s">
        <v>294</v>
      </c>
      <c r="G4" s="7" t="s">
        <v>294</v>
      </c>
      <c r="H4" s="7" t="s">
        <v>294</v>
      </c>
      <c r="I4" s="7" t="s">
        <v>294</v>
      </c>
      <c r="J4" s="7" t="s">
        <v>294</v>
      </c>
      <c r="K4" s="7" t="s">
        <v>294</v>
      </c>
      <c r="L4" s="7" t="s">
        <v>294</v>
      </c>
      <c r="M4" s="7" t="s">
        <v>294</v>
      </c>
      <c r="N4" s="14" t="s">
        <v>630</v>
      </c>
    </row>
    <row r="5" spans="1:14" x14ac:dyDescent="0.25">
      <c r="A5" s="15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>
        <v>14</v>
      </c>
      <c r="G5" s="7">
        <v>5</v>
      </c>
      <c r="H5" s="7">
        <v>0</v>
      </c>
      <c r="I5" s="7">
        <v>14</v>
      </c>
      <c r="J5" s="7">
        <v>0</v>
      </c>
      <c r="K5" s="17">
        <v>4</v>
      </c>
      <c r="L5" s="7" t="s">
        <v>67</v>
      </c>
      <c r="M5" s="6">
        <f>(((F5*G5)-H5-J5)/(F5*G5)*1)</f>
        <v>1</v>
      </c>
      <c r="N5" s="14" t="s">
        <v>708</v>
      </c>
    </row>
    <row r="6" spans="1:14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0</v>
      </c>
      <c r="L6" s="7" t="s">
        <v>141</v>
      </c>
      <c r="M6" s="6">
        <v>1</v>
      </c>
      <c r="N6" s="14" t="s">
        <v>629</v>
      </c>
    </row>
    <row r="7" spans="1:14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2</v>
      </c>
      <c r="L7" s="7" t="s">
        <v>67</v>
      </c>
      <c r="M7" s="6">
        <f>(((F7*G7)-H7-J7)/(F7*G7)*1)</f>
        <v>1</v>
      </c>
      <c r="N7" s="14" t="s">
        <v>629</v>
      </c>
    </row>
    <row r="8" spans="1:14" x14ac:dyDescent="0.25">
      <c r="A8" s="15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>
        <v>14</v>
      </c>
      <c r="G8" s="7">
        <v>5</v>
      </c>
      <c r="H8" s="7">
        <v>0</v>
      </c>
      <c r="I8" s="7">
        <v>14</v>
      </c>
      <c r="J8" s="7">
        <v>0</v>
      </c>
      <c r="K8" s="17">
        <v>4</v>
      </c>
      <c r="L8" s="7" t="s">
        <v>67</v>
      </c>
      <c r="M8" s="6">
        <f>(((F8*G8)-H8-J8)/(F8*G8)*1)</f>
        <v>1</v>
      </c>
      <c r="N8" s="14" t="s">
        <v>629</v>
      </c>
    </row>
    <row r="9" spans="1:14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14" t="s">
        <v>630</v>
      </c>
    </row>
    <row r="10" spans="1:14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14" t="s">
        <v>630</v>
      </c>
    </row>
    <row r="11" spans="1:14" x14ac:dyDescent="0.25">
      <c r="A11" s="15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4</v>
      </c>
      <c r="L11" s="7" t="s">
        <v>141</v>
      </c>
      <c r="M11" s="6">
        <f>(((F11*G11)-H11-J11)/(F11*G11)*1)</f>
        <v>1</v>
      </c>
      <c r="N11" s="14" t="s">
        <v>709</v>
      </c>
    </row>
    <row r="12" spans="1:14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7" t="s">
        <v>141</v>
      </c>
      <c r="M12" s="6">
        <f>(((F12*G12)-H12-J12)/(F12*G12)*1)</f>
        <v>1</v>
      </c>
      <c r="N12" s="14" t="s">
        <v>630</v>
      </c>
    </row>
    <row r="13" spans="1:14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1</v>
      </c>
      <c r="I13" s="7">
        <v>10</v>
      </c>
      <c r="J13" s="7">
        <v>0</v>
      </c>
      <c r="K13" s="17">
        <v>2</v>
      </c>
      <c r="L13" s="7" t="s">
        <v>141</v>
      </c>
      <c r="M13" s="6">
        <f>(((F13*G13)-H13-J13)/(F13*G13)*1)</f>
        <v>0.98</v>
      </c>
      <c r="N13" s="14" t="s">
        <v>710</v>
      </c>
    </row>
    <row r="14" spans="1:14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7" t="s">
        <v>67</v>
      </c>
      <c r="M14" s="6">
        <f>(((F14*G14)-H14-J14)/(F14*G14)*1)</f>
        <v>1</v>
      </c>
      <c r="N14" s="14" t="s">
        <v>711</v>
      </c>
    </row>
    <row r="15" spans="1:14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17">
        <v>3</v>
      </c>
      <c r="L15" s="7" t="s">
        <v>141</v>
      </c>
      <c r="M15" s="6">
        <f>(((F15*G15)-H15-J15)/(F15*G15)*1)</f>
        <v>1</v>
      </c>
      <c r="N15" s="14" t="s">
        <v>712</v>
      </c>
    </row>
    <row r="16" spans="1:14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14" t="s">
        <v>630</v>
      </c>
    </row>
    <row r="17" spans="1:14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2</v>
      </c>
      <c r="I17" s="7">
        <v>20</v>
      </c>
      <c r="J17" s="7">
        <v>0</v>
      </c>
      <c r="K17" s="17">
        <v>2</v>
      </c>
      <c r="L17" s="7" t="s">
        <v>141</v>
      </c>
      <c r="M17" s="6">
        <f t="shared" ref="M17:M26" si="0">(((F17*G17)-H17-J17)/(F17*G17)*1)</f>
        <v>0.96666666666666667</v>
      </c>
      <c r="N17" s="14" t="s">
        <v>713</v>
      </c>
    </row>
    <row r="18" spans="1:14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7" t="s">
        <v>141</v>
      </c>
      <c r="M18" s="6">
        <f t="shared" si="0"/>
        <v>1</v>
      </c>
      <c r="N18" s="14" t="s">
        <v>714</v>
      </c>
    </row>
    <row r="19" spans="1:14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1</v>
      </c>
      <c r="K19" s="17">
        <v>2</v>
      </c>
      <c r="L19" s="7" t="s">
        <v>67</v>
      </c>
      <c r="M19" s="6">
        <f t="shared" si="0"/>
        <v>0.98333333333333328</v>
      </c>
      <c r="N19" s="14" t="s">
        <v>715</v>
      </c>
    </row>
    <row r="20" spans="1:14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1</v>
      </c>
      <c r="K20" s="17">
        <v>3</v>
      </c>
      <c r="L20" s="7" t="s">
        <v>67</v>
      </c>
      <c r="M20" s="6">
        <f t="shared" si="0"/>
        <v>0.95833333333333337</v>
      </c>
      <c r="N20" s="14" t="s">
        <v>716</v>
      </c>
    </row>
    <row r="21" spans="1:14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4</v>
      </c>
      <c r="L21" s="7" t="s">
        <v>67</v>
      </c>
      <c r="M21" s="6">
        <f t="shared" si="0"/>
        <v>1</v>
      </c>
      <c r="N21" s="14" t="s">
        <v>629</v>
      </c>
    </row>
    <row r="22" spans="1:14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141</v>
      </c>
      <c r="M22" s="6">
        <f t="shared" si="0"/>
        <v>1</v>
      </c>
      <c r="N22" s="14" t="s">
        <v>717</v>
      </c>
    </row>
    <row r="23" spans="1:14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1</v>
      </c>
      <c r="I23" s="7">
        <v>6</v>
      </c>
      <c r="J23" s="7">
        <v>0</v>
      </c>
      <c r="K23" s="17">
        <v>4</v>
      </c>
      <c r="L23" s="7" t="s">
        <v>67</v>
      </c>
      <c r="M23" s="6">
        <f t="shared" si="0"/>
        <v>0.94444444444444442</v>
      </c>
      <c r="N23" s="14" t="s">
        <v>718</v>
      </c>
    </row>
    <row r="24" spans="1:14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141</v>
      </c>
      <c r="M24" s="6">
        <f t="shared" si="0"/>
        <v>1</v>
      </c>
      <c r="N24" s="14" t="s">
        <v>629</v>
      </c>
    </row>
    <row r="25" spans="1:14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7" t="s">
        <v>141</v>
      </c>
      <c r="M25" s="6">
        <f t="shared" si="0"/>
        <v>1</v>
      </c>
      <c r="N25" s="14" t="s">
        <v>629</v>
      </c>
    </row>
    <row r="26" spans="1:14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f t="shared" si="0"/>
        <v>1</v>
      </c>
      <c r="N26" s="14" t="s">
        <v>629</v>
      </c>
    </row>
    <row r="27" spans="1:14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4</v>
      </c>
      <c r="L27" s="7" t="s">
        <v>67</v>
      </c>
      <c r="M27" s="6">
        <v>1</v>
      </c>
      <c r="N27" s="14" t="s">
        <v>719</v>
      </c>
    </row>
    <row r="28" spans="1:14" ht="15.75" customHeight="1" x14ac:dyDescent="0.25">
      <c r="A28" s="14" t="s">
        <v>22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spans="1:14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C2:M2"/>
  </mergeCells>
  <conditionalFormatting sqref="H5:H15 J5:J15 H17:H27 J17:J27">
    <cfRule type="cellIs" dxfId="44" priority="2" operator="between">
      <formula>0</formula>
      <formula>0</formula>
    </cfRule>
    <cfRule type="cellIs" dxfId="43" priority="3" operator="between">
      <formula>3</formula>
      <formula>10</formula>
    </cfRule>
    <cfRule type="cellIs" dxfId="42" priority="4" operator="between">
      <formula>1</formula>
      <formula>2</formula>
    </cfRule>
  </conditionalFormatting>
  <conditionalFormatting sqref="L5:L15 M9:M10 M16 L17:L27">
    <cfRule type="cellIs" dxfId="41" priority="5" operator="equal">
      <formula>"SI"</formula>
    </cfRule>
    <cfRule type="cellIs" dxfId="40" priority="6" operator="equal">
      <formula>"NO"</formula>
    </cfRule>
  </conditionalFormatting>
  <conditionalFormatting sqref="M5:M8 M11:M15 M17:M27">
    <cfRule type="cellIs" dxfId="39" priority="7" operator="between">
      <formula>0</formula>
      <formula>0.84</formula>
    </cfRule>
    <cfRule type="cellIs" dxfId="38" priority="8" operator="between">
      <formula>0.85</formula>
      <formula>0.9</formula>
    </cfRule>
    <cfRule type="cellIs" dxfId="37" priority="9" operator="between">
      <formula>0.91</formula>
      <formula>0.98</formula>
    </cfRule>
    <cfRule type="cellIs" dxfId="36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N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2" width="11.42578125" customWidth="1"/>
    <col min="13" max="13" width="9.28515625" customWidth="1"/>
    <col min="14" max="14" width="127.85546875" customWidth="1"/>
  </cols>
  <sheetData>
    <row r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.5" x14ac:dyDescent="0.45">
      <c r="A2" s="1"/>
      <c r="B2" s="1"/>
      <c r="C2" s="71" t="s">
        <v>720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1"/>
    </row>
    <row r="3" spans="1:14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3" t="s">
        <v>61</v>
      </c>
      <c r="N3" s="14" t="s">
        <v>62</v>
      </c>
    </row>
    <row r="4" spans="1:14" x14ac:dyDescent="0.25">
      <c r="A4" s="53" t="s">
        <v>0</v>
      </c>
      <c r="B4" s="16" t="s">
        <v>69</v>
      </c>
      <c r="C4" s="7" t="s">
        <v>291</v>
      </c>
      <c r="D4" s="7" t="s">
        <v>297</v>
      </c>
      <c r="E4" s="7" t="s">
        <v>293</v>
      </c>
      <c r="F4" s="7" t="s">
        <v>294</v>
      </c>
      <c r="G4" s="7" t="s">
        <v>294</v>
      </c>
      <c r="H4" s="7" t="s">
        <v>294</v>
      </c>
      <c r="I4" s="7" t="s">
        <v>294</v>
      </c>
      <c r="J4" s="7" t="s">
        <v>294</v>
      </c>
      <c r="K4" s="7" t="s">
        <v>294</v>
      </c>
      <c r="L4" s="7" t="s">
        <v>294</v>
      </c>
      <c r="M4" s="7" t="s">
        <v>294</v>
      </c>
      <c r="N4" s="14" t="s">
        <v>630</v>
      </c>
    </row>
    <row r="5" spans="1:14" x14ac:dyDescent="0.25">
      <c r="A5" s="15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>
        <v>14</v>
      </c>
      <c r="G5" s="7">
        <v>5</v>
      </c>
      <c r="H5" s="7">
        <v>0</v>
      </c>
      <c r="I5" s="7">
        <v>14</v>
      </c>
      <c r="J5" s="7">
        <v>0</v>
      </c>
      <c r="K5" s="17">
        <v>4</v>
      </c>
      <c r="L5" s="7" t="s">
        <v>67</v>
      </c>
      <c r="M5" s="6">
        <f>(((F5*G5)-H5-J5)/(F5*G5)*1)</f>
        <v>1</v>
      </c>
      <c r="N5" s="14" t="s">
        <v>708</v>
      </c>
    </row>
    <row r="6" spans="1:14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1</v>
      </c>
      <c r="L6" s="7" t="s">
        <v>141</v>
      </c>
      <c r="M6" s="6">
        <v>1</v>
      </c>
      <c r="N6" s="14" t="s">
        <v>721</v>
      </c>
    </row>
    <row r="7" spans="1:14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3</v>
      </c>
      <c r="L7" s="7" t="s">
        <v>67</v>
      </c>
      <c r="M7" s="6">
        <f>(((F7*G7)-H7-J7)/(F7*G7)*1)</f>
        <v>1</v>
      </c>
      <c r="N7" s="14" t="s">
        <v>629</v>
      </c>
    </row>
    <row r="8" spans="1:14" x14ac:dyDescent="0.25">
      <c r="A8" s="15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>
        <v>14</v>
      </c>
      <c r="G8" s="7">
        <v>5</v>
      </c>
      <c r="H8" s="7">
        <v>2</v>
      </c>
      <c r="I8" s="7">
        <v>14</v>
      </c>
      <c r="J8" s="7">
        <v>0</v>
      </c>
      <c r="K8" s="17">
        <v>4</v>
      </c>
      <c r="L8" s="7" t="s">
        <v>67</v>
      </c>
      <c r="M8" s="6">
        <f>(((F8*G8)-H8-J8)/(F8*G8)*1)</f>
        <v>0.97142857142857142</v>
      </c>
      <c r="N8" s="14" t="s">
        <v>722</v>
      </c>
    </row>
    <row r="9" spans="1:14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14" t="s">
        <v>630</v>
      </c>
    </row>
    <row r="10" spans="1:14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14" t="s">
        <v>630</v>
      </c>
    </row>
    <row r="11" spans="1:14" x14ac:dyDescent="0.25">
      <c r="A11" s="15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4</v>
      </c>
      <c r="L11" s="7" t="s">
        <v>141</v>
      </c>
      <c r="M11" s="6">
        <f>(((F11*G11)-H11-J11)/(F11*G11)*1)</f>
        <v>1</v>
      </c>
      <c r="N11" s="14" t="s">
        <v>709</v>
      </c>
    </row>
    <row r="12" spans="1:14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7" t="s">
        <v>141</v>
      </c>
      <c r="M12" s="6">
        <f>(((F12*G12)-H12-J12)/(F12*G12)*1)</f>
        <v>1</v>
      </c>
      <c r="N12" s="14" t="s">
        <v>630</v>
      </c>
    </row>
    <row r="13" spans="1:14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 t="s">
        <v>1</v>
      </c>
      <c r="L13" s="7" t="s">
        <v>141</v>
      </c>
      <c r="M13" s="6">
        <f>(((F13*G13)-H13-J13)/(F13*G13)*1)</f>
        <v>1</v>
      </c>
      <c r="N13" s="14" t="s">
        <v>635</v>
      </c>
    </row>
    <row r="14" spans="1:14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7" t="s">
        <v>67</v>
      </c>
      <c r="M14" s="6">
        <f>(((F14*G14)-H14-J14)/(F14*G14)*1)</f>
        <v>1</v>
      </c>
      <c r="N14" s="14" t="s">
        <v>723</v>
      </c>
    </row>
    <row r="15" spans="1:14" x14ac:dyDescent="0.25">
      <c r="A15" s="15" t="s">
        <v>9</v>
      </c>
      <c r="B15" s="16" t="s">
        <v>295</v>
      </c>
      <c r="C15" s="7" t="s">
        <v>296</v>
      </c>
      <c r="D15" s="7" t="s">
        <v>297</v>
      </c>
      <c r="E15" s="7" t="s">
        <v>1</v>
      </c>
      <c r="F15" s="7">
        <v>10</v>
      </c>
      <c r="G15" s="7">
        <v>5</v>
      </c>
      <c r="H15" s="7">
        <v>0</v>
      </c>
      <c r="I15" s="7">
        <v>10</v>
      </c>
      <c r="J15" s="7">
        <v>0</v>
      </c>
      <c r="K15" s="7">
        <v>3</v>
      </c>
      <c r="L15" s="7" t="s">
        <v>141</v>
      </c>
      <c r="M15" s="6">
        <f>(((F15*G15)-H15-J15)/(F15*G15)*1)</f>
        <v>1</v>
      </c>
      <c r="N15" s="14" t="s">
        <v>712</v>
      </c>
    </row>
    <row r="16" spans="1:14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14" t="s">
        <v>630</v>
      </c>
    </row>
    <row r="17" spans="1:14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2</v>
      </c>
      <c r="I17" s="7">
        <v>20</v>
      </c>
      <c r="J17" s="7">
        <v>0</v>
      </c>
      <c r="K17" s="17">
        <v>0</v>
      </c>
      <c r="L17" s="7" t="s">
        <v>141</v>
      </c>
      <c r="M17" s="6">
        <f t="shared" ref="M17:M26" si="0">(((F17*G17)-H17-J17)/(F17*G17)*1)</f>
        <v>0.96666666666666667</v>
      </c>
      <c r="N17" s="14" t="s">
        <v>724</v>
      </c>
    </row>
    <row r="18" spans="1:14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7" t="s">
        <v>141</v>
      </c>
      <c r="M18" s="6">
        <f t="shared" si="0"/>
        <v>1</v>
      </c>
      <c r="N18" s="14" t="s">
        <v>714</v>
      </c>
    </row>
    <row r="19" spans="1:14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1</v>
      </c>
      <c r="K19" s="17">
        <v>2</v>
      </c>
      <c r="L19" s="7" t="s">
        <v>67</v>
      </c>
      <c r="M19" s="6">
        <f t="shared" si="0"/>
        <v>0.98333333333333328</v>
      </c>
      <c r="N19" s="14" t="s">
        <v>725</v>
      </c>
    </row>
    <row r="20" spans="1:14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4</v>
      </c>
      <c r="L20" s="7" t="s">
        <v>67</v>
      </c>
      <c r="M20" s="6">
        <f t="shared" si="0"/>
        <v>1</v>
      </c>
      <c r="N20" s="14" t="s">
        <v>629</v>
      </c>
    </row>
    <row r="21" spans="1:14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5</v>
      </c>
      <c r="L21" s="7" t="s">
        <v>67</v>
      </c>
      <c r="M21" s="6">
        <f t="shared" si="0"/>
        <v>1</v>
      </c>
      <c r="N21" s="14" t="s">
        <v>629</v>
      </c>
    </row>
    <row r="22" spans="1:14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141</v>
      </c>
      <c r="M22" s="6">
        <f t="shared" si="0"/>
        <v>1</v>
      </c>
      <c r="N22" s="14" t="s">
        <v>717</v>
      </c>
    </row>
    <row r="23" spans="1:14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1</v>
      </c>
      <c r="K23" s="17">
        <v>4</v>
      </c>
      <c r="L23" s="7" t="s">
        <v>67</v>
      </c>
      <c r="M23" s="6">
        <f t="shared" si="0"/>
        <v>0.94444444444444442</v>
      </c>
      <c r="N23" s="14" t="s">
        <v>726</v>
      </c>
    </row>
    <row r="24" spans="1:14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141</v>
      </c>
      <c r="M24" s="6">
        <f t="shared" si="0"/>
        <v>1</v>
      </c>
      <c r="N24" s="14" t="s">
        <v>629</v>
      </c>
    </row>
    <row r="25" spans="1:14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7" t="s">
        <v>141</v>
      </c>
      <c r="M25" s="6">
        <f t="shared" si="0"/>
        <v>1</v>
      </c>
      <c r="N25" s="14" t="s">
        <v>715</v>
      </c>
    </row>
    <row r="26" spans="1:14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f t="shared" si="0"/>
        <v>1</v>
      </c>
      <c r="N26" s="14" t="s">
        <v>629</v>
      </c>
    </row>
    <row r="27" spans="1:14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8</v>
      </c>
      <c r="L27" s="7" t="s">
        <v>67</v>
      </c>
      <c r="M27" s="6">
        <v>1</v>
      </c>
      <c r="N27" s="14" t="s">
        <v>719</v>
      </c>
    </row>
    <row r="28" spans="1:14" ht="15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spans="1:14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.75" customHeight="1" x14ac:dyDescent="0.25">
      <c r="A32" s="1" t="s">
        <v>727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C2:M2"/>
  </mergeCells>
  <conditionalFormatting sqref="H5:H15 J5:J15 H17:H27 J17:J27">
    <cfRule type="cellIs" dxfId="35" priority="2" operator="between">
      <formula>0</formula>
      <formula>0</formula>
    </cfRule>
    <cfRule type="cellIs" dxfId="34" priority="3" operator="between">
      <formula>3</formula>
      <formula>10</formula>
    </cfRule>
    <cfRule type="cellIs" dxfId="33" priority="4" operator="between">
      <formula>1</formula>
      <formula>2</formula>
    </cfRule>
  </conditionalFormatting>
  <conditionalFormatting sqref="L5:L15 M9:M10 M16 L17:L27">
    <cfRule type="cellIs" dxfId="32" priority="5" operator="equal">
      <formula>"SI"</formula>
    </cfRule>
    <cfRule type="cellIs" dxfId="31" priority="6" operator="equal">
      <formula>"NO"</formula>
    </cfRule>
  </conditionalFormatting>
  <conditionalFormatting sqref="M5:M8 M11:M15 M17:M27">
    <cfRule type="cellIs" dxfId="30" priority="7" operator="between">
      <formula>0</formula>
      <formula>0.84</formula>
    </cfRule>
    <cfRule type="cellIs" dxfId="29" priority="8" operator="between">
      <formula>0.85</formula>
      <formula>0.9</formula>
    </cfRule>
    <cfRule type="cellIs" dxfId="28" priority="9" operator="between">
      <formula>0.91</formula>
      <formula>0.98</formula>
    </cfRule>
    <cfRule type="cellIs" dxfId="27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N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2" width="11.42578125" customWidth="1"/>
    <col min="13" max="13" width="9.28515625" customWidth="1"/>
    <col min="14" max="14" width="127.85546875" customWidth="1"/>
  </cols>
  <sheetData>
    <row r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.5" x14ac:dyDescent="0.45">
      <c r="A2" s="1"/>
      <c r="B2" s="1"/>
      <c r="C2" s="71" t="s">
        <v>728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1"/>
    </row>
    <row r="3" spans="1:14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3" t="s">
        <v>61</v>
      </c>
      <c r="N3" s="14" t="s">
        <v>62</v>
      </c>
    </row>
    <row r="4" spans="1:14" x14ac:dyDescent="0.25">
      <c r="A4" s="53" t="s">
        <v>0</v>
      </c>
      <c r="B4" s="16" t="s">
        <v>69</v>
      </c>
      <c r="C4" s="7" t="s">
        <v>291</v>
      </c>
      <c r="D4" s="7" t="s">
        <v>297</v>
      </c>
      <c r="E4" s="7" t="s">
        <v>293</v>
      </c>
      <c r="F4" s="7" t="s">
        <v>294</v>
      </c>
      <c r="G4" s="7" t="s">
        <v>294</v>
      </c>
      <c r="H4" s="7" t="s">
        <v>294</v>
      </c>
      <c r="I4" s="7" t="s">
        <v>294</v>
      </c>
      <c r="J4" s="7" t="s">
        <v>294</v>
      </c>
      <c r="K4" s="7" t="s">
        <v>294</v>
      </c>
      <c r="L4" s="7" t="s">
        <v>294</v>
      </c>
      <c r="M4" s="7" t="s">
        <v>294</v>
      </c>
      <c r="N4" s="14" t="s">
        <v>630</v>
      </c>
    </row>
    <row r="5" spans="1:14" x14ac:dyDescent="0.25">
      <c r="A5" s="15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>
        <v>14</v>
      </c>
      <c r="G5" s="7">
        <v>5</v>
      </c>
      <c r="H5" s="7">
        <v>0</v>
      </c>
      <c r="I5" s="7">
        <v>14</v>
      </c>
      <c r="J5" s="7">
        <v>0</v>
      </c>
      <c r="K5" s="17">
        <v>4</v>
      </c>
      <c r="L5" s="7" t="s">
        <v>67</v>
      </c>
      <c r="M5" s="6">
        <f>(((F5*G5)-H5-J5)/(F5*G5)*1)</f>
        <v>1</v>
      </c>
      <c r="N5" s="14" t="s">
        <v>729</v>
      </c>
    </row>
    <row r="6" spans="1:14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0</v>
      </c>
      <c r="K6" s="17">
        <v>1</v>
      </c>
      <c r="L6" s="7" t="s">
        <v>141</v>
      </c>
      <c r="M6" s="6">
        <v>1</v>
      </c>
      <c r="N6" s="14" t="s">
        <v>629</v>
      </c>
    </row>
    <row r="7" spans="1:14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0</v>
      </c>
      <c r="I7" s="7">
        <v>16</v>
      </c>
      <c r="J7" s="7">
        <v>0</v>
      </c>
      <c r="K7" s="17">
        <v>3</v>
      </c>
      <c r="L7" s="7" t="s">
        <v>141</v>
      </c>
      <c r="M7" s="6">
        <f>(((F7*G7)-H7-J7)/(F7*G7)*1)</f>
        <v>1</v>
      </c>
      <c r="N7" s="14" t="s">
        <v>629</v>
      </c>
    </row>
    <row r="8" spans="1:14" x14ac:dyDescent="0.25">
      <c r="A8" s="15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>
        <v>14</v>
      </c>
      <c r="G8" s="7">
        <v>5</v>
      </c>
      <c r="H8" s="7">
        <v>0</v>
      </c>
      <c r="I8" s="7">
        <v>14</v>
      </c>
      <c r="J8" s="7">
        <v>0</v>
      </c>
      <c r="K8" s="17">
        <v>4</v>
      </c>
      <c r="L8" s="7" t="s">
        <v>67</v>
      </c>
      <c r="M8" s="6">
        <f>(((F8*G8)-H8-J8)/(F8*G8)*1)</f>
        <v>1</v>
      </c>
      <c r="N8" s="14" t="s">
        <v>629</v>
      </c>
    </row>
    <row r="9" spans="1:14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14" t="s">
        <v>630</v>
      </c>
    </row>
    <row r="10" spans="1:14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14" t="s">
        <v>630</v>
      </c>
    </row>
    <row r="11" spans="1:14" x14ac:dyDescent="0.25">
      <c r="A11" s="15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4</v>
      </c>
      <c r="L11" s="7" t="s">
        <v>141</v>
      </c>
      <c r="M11" s="6">
        <f>(((F11*G11)-H11-J11)/(F11*G11)*1)</f>
        <v>1</v>
      </c>
      <c r="N11" s="14" t="s">
        <v>527</v>
      </c>
    </row>
    <row r="12" spans="1:14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7" t="s">
        <v>141</v>
      </c>
      <c r="M12" s="6">
        <f>(((F12*G12)-H12-J12)/(F12*G12)*1)</f>
        <v>1</v>
      </c>
      <c r="N12" s="14" t="s">
        <v>630</v>
      </c>
    </row>
    <row r="13" spans="1:14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 t="s">
        <v>1</v>
      </c>
      <c r="L13" s="7" t="s">
        <v>141</v>
      </c>
      <c r="M13" s="6">
        <f>(((F13*G13)-H13-J13)/(F13*G13)*1)</f>
        <v>1</v>
      </c>
      <c r="N13" s="14" t="s">
        <v>635</v>
      </c>
    </row>
    <row r="14" spans="1:14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2</v>
      </c>
      <c r="K14" s="17">
        <v>4</v>
      </c>
      <c r="L14" s="7" t="s">
        <v>67</v>
      </c>
      <c r="M14" s="6">
        <f>(((F14*G14)-H14-J14)/(F14*G14)*1)</f>
        <v>0.96</v>
      </c>
      <c r="N14" s="14" t="s">
        <v>730</v>
      </c>
    </row>
    <row r="15" spans="1:14" x14ac:dyDescent="0.25">
      <c r="A15" s="53" t="s">
        <v>9</v>
      </c>
      <c r="B15" s="16" t="s">
        <v>295</v>
      </c>
      <c r="C15" s="7" t="s">
        <v>392</v>
      </c>
      <c r="D15" s="7" t="s">
        <v>180</v>
      </c>
      <c r="E15" s="7" t="s">
        <v>1</v>
      </c>
      <c r="F15" s="7" t="s">
        <v>294</v>
      </c>
      <c r="G15" s="7" t="s">
        <v>294</v>
      </c>
      <c r="H15" s="7" t="s">
        <v>294</v>
      </c>
      <c r="I15" s="7" t="s">
        <v>294</v>
      </c>
      <c r="J15" s="7" t="s">
        <v>294</v>
      </c>
      <c r="K15" s="7" t="s">
        <v>294</v>
      </c>
      <c r="L15" s="7" t="s">
        <v>294</v>
      </c>
      <c r="M15" s="7" t="s">
        <v>294</v>
      </c>
      <c r="N15" s="14" t="s">
        <v>630</v>
      </c>
    </row>
    <row r="16" spans="1:14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14" t="s">
        <v>630</v>
      </c>
    </row>
    <row r="17" spans="1:14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2</v>
      </c>
      <c r="I17" s="7">
        <v>20</v>
      </c>
      <c r="J17" s="7">
        <v>0</v>
      </c>
      <c r="K17" s="17">
        <v>0</v>
      </c>
      <c r="L17" s="7" t="s">
        <v>141</v>
      </c>
      <c r="M17" s="6">
        <f t="shared" ref="M17:M26" si="0">(((F17*G17)-H17-J17)/(F17*G17)*1)</f>
        <v>0.96666666666666667</v>
      </c>
      <c r="N17" s="14" t="s">
        <v>731</v>
      </c>
    </row>
    <row r="18" spans="1:14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7" t="s">
        <v>141</v>
      </c>
      <c r="M18" s="6">
        <f t="shared" si="0"/>
        <v>1</v>
      </c>
      <c r="N18" s="14" t="s">
        <v>714</v>
      </c>
    </row>
    <row r="19" spans="1:14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0</v>
      </c>
      <c r="I19" s="7">
        <v>12</v>
      </c>
      <c r="J19" s="7">
        <v>0</v>
      </c>
      <c r="K19" s="17">
        <v>2</v>
      </c>
      <c r="L19" s="7" t="s">
        <v>67</v>
      </c>
      <c r="M19" s="6">
        <f t="shared" si="0"/>
        <v>1</v>
      </c>
      <c r="N19" s="14" t="s">
        <v>732</v>
      </c>
    </row>
    <row r="20" spans="1:14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4</v>
      </c>
      <c r="L20" s="7" t="s">
        <v>67</v>
      </c>
      <c r="M20" s="6">
        <f t="shared" si="0"/>
        <v>1</v>
      </c>
      <c r="N20" s="14" t="s">
        <v>629</v>
      </c>
    </row>
    <row r="21" spans="1:14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5</v>
      </c>
      <c r="L21" s="7" t="s">
        <v>141</v>
      </c>
      <c r="M21" s="6">
        <f t="shared" si="0"/>
        <v>1</v>
      </c>
      <c r="N21" s="14" t="s">
        <v>527</v>
      </c>
    </row>
    <row r="22" spans="1:14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67</v>
      </c>
      <c r="M22" s="6">
        <f t="shared" si="0"/>
        <v>1</v>
      </c>
      <c r="N22" s="14" t="s">
        <v>527</v>
      </c>
    </row>
    <row r="23" spans="1:14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1</v>
      </c>
      <c r="I23" s="7">
        <v>6</v>
      </c>
      <c r="J23" s="7">
        <v>0</v>
      </c>
      <c r="K23" s="17">
        <v>4</v>
      </c>
      <c r="L23" s="7" t="s">
        <v>67</v>
      </c>
      <c r="M23" s="6">
        <f t="shared" si="0"/>
        <v>0.94444444444444442</v>
      </c>
      <c r="N23" s="14" t="s">
        <v>733</v>
      </c>
    </row>
    <row r="24" spans="1:14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141</v>
      </c>
      <c r="M24" s="6">
        <f t="shared" si="0"/>
        <v>1</v>
      </c>
      <c r="N24" s="14" t="s">
        <v>734</v>
      </c>
    </row>
    <row r="25" spans="1:14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7" t="s">
        <v>141</v>
      </c>
      <c r="M25" s="6">
        <f t="shared" si="0"/>
        <v>1</v>
      </c>
      <c r="N25" s="14" t="s">
        <v>735</v>
      </c>
    </row>
    <row r="26" spans="1:14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f t="shared" si="0"/>
        <v>1</v>
      </c>
      <c r="N26" s="14" t="s">
        <v>732</v>
      </c>
    </row>
    <row r="27" spans="1:14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8</v>
      </c>
      <c r="L27" s="7" t="s">
        <v>67</v>
      </c>
      <c r="M27" s="6">
        <v>1</v>
      </c>
      <c r="N27" s="14" t="s">
        <v>736</v>
      </c>
    </row>
    <row r="28" spans="1:14" ht="15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spans="1:14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.75" customHeight="1" x14ac:dyDescent="0.25">
      <c r="A32" s="1" t="s">
        <v>727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C2:M2"/>
  </mergeCells>
  <conditionalFormatting sqref="H5:H15 J5:J15 H17:H27 J17:J27">
    <cfRule type="cellIs" dxfId="26" priority="2" operator="between">
      <formula>0</formula>
      <formula>0</formula>
    </cfRule>
    <cfRule type="cellIs" dxfId="25" priority="3" operator="between">
      <formula>3</formula>
      <formula>10</formula>
    </cfRule>
    <cfRule type="cellIs" dxfId="24" priority="4" operator="between">
      <formula>1</formula>
      <formula>2</formula>
    </cfRule>
  </conditionalFormatting>
  <conditionalFormatting sqref="L5:L14 M9:M10 M15:M16 L17:L27">
    <cfRule type="cellIs" dxfId="23" priority="5" operator="equal">
      <formula>"SI"</formula>
    </cfRule>
    <cfRule type="cellIs" dxfId="22" priority="6" operator="equal">
      <formula>"NO"</formula>
    </cfRule>
  </conditionalFormatting>
  <conditionalFormatting sqref="M5:M8 M11:M14 M17:M27">
    <cfRule type="cellIs" dxfId="21" priority="7" operator="between">
      <formula>0</formula>
      <formula>0.84</formula>
    </cfRule>
    <cfRule type="cellIs" dxfId="20" priority="8" operator="between">
      <formula>0.85</formula>
      <formula>0.9</formula>
    </cfRule>
    <cfRule type="cellIs" dxfId="19" priority="9" operator="between">
      <formula>0.91</formula>
      <formula>0.98</formula>
    </cfRule>
    <cfRule type="cellIs" dxfId="18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N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2" width="11.42578125" customWidth="1"/>
    <col min="13" max="13" width="9.28515625" customWidth="1"/>
    <col min="14" max="14" width="127.85546875" customWidth="1"/>
  </cols>
  <sheetData>
    <row r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.5" x14ac:dyDescent="0.45">
      <c r="A2" s="1"/>
      <c r="B2" s="1"/>
      <c r="C2" s="71" t="s">
        <v>737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1"/>
    </row>
    <row r="3" spans="1:14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3" t="s">
        <v>61</v>
      </c>
      <c r="N3" s="14" t="s">
        <v>62</v>
      </c>
    </row>
    <row r="4" spans="1:14" x14ac:dyDescent="0.25">
      <c r="A4" s="53" t="s">
        <v>0</v>
      </c>
      <c r="B4" s="16" t="s">
        <v>69</v>
      </c>
      <c r="C4" s="7" t="s">
        <v>291</v>
      </c>
      <c r="D4" s="7" t="s">
        <v>297</v>
      </c>
      <c r="E4" s="7" t="s">
        <v>293</v>
      </c>
      <c r="F4" s="7" t="s">
        <v>294</v>
      </c>
      <c r="G4" s="7" t="s">
        <v>294</v>
      </c>
      <c r="H4" s="7" t="s">
        <v>294</v>
      </c>
      <c r="I4" s="7" t="s">
        <v>294</v>
      </c>
      <c r="J4" s="7" t="s">
        <v>294</v>
      </c>
      <c r="K4" s="7" t="s">
        <v>294</v>
      </c>
      <c r="L4" s="7" t="s">
        <v>294</v>
      </c>
      <c r="M4" s="7" t="s">
        <v>294</v>
      </c>
      <c r="N4" s="14" t="s">
        <v>630</v>
      </c>
    </row>
    <row r="5" spans="1:14" x14ac:dyDescent="0.25">
      <c r="A5" s="15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>
        <v>14</v>
      </c>
      <c r="G5" s="7">
        <v>5</v>
      </c>
      <c r="H5" s="7">
        <v>0</v>
      </c>
      <c r="I5" s="7">
        <v>14</v>
      </c>
      <c r="J5" s="7">
        <v>0</v>
      </c>
      <c r="K5" s="17">
        <v>4</v>
      </c>
      <c r="L5" s="7" t="s">
        <v>67</v>
      </c>
      <c r="M5" s="6">
        <f>(((F5*G5)-H5-J5)/(F5*G5)*1)</f>
        <v>1</v>
      </c>
      <c r="N5" s="14" t="s">
        <v>738</v>
      </c>
    </row>
    <row r="6" spans="1:14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1</v>
      </c>
      <c r="K6" s="17">
        <v>2</v>
      </c>
      <c r="L6" s="7" t="s">
        <v>141</v>
      </c>
      <c r="M6" s="6">
        <f>(((F6*G6)-H6-J6)/(F6*G6)*1)</f>
        <v>0.97499999999999998</v>
      </c>
      <c r="N6" s="14" t="s">
        <v>739</v>
      </c>
    </row>
    <row r="7" spans="1:14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1</v>
      </c>
      <c r="I7" s="7">
        <v>16</v>
      </c>
      <c r="J7" s="7">
        <v>0</v>
      </c>
      <c r="K7" s="17">
        <v>5</v>
      </c>
      <c r="L7" s="7" t="s">
        <v>141</v>
      </c>
      <c r="M7" s="6">
        <f>(((F7*G7)-H7-J7)/(F7*G7)*1)</f>
        <v>0.98750000000000004</v>
      </c>
      <c r="N7" s="14" t="s">
        <v>739</v>
      </c>
    </row>
    <row r="8" spans="1:14" x14ac:dyDescent="0.25">
      <c r="A8" s="15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>
        <v>14</v>
      </c>
      <c r="G8" s="7">
        <v>5</v>
      </c>
      <c r="H8" s="7">
        <v>1</v>
      </c>
      <c r="I8" s="7">
        <v>14</v>
      </c>
      <c r="J8" s="7">
        <v>0</v>
      </c>
      <c r="K8" s="17">
        <v>4</v>
      </c>
      <c r="L8" s="7" t="s">
        <v>67</v>
      </c>
      <c r="M8" s="6">
        <f>(((F8*G8)-H8-J8)/(F8*G8)*1)</f>
        <v>0.98571428571428577</v>
      </c>
      <c r="N8" s="14" t="s">
        <v>629</v>
      </c>
    </row>
    <row r="9" spans="1:14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14" t="s">
        <v>630</v>
      </c>
    </row>
    <row r="10" spans="1:14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14" t="s">
        <v>630</v>
      </c>
    </row>
    <row r="11" spans="1:14" x14ac:dyDescent="0.25">
      <c r="A11" s="15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4</v>
      </c>
      <c r="L11" s="7" t="s">
        <v>141</v>
      </c>
      <c r="M11" s="6">
        <f>(((F11*G11)-H11-J11)/(F11*G11)*1)</f>
        <v>1</v>
      </c>
      <c r="N11" s="14" t="s">
        <v>635</v>
      </c>
    </row>
    <row r="12" spans="1:14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7" t="s">
        <v>141</v>
      </c>
      <c r="M12" s="6">
        <f>(((F12*G12)-H12-J12)/(F12*G12)*1)</f>
        <v>1</v>
      </c>
      <c r="N12" s="14" t="s">
        <v>740</v>
      </c>
    </row>
    <row r="13" spans="1:14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 t="s">
        <v>1</v>
      </c>
      <c r="L13" s="7" t="s">
        <v>141</v>
      </c>
      <c r="M13" s="6">
        <f>(((F13*G13)-H13-J13)/(F13*G13)*1)</f>
        <v>1</v>
      </c>
      <c r="N13" s="14" t="s">
        <v>635</v>
      </c>
    </row>
    <row r="14" spans="1:14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7" t="s">
        <v>67</v>
      </c>
      <c r="M14" s="6">
        <f>(((F14*G14)-H14-J14)/(F14*G14)*1)</f>
        <v>1</v>
      </c>
      <c r="N14" s="14" t="s">
        <v>629</v>
      </c>
    </row>
    <row r="15" spans="1:14" x14ac:dyDescent="0.25">
      <c r="A15" s="53" t="s">
        <v>9</v>
      </c>
      <c r="B15" s="16" t="s">
        <v>295</v>
      </c>
      <c r="C15" s="7" t="s">
        <v>392</v>
      </c>
      <c r="D15" s="7" t="s">
        <v>180</v>
      </c>
      <c r="E15" s="7" t="s">
        <v>1</v>
      </c>
      <c r="F15" s="7" t="s">
        <v>294</v>
      </c>
      <c r="G15" s="7" t="s">
        <v>294</v>
      </c>
      <c r="H15" s="7" t="s">
        <v>294</v>
      </c>
      <c r="I15" s="7" t="s">
        <v>294</v>
      </c>
      <c r="J15" s="7" t="s">
        <v>294</v>
      </c>
      <c r="K15" s="7" t="s">
        <v>294</v>
      </c>
      <c r="L15" s="7" t="s">
        <v>294</v>
      </c>
      <c r="M15" s="7" t="s">
        <v>294</v>
      </c>
      <c r="N15" s="14" t="s">
        <v>630</v>
      </c>
    </row>
    <row r="16" spans="1:14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14" t="s">
        <v>630</v>
      </c>
    </row>
    <row r="17" spans="1:14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3</v>
      </c>
      <c r="L17" s="7" t="s">
        <v>67</v>
      </c>
      <c r="M17" s="6">
        <f t="shared" ref="M17:M26" si="0">(((F17*G17)-H17-J17)/(F17*G17)*1)</f>
        <v>1</v>
      </c>
      <c r="N17" s="14" t="s">
        <v>629</v>
      </c>
    </row>
    <row r="18" spans="1:14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7" t="s">
        <v>141</v>
      </c>
      <c r="M18" s="6">
        <f t="shared" si="0"/>
        <v>1</v>
      </c>
      <c r="N18" s="14" t="s">
        <v>741</v>
      </c>
    </row>
    <row r="19" spans="1:14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4</v>
      </c>
      <c r="I19" s="7">
        <v>12</v>
      </c>
      <c r="J19" s="7">
        <v>1</v>
      </c>
      <c r="K19" s="17">
        <v>2</v>
      </c>
      <c r="L19" s="7" t="s">
        <v>67</v>
      </c>
      <c r="M19" s="6">
        <f t="shared" si="0"/>
        <v>0.91666666666666663</v>
      </c>
      <c r="N19" s="14" t="s">
        <v>742</v>
      </c>
    </row>
    <row r="20" spans="1:14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5</v>
      </c>
      <c r="L20" s="7" t="s">
        <v>67</v>
      </c>
      <c r="M20" s="6">
        <f t="shared" si="0"/>
        <v>1</v>
      </c>
      <c r="N20" s="14" t="s">
        <v>743</v>
      </c>
    </row>
    <row r="21" spans="1:14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5</v>
      </c>
      <c r="L21" s="7" t="s">
        <v>141</v>
      </c>
      <c r="M21" s="6">
        <f t="shared" si="0"/>
        <v>1</v>
      </c>
      <c r="N21" s="14" t="s">
        <v>635</v>
      </c>
    </row>
    <row r="22" spans="1:14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67</v>
      </c>
      <c r="M22" s="6">
        <f t="shared" si="0"/>
        <v>1</v>
      </c>
      <c r="N22" s="14" t="s">
        <v>743</v>
      </c>
    </row>
    <row r="23" spans="1:14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2</v>
      </c>
      <c r="K23" s="17">
        <v>4</v>
      </c>
      <c r="L23" s="7" t="s">
        <v>67</v>
      </c>
      <c r="M23" s="6">
        <f t="shared" si="0"/>
        <v>0.88888888888888884</v>
      </c>
      <c r="N23" s="14" t="s">
        <v>744</v>
      </c>
    </row>
    <row r="24" spans="1:14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141</v>
      </c>
      <c r="M24" s="6">
        <f t="shared" si="0"/>
        <v>1</v>
      </c>
      <c r="N24" s="14" t="s">
        <v>629</v>
      </c>
    </row>
    <row r="25" spans="1:14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7" t="s">
        <v>141</v>
      </c>
      <c r="M25" s="6">
        <f t="shared" si="0"/>
        <v>1</v>
      </c>
      <c r="N25" s="14" t="s">
        <v>743</v>
      </c>
    </row>
    <row r="26" spans="1:14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f t="shared" si="0"/>
        <v>1</v>
      </c>
      <c r="N26" s="14" t="s">
        <v>743</v>
      </c>
    </row>
    <row r="27" spans="1:14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8</v>
      </c>
      <c r="L27" s="7" t="s">
        <v>67</v>
      </c>
      <c r="M27" s="6">
        <v>1</v>
      </c>
      <c r="N27" s="14" t="s">
        <v>745</v>
      </c>
    </row>
    <row r="28" spans="1:14" ht="15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spans="1:14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.75" customHeight="1" x14ac:dyDescent="0.25">
      <c r="A32" s="1" t="s">
        <v>727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C2:M2"/>
  </mergeCells>
  <conditionalFormatting sqref="H5:H15 J5:J15 H17:H27 J17:J27">
    <cfRule type="cellIs" dxfId="17" priority="2" operator="between">
      <formula>0</formula>
      <formula>0</formula>
    </cfRule>
    <cfRule type="cellIs" dxfId="16" priority="3" operator="between">
      <formula>3</formula>
      <formula>10</formula>
    </cfRule>
    <cfRule type="cellIs" dxfId="15" priority="4" operator="between">
      <formula>1</formula>
      <formula>2</formula>
    </cfRule>
  </conditionalFormatting>
  <conditionalFormatting sqref="L5:L14 M9:M10 M15:M16 L17:L27">
    <cfRule type="cellIs" dxfId="14" priority="5" operator="equal">
      <formula>"SI"</formula>
    </cfRule>
    <cfRule type="cellIs" dxfId="13" priority="6" operator="equal">
      <formula>"NO"</formula>
    </cfRule>
  </conditionalFormatting>
  <conditionalFormatting sqref="M5:M8 M11:M14 M17:M27">
    <cfRule type="cellIs" dxfId="12" priority="7" operator="between">
      <formula>0</formula>
      <formula>0.84</formula>
    </cfRule>
    <cfRule type="cellIs" dxfId="11" priority="8" operator="between">
      <formula>0.85</formula>
      <formula>0.9</formula>
    </cfRule>
    <cfRule type="cellIs" dxfId="10" priority="9" operator="between">
      <formula>0.91</formula>
      <formula>0.98</formula>
    </cfRule>
    <cfRule type="cellIs" dxfId="9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N100"/>
  <sheetViews>
    <sheetView zoomScaleNormal="100" workbookViewId="0"/>
  </sheetViews>
  <sheetFormatPr baseColWidth="10" defaultColWidth="14.42578125" defaultRowHeight="15" x14ac:dyDescent="0.25"/>
  <cols>
    <col min="1" max="1" width="17.42578125" customWidth="1"/>
    <col min="2" max="2" width="6.140625" customWidth="1"/>
    <col min="3" max="3" width="18.42578125" customWidth="1"/>
    <col min="4" max="5" width="11.42578125" customWidth="1"/>
    <col min="6" max="6" width="11.7109375" customWidth="1"/>
    <col min="7" max="7" width="10.42578125" customWidth="1"/>
    <col min="8" max="8" width="11.28515625" customWidth="1"/>
    <col min="9" max="9" width="12.140625" customWidth="1"/>
    <col min="10" max="10" width="10.28515625" customWidth="1"/>
    <col min="11" max="11" width="10" customWidth="1"/>
    <col min="12" max="12" width="11.42578125" customWidth="1"/>
    <col min="13" max="13" width="9.28515625" customWidth="1"/>
    <col min="14" max="14" width="127.85546875" customWidth="1"/>
  </cols>
  <sheetData>
    <row r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.5" x14ac:dyDescent="0.45">
      <c r="A2" s="1"/>
      <c r="B2" s="1"/>
      <c r="C2" s="71" t="s">
        <v>746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1"/>
    </row>
    <row r="3" spans="1:14" ht="85.5" customHeight="1" x14ac:dyDescent="0.25">
      <c r="A3" s="1" t="s">
        <v>47</v>
      </c>
      <c r="B3" s="11" t="s">
        <v>48</v>
      </c>
      <c r="C3" s="12" t="s">
        <v>49</v>
      </c>
      <c r="D3" s="12" t="s">
        <v>50</v>
      </c>
      <c r="E3" s="12" t="s">
        <v>51</v>
      </c>
      <c r="F3" s="12" t="s">
        <v>52</v>
      </c>
      <c r="G3" s="12" t="s">
        <v>53</v>
      </c>
      <c r="H3" s="12" t="s">
        <v>54</v>
      </c>
      <c r="I3" s="12" t="s">
        <v>55</v>
      </c>
      <c r="J3" s="12" t="s">
        <v>56</v>
      </c>
      <c r="K3" s="12" t="s">
        <v>57</v>
      </c>
      <c r="L3" s="12" t="s">
        <v>59</v>
      </c>
      <c r="M3" s="13" t="s">
        <v>61</v>
      </c>
      <c r="N3" s="14" t="s">
        <v>62</v>
      </c>
    </row>
    <row r="4" spans="1:14" x14ac:dyDescent="0.25">
      <c r="A4" s="53" t="s">
        <v>0</v>
      </c>
      <c r="B4" s="16" t="s">
        <v>69</v>
      </c>
      <c r="C4" s="7" t="s">
        <v>291</v>
      </c>
      <c r="D4" s="7" t="s">
        <v>297</v>
      </c>
      <c r="E4" s="7" t="s">
        <v>293</v>
      </c>
      <c r="F4" s="7" t="s">
        <v>294</v>
      </c>
      <c r="G4" s="7" t="s">
        <v>294</v>
      </c>
      <c r="H4" s="7" t="s">
        <v>294</v>
      </c>
      <c r="I4" s="7" t="s">
        <v>294</v>
      </c>
      <c r="J4" s="7" t="s">
        <v>294</v>
      </c>
      <c r="K4" s="7" t="s">
        <v>294</v>
      </c>
      <c r="L4" s="7" t="s">
        <v>294</v>
      </c>
      <c r="M4" s="7" t="s">
        <v>294</v>
      </c>
      <c r="N4" s="14" t="s">
        <v>630</v>
      </c>
    </row>
    <row r="5" spans="1:14" x14ac:dyDescent="0.25">
      <c r="A5" s="15" t="s">
        <v>2</v>
      </c>
      <c r="B5" s="16" t="s">
        <v>69</v>
      </c>
      <c r="C5" s="7" t="s">
        <v>495</v>
      </c>
      <c r="D5" s="7" t="s">
        <v>180</v>
      </c>
      <c r="E5" s="7" t="s">
        <v>447</v>
      </c>
      <c r="F5" s="7">
        <v>14</v>
      </c>
      <c r="G5" s="7">
        <v>5</v>
      </c>
      <c r="H5" s="7">
        <v>0</v>
      </c>
      <c r="I5" s="7">
        <v>14</v>
      </c>
      <c r="J5" s="7">
        <v>0</v>
      </c>
      <c r="K5" s="17">
        <v>4</v>
      </c>
      <c r="L5" s="7" t="s">
        <v>67</v>
      </c>
      <c r="M5" s="6">
        <f>(((F5*G5)-H5-J5)/(F5*G5)*1)</f>
        <v>1</v>
      </c>
      <c r="N5" s="14" t="s">
        <v>738</v>
      </c>
    </row>
    <row r="6" spans="1:14" x14ac:dyDescent="0.25">
      <c r="A6" s="15" t="s">
        <v>40</v>
      </c>
      <c r="B6" s="16" t="s">
        <v>69</v>
      </c>
      <c r="C6" s="7" t="s">
        <v>433</v>
      </c>
      <c r="D6" s="7" t="s">
        <v>180</v>
      </c>
      <c r="E6" s="7" t="s">
        <v>1</v>
      </c>
      <c r="F6" s="7">
        <v>8</v>
      </c>
      <c r="G6" s="7">
        <v>5</v>
      </c>
      <c r="H6" s="7">
        <v>0</v>
      </c>
      <c r="I6" s="7">
        <v>8</v>
      </c>
      <c r="J6" s="7">
        <v>1</v>
      </c>
      <c r="K6" s="17">
        <v>2</v>
      </c>
      <c r="L6" s="7" t="s">
        <v>141</v>
      </c>
      <c r="M6" s="6">
        <f>(((F6*G6)-H6-J6)/(F6*G6)*1)</f>
        <v>0.97499999999999998</v>
      </c>
      <c r="N6" s="14" t="s">
        <v>739</v>
      </c>
    </row>
    <row r="7" spans="1:14" x14ac:dyDescent="0.25">
      <c r="A7" s="15" t="s">
        <v>41</v>
      </c>
      <c r="B7" s="16" t="s">
        <v>69</v>
      </c>
      <c r="C7" s="7" t="s">
        <v>435</v>
      </c>
      <c r="D7" s="7" t="s">
        <v>180</v>
      </c>
      <c r="E7" s="7" t="s">
        <v>180</v>
      </c>
      <c r="F7" s="7">
        <v>16</v>
      </c>
      <c r="G7" s="7">
        <v>5</v>
      </c>
      <c r="H7" s="7">
        <v>1</v>
      </c>
      <c r="I7" s="7">
        <v>16</v>
      </c>
      <c r="J7" s="7">
        <v>0</v>
      </c>
      <c r="K7" s="17">
        <v>5</v>
      </c>
      <c r="L7" s="7" t="s">
        <v>141</v>
      </c>
      <c r="M7" s="6">
        <f>(((F7*G7)-H7-J7)/(F7*G7)*1)</f>
        <v>0.98750000000000004</v>
      </c>
      <c r="N7" s="14" t="s">
        <v>739</v>
      </c>
    </row>
    <row r="8" spans="1:14" x14ac:dyDescent="0.25">
      <c r="A8" s="15" t="s">
        <v>3</v>
      </c>
      <c r="B8" s="16" t="s">
        <v>69</v>
      </c>
      <c r="C8" s="7" t="s">
        <v>509</v>
      </c>
      <c r="D8" s="7" t="s">
        <v>180</v>
      </c>
      <c r="E8" s="7" t="s">
        <v>447</v>
      </c>
      <c r="F8" s="7">
        <v>14</v>
      </c>
      <c r="G8" s="7">
        <v>5</v>
      </c>
      <c r="H8" s="7">
        <v>1</v>
      </c>
      <c r="I8" s="7">
        <v>14</v>
      </c>
      <c r="J8" s="7">
        <v>0</v>
      </c>
      <c r="K8" s="17">
        <v>4</v>
      </c>
      <c r="L8" s="7" t="s">
        <v>67</v>
      </c>
      <c r="M8" s="6">
        <f>(((F8*G8)-H8-J8)/(F8*G8)*1)</f>
        <v>0.98571428571428577</v>
      </c>
      <c r="N8" s="14" t="s">
        <v>629</v>
      </c>
    </row>
    <row r="9" spans="1:14" x14ac:dyDescent="0.25">
      <c r="A9" s="53" t="s">
        <v>4</v>
      </c>
      <c r="B9" s="16" t="s">
        <v>69</v>
      </c>
      <c r="C9" s="7" t="s">
        <v>291</v>
      </c>
      <c r="D9" s="7" t="s">
        <v>180</v>
      </c>
      <c r="E9" s="7" t="s">
        <v>65</v>
      </c>
      <c r="F9" s="7" t="s">
        <v>294</v>
      </c>
      <c r="G9" s="7" t="s">
        <v>439</v>
      </c>
      <c r="H9" s="7" t="s">
        <v>439</v>
      </c>
      <c r="I9" s="7" t="s">
        <v>294</v>
      </c>
      <c r="J9" s="7" t="s">
        <v>294</v>
      </c>
      <c r="K9" s="24" t="s">
        <v>294</v>
      </c>
      <c r="L9" s="7" t="s">
        <v>294</v>
      </c>
      <c r="M9" s="7" t="s">
        <v>294</v>
      </c>
      <c r="N9" s="14" t="s">
        <v>630</v>
      </c>
    </row>
    <row r="10" spans="1:14" x14ac:dyDescent="0.25">
      <c r="A10" s="53" t="s">
        <v>437</v>
      </c>
      <c r="B10" s="16" t="s">
        <v>69</v>
      </c>
      <c r="C10" s="7" t="s">
        <v>438</v>
      </c>
      <c r="D10" s="7" t="s">
        <v>180</v>
      </c>
      <c r="E10" s="7" t="s">
        <v>1</v>
      </c>
      <c r="F10" s="7" t="s">
        <v>294</v>
      </c>
      <c r="G10" s="7" t="s">
        <v>439</v>
      </c>
      <c r="H10" s="7" t="s">
        <v>439</v>
      </c>
      <c r="I10" s="7" t="s">
        <v>294</v>
      </c>
      <c r="J10" s="7" t="s">
        <v>294</v>
      </c>
      <c r="K10" s="24" t="s">
        <v>294</v>
      </c>
      <c r="L10" s="7" t="s">
        <v>294</v>
      </c>
      <c r="M10" s="7" t="s">
        <v>294</v>
      </c>
      <c r="N10" s="14" t="s">
        <v>630</v>
      </c>
    </row>
    <row r="11" spans="1:14" x14ac:dyDescent="0.25">
      <c r="A11" s="15" t="s">
        <v>31</v>
      </c>
      <c r="B11" s="16" t="s">
        <v>69</v>
      </c>
      <c r="C11" s="7" t="s">
        <v>392</v>
      </c>
      <c r="D11" s="7" t="s">
        <v>293</v>
      </c>
      <c r="E11" s="7" t="s">
        <v>1</v>
      </c>
      <c r="F11" s="7">
        <v>12</v>
      </c>
      <c r="G11" s="7">
        <v>5</v>
      </c>
      <c r="H11" s="7">
        <v>0</v>
      </c>
      <c r="I11" s="7">
        <v>12</v>
      </c>
      <c r="J11" s="7">
        <v>0</v>
      </c>
      <c r="K11" s="17">
        <v>4</v>
      </c>
      <c r="L11" s="7" t="s">
        <v>141</v>
      </c>
      <c r="M11" s="6">
        <f>(((F11*G11)-H11-J11)/(F11*G11)*1)</f>
        <v>1</v>
      </c>
      <c r="N11" s="14" t="s">
        <v>635</v>
      </c>
    </row>
    <row r="12" spans="1:14" x14ac:dyDescent="0.25">
      <c r="A12" s="53" t="s">
        <v>479</v>
      </c>
      <c r="B12" s="16" t="s">
        <v>69</v>
      </c>
      <c r="C12" s="7" t="s">
        <v>691</v>
      </c>
      <c r="D12" s="7" t="s">
        <v>77</v>
      </c>
      <c r="E12" s="7" t="s">
        <v>1</v>
      </c>
      <c r="F12" s="7">
        <v>12</v>
      </c>
      <c r="G12" s="7">
        <v>5</v>
      </c>
      <c r="H12" s="7">
        <v>0</v>
      </c>
      <c r="I12" s="7">
        <v>12</v>
      </c>
      <c r="J12" s="7">
        <v>0</v>
      </c>
      <c r="K12" s="17">
        <v>2</v>
      </c>
      <c r="L12" s="7" t="s">
        <v>141</v>
      </c>
      <c r="M12" s="6">
        <f>(((F12*G12)-H12-J12)/(F12*G12)*1)</f>
        <v>1</v>
      </c>
      <c r="N12" s="14" t="s">
        <v>740</v>
      </c>
    </row>
    <row r="13" spans="1:14" x14ac:dyDescent="0.25">
      <c r="A13" s="15" t="s">
        <v>6</v>
      </c>
      <c r="B13" s="16" t="s">
        <v>69</v>
      </c>
      <c r="C13" s="7" t="s">
        <v>379</v>
      </c>
      <c r="D13" s="7" t="s">
        <v>180</v>
      </c>
      <c r="E13" s="7" t="s">
        <v>1</v>
      </c>
      <c r="F13" s="7">
        <v>10</v>
      </c>
      <c r="G13" s="7">
        <v>5</v>
      </c>
      <c r="H13" s="7">
        <v>0</v>
      </c>
      <c r="I13" s="7">
        <v>10</v>
      </c>
      <c r="J13" s="7">
        <v>0</v>
      </c>
      <c r="K13" s="17" t="s">
        <v>1</v>
      </c>
      <c r="L13" s="7" t="s">
        <v>141</v>
      </c>
      <c r="M13" s="6">
        <f>(((F13*G13)-H13-J13)/(F13*G13)*1)</f>
        <v>1</v>
      </c>
      <c r="N13" s="14" t="s">
        <v>635</v>
      </c>
    </row>
    <row r="14" spans="1:14" x14ac:dyDescent="0.25">
      <c r="A14" s="15" t="s">
        <v>7</v>
      </c>
      <c r="B14" s="16" t="s">
        <v>69</v>
      </c>
      <c r="C14" s="7" t="s">
        <v>367</v>
      </c>
      <c r="D14" s="7" t="s">
        <v>297</v>
      </c>
      <c r="E14" s="7" t="s">
        <v>1</v>
      </c>
      <c r="F14" s="7">
        <v>10</v>
      </c>
      <c r="G14" s="7">
        <v>5</v>
      </c>
      <c r="H14" s="7">
        <v>0</v>
      </c>
      <c r="I14" s="7">
        <v>10</v>
      </c>
      <c r="J14" s="7">
        <v>0</v>
      </c>
      <c r="K14" s="17">
        <v>4</v>
      </c>
      <c r="L14" s="7" t="s">
        <v>67</v>
      </c>
      <c r="M14" s="6">
        <f>(((F14*G14)-H14-J14)/(F14*G14)*1)</f>
        <v>1</v>
      </c>
      <c r="N14" s="14" t="s">
        <v>629</v>
      </c>
    </row>
    <row r="15" spans="1:14" x14ac:dyDescent="0.25">
      <c r="A15" s="53" t="s">
        <v>9</v>
      </c>
      <c r="B15" s="16" t="s">
        <v>295</v>
      </c>
      <c r="C15" s="7" t="s">
        <v>392</v>
      </c>
      <c r="D15" s="7" t="s">
        <v>180</v>
      </c>
      <c r="E15" s="7" t="s">
        <v>1</v>
      </c>
      <c r="F15" s="7" t="s">
        <v>294</v>
      </c>
      <c r="G15" s="7" t="s">
        <v>294</v>
      </c>
      <c r="H15" s="7" t="s">
        <v>294</v>
      </c>
      <c r="I15" s="7" t="s">
        <v>294</v>
      </c>
      <c r="J15" s="7" t="s">
        <v>294</v>
      </c>
      <c r="K15" s="7" t="s">
        <v>294</v>
      </c>
      <c r="L15" s="7" t="s">
        <v>294</v>
      </c>
      <c r="M15" s="7" t="s">
        <v>294</v>
      </c>
      <c r="N15" s="14" t="s">
        <v>630</v>
      </c>
    </row>
    <row r="16" spans="1:14" x14ac:dyDescent="0.25">
      <c r="A16" s="53" t="s">
        <v>10</v>
      </c>
      <c r="B16" s="16" t="s">
        <v>295</v>
      </c>
      <c r="C16" s="7" t="s">
        <v>441</v>
      </c>
      <c r="D16" s="7" t="s">
        <v>297</v>
      </c>
      <c r="E16" s="7" t="s">
        <v>1</v>
      </c>
      <c r="F16" s="7" t="s">
        <v>294</v>
      </c>
      <c r="G16" s="7" t="s">
        <v>294</v>
      </c>
      <c r="H16" s="7" t="s">
        <v>294</v>
      </c>
      <c r="I16" s="7" t="s">
        <v>294</v>
      </c>
      <c r="J16" s="7" t="s">
        <v>294</v>
      </c>
      <c r="K16" s="7" t="s">
        <v>294</v>
      </c>
      <c r="L16" s="7" t="s">
        <v>294</v>
      </c>
      <c r="M16" s="7" t="s">
        <v>294</v>
      </c>
      <c r="N16" s="14" t="s">
        <v>630</v>
      </c>
    </row>
    <row r="17" spans="1:14" x14ac:dyDescent="0.25">
      <c r="A17" s="15" t="s">
        <v>12</v>
      </c>
      <c r="B17" s="16" t="s">
        <v>295</v>
      </c>
      <c r="C17" s="7" t="s">
        <v>442</v>
      </c>
      <c r="D17" s="7" t="s">
        <v>443</v>
      </c>
      <c r="E17" s="7" t="s">
        <v>444</v>
      </c>
      <c r="F17" s="7">
        <v>20</v>
      </c>
      <c r="G17" s="7">
        <v>3</v>
      </c>
      <c r="H17" s="7">
        <v>0</v>
      </c>
      <c r="I17" s="7">
        <v>20</v>
      </c>
      <c r="J17" s="7">
        <v>0</v>
      </c>
      <c r="K17" s="17">
        <v>3</v>
      </c>
      <c r="L17" s="7" t="s">
        <v>67</v>
      </c>
      <c r="M17" s="6">
        <f t="shared" ref="M17:M26" si="0">(((F17*G17)-H17-J17)/(F17*G17)*1)</f>
        <v>1</v>
      </c>
      <c r="N17" s="14" t="s">
        <v>629</v>
      </c>
    </row>
    <row r="18" spans="1:14" x14ac:dyDescent="0.25">
      <c r="A18" s="15" t="s">
        <v>11</v>
      </c>
      <c r="B18" s="16" t="s">
        <v>295</v>
      </c>
      <c r="C18" s="7" t="s">
        <v>95</v>
      </c>
      <c r="D18" s="7" t="s">
        <v>65</v>
      </c>
      <c r="E18" s="7" t="s">
        <v>1</v>
      </c>
      <c r="F18" s="7">
        <v>8</v>
      </c>
      <c r="G18" s="7">
        <v>5</v>
      </c>
      <c r="H18" s="7">
        <v>0</v>
      </c>
      <c r="I18" s="7">
        <v>8</v>
      </c>
      <c r="J18" s="7">
        <v>0</v>
      </c>
      <c r="K18" s="17">
        <v>2</v>
      </c>
      <c r="L18" s="7" t="s">
        <v>141</v>
      </c>
      <c r="M18" s="6">
        <f t="shared" si="0"/>
        <v>1</v>
      </c>
      <c r="N18" s="14" t="s">
        <v>741</v>
      </c>
    </row>
    <row r="19" spans="1:14" x14ac:dyDescent="0.25">
      <c r="A19" s="15" t="s">
        <v>13</v>
      </c>
      <c r="B19" s="16" t="s">
        <v>295</v>
      </c>
      <c r="C19" s="7" t="s">
        <v>404</v>
      </c>
      <c r="D19" s="7" t="s">
        <v>77</v>
      </c>
      <c r="E19" s="7" t="s">
        <v>1</v>
      </c>
      <c r="F19" s="7">
        <v>12</v>
      </c>
      <c r="G19" s="7">
        <v>5</v>
      </c>
      <c r="H19" s="7">
        <v>4</v>
      </c>
      <c r="I19" s="7">
        <v>12</v>
      </c>
      <c r="J19" s="7">
        <v>1</v>
      </c>
      <c r="K19" s="17">
        <v>2</v>
      </c>
      <c r="L19" s="7" t="s">
        <v>67</v>
      </c>
      <c r="M19" s="6">
        <f t="shared" si="0"/>
        <v>0.91666666666666663</v>
      </c>
      <c r="N19" s="14" t="s">
        <v>742</v>
      </c>
    </row>
    <row r="20" spans="1:14" x14ac:dyDescent="0.25">
      <c r="A20" s="15" t="s">
        <v>14</v>
      </c>
      <c r="B20" s="16" t="s">
        <v>63</v>
      </c>
      <c r="C20" s="7" t="s">
        <v>445</v>
      </c>
      <c r="D20" s="7" t="s">
        <v>180</v>
      </c>
      <c r="E20" s="7" t="s">
        <v>1</v>
      </c>
      <c r="F20" s="7">
        <v>8</v>
      </c>
      <c r="G20" s="7">
        <v>3</v>
      </c>
      <c r="H20" s="7">
        <v>0</v>
      </c>
      <c r="I20" s="7">
        <v>8</v>
      </c>
      <c r="J20" s="7">
        <v>0</v>
      </c>
      <c r="K20" s="17">
        <v>5</v>
      </c>
      <c r="L20" s="7" t="s">
        <v>67</v>
      </c>
      <c r="M20" s="6">
        <f t="shared" si="0"/>
        <v>1</v>
      </c>
      <c r="N20" s="14" t="s">
        <v>743</v>
      </c>
    </row>
    <row r="21" spans="1:14" ht="15.75" customHeight="1" x14ac:dyDescent="0.25">
      <c r="A21" s="15" t="s">
        <v>15</v>
      </c>
      <c r="B21" s="16" t="s">
        <v>63</v>
      </c>
      <c r="C21" s="7" t="s">
        <v>446</v>
      </c>
      <c r="D21" s="7" t="s">
        <v>447</v>
      </c>
      <c r="E21" s="7" t="s">
        <v>1</v>
      </c>
      <c r="F21" s="7">
        <v>6</v>
      </c>
      <c r="G21" s="7">
        <v>3</v>
      </c>
      <c r="H21" s="7">
        <v>0</v>
      </c>
      <c r="I21" s="7">
        <v>6</v>
      </c>
      <c r="J21" s="7">
        <v>0</v>
      </c>
      <c r="K21" s="65">
        <v>5</v>
      </c>
      <c r="L21" s="7" t="s">
        <v>141</v>
      </c>
      <c r="M21" s="6">
        <f t="shared" si="0"/>
        <v>1</v>
      </c>
      <c r="N21" s="14" t="s">
        <v>635</v>
      </c>
    </row>
    <row r="22" spans="1:14" ht="15.75" customHeight="1" x14ac:dyDescent="0.25">
      <c r="A22" s="15" t="s">
        <v>16</v>
      </c>
      <c r="B22" s="16" t="s">
        <v>63</v>
      </c>
      <c r="C22" s="7" t="s">
        <v>448</v>
      </c>
      <c r="D22" s="7" t="s">
        <v>297</v>
      </c>
      <c r="E22" s="7" t="s">
        <v>1</v>
      </c>
      <c r="F22" s="7">
        <v>10</v>
      </c>
      <c r="G22" s="7">
        <v>3</v>
      </c>
      <c r="H22" s="7">
        <v>0</v>
      </c>
      <c r="I22" s="7">
        <v>10</v>
      </c>
      <c r="J22" s="7">
        <v>0</v>
      </c>
      <c r="K22" s="17">
        <v>3</v>
      </c>
      <c r="L22" s="7" t="s">
        <v>67</v>
      </c>
      <c r="M22" s="6">
        <f t="shared" si="0"/>
        <v>1</v>
      </c>
      <c r="N22" s="14" t="s">
        <v>743</v>
      </c>
    </row>
    <row r="23" spans="1:14" ht="15.75" customHeight="1" x14ac:dyDescent="0.25">
      <c r="A23" s="15" t="s">
        <v>42</v>
      </c>
      <c r="B23" s="16" t="s">
        <v>63</v>
      </c>
      <c r="C23" s="7" t="s">
        <v>449</v>
      </c>
      <c r="D23" s="7" t="s">
        <v>447</v>
      </c>
      <c r="E23" s="7" t="s">
        <v>1</v>
      </c>
      <c r="F23" s="7">
        <v>6</v>
      </c>
      <c r="G23" s="7">
        <v>3</v>
      </c>
      <c r="H23" s="7">
        <v>0</v>
      </c>
      <c r="I23" s="7">
        <v>6</v>
      </c>
      <c r="J23" s="7">
        <v>2</v>
      </c>
      <c r="K23" s="17">
        <v>4</v>
      </c>
      <c r="L23" s="7" t="s">
        <v>67</v>
      </c>
      <c r="M23" s="6">
        <f t="shared" si="0"/>
        <v>0.88888888888888884</v>
      </c>
      <c r="N23" s="14" t="s">
        <v>744</v>
      </c>
    </row>
    <row r="24" spans="1:14" ht="15.75" customHeight="1" x14ac:dyDescent="0.25">
      <c r="A24" s="15" t="s">
        <v>39</v>
      </c>
      <c r="B24" s="16" t="s">
        <v>63</v>
      </c>
      <c r="C24" s="7" t="s">
        <v>450</v>
      </c>
      <c r="D24" s="7" t="s">
        <v>447</v>
      </c>
      <c r="E24" s="7" t="s">
        <v>451</v>
      </c>
      <c r="F24" s="7">
        <v>10</v>
      </c>
      <c r="G24" s="7">
        <v>3</v>
      </c>
      <c r="H24" s="7">
        <v>0</v>
      </c>
      <c r="I24" s="7">
        <v>10</v>
      </c>
      <c r="J24" s="7">
        <v>0</v>
      </c>
      <c r="K24" s="17">
        <v>4</v>
      </c>
      <c r="L24" s="7" t="s">
        <v>141</v>
      </c>
      <c r="M24" s="6">
        <f t="shared" si="0"/>
        <v>1</v>
      </c>
      <c r="N24" s="14" t="s">
        <v>629</v>
      </c>
    </row>
    <row r="25" spans="1:14" ht="15.75" customHeight="1" x14ac:dyDescent="0.25">
      <c r="A25" s="15" t="s">
        <v>17</v>
      </c>
      <c r="B25" s="16" t="s">
        <v>63</v>
      </c>
      <c r="C25" s="7" t="s">
        <v>452</v>
      </c>
      <c r="D25" s="7" t="s">
        <v>297</v>
      </c>
      <c r="E25" s="7" t="s">
        <v>1</v>
      </c>
      <c r="F25" s="7">
        <v>10</v>
      </c>
      <c r="G25" s="7">
        <v>3</v>
      </c>
      <c r="H25" s="7">
        <v>0</v>
      </c>
      <c r="I25" s="7">
        <v>10</v>
      </c>
      <c r="J25" s="7">
        <v>0</v>
      </c>
      <c r="K25" s="17">
        <v>2</v>
      </c>
      <c r="L25" s="7" t="s">
        <v>141</v>
      </c>
      <c r="M25" s="6">
        <f t="shared" si="0"/>
        <v>1</v>
      </c>
      <c r="N25" s="14" t="s">
        <v>743</v>
      </c>
    </row>
    <row r="26" spans="1:14" ht="15.75" customHeight="1" x14ac:dyDescent="0.25">
      <c r="A26" s="15" t="s">
        <v>18</v>
      </c>
      <c r="B26" s="16" t="s">
        <v>63</v>
      </c>
      <c r="C26" s="7" t="s">
        <v>405</v>
      </c>
      <c r="D26" s="7" t="s">
        <v>180</v>
      </c>
      <c r="E26" s="7" t="s">
        <v>1</v>
      </c>
      <c r="F26" s="7">
        <v>8</v>
      </c>
      <c r="G26" s="7">
        <v>3</v>
      </c>
      <c r="H26" s="7">
        <v>0</v>
      </c>
      <c r="I26" s="7">
        <v>8</v>
      </c>
      <c r="J26" s="7">
        <v>0</v>
      </c>
      <c r="K26" s="17">
        <v>4</v>
      </c>
      <c r="L26" s="7" t="s">
        <v>67</v>
      </c>
      <c r="M26" s="6">
        <f t="shared" si="0"/>
        <v>1</v>
      </c>
      <c r="N26" s="14" t="s">
        <v>743</v>
      </c>
    </row>
    <row r="27" spans="1:14" ht="15.75" customHeight="1" x14ac:dyDescent="0.25">
      <c r="A27" s="15" t="s">
        <v>19</v>
      </c>
      <c r="B27" s="7" t="s">
        <v>63</v>
      </c>
      <c r="C27" s="7" t="s">
        <v>298</v>
      </c>
      <c r="D27" s="7" t="s">
        <v>65</v>
      </c>
      <c r="E27" s="7" t="s">
        <v>1</v>
      </c>
      <c r="F27" s="7">
        <v>8</v>
      </c>
      <c r="G27" s="7">
        <v>3</v>
      </c>
      <c r="H27" s="7">
        <v>0</v>
      </c>
      <c r="I27" s="7">
        <v>8</v>
      </c>
      <c r="J27" s="7">
        <v>0</v>
      </c>
      <c r="K27" s="17">
        <v>8</v>
      </c>
      <c r="L27" s="7" t="s">
        <v>67</v>
      </c>
      <c r="M27" s="6">
        <v>1</v>
      </c>
      <c r="N27" s="14" t="s">
        <v>745</v>
      </c>
    </row>
    <row r="28" spans="1:14" ht="15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</row>
    <row r="29" spans="1:14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</row>
    <row r="30" spans="1:14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5.75" customHeight="1" x14ac:dyDescent="0.25">
      <c r="A32" s="1" t="s">
        <v>727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</row>
  </sheetData>
  <mergeCells count="1">
    <mergeCell ref="C2:M2"/>
  </mergeCells>
  <conditionalFormatting sqref="H5:H15 J5:J15 H17:H27 J17:J27">
    <cfRule type="cellIs" dxfId="8" priority="2" operator="between">
      <formula>0</formula>
      <formula>0</formula>
    </cfRule>
    <cfRule type="cellIs" dxfId="7" priority="3" operator="between">
      <formula>3</formula>
      <formula>10</formula>
    </cfRule>
    <cfRule type="cellIs" dxfId="6" priority="4" operator="between">
      <formula>1</formula>
      <formula>2</formula>
    </cfRule>
  </conditionalFormatting>
  <conditionalFormatting sqref="L5:L14 M9:M10 M15:M16 L17:L27">
    <cfRule type="cellIs" dxfId="5" priority="5" operator="equal">
      <formula>"SI"</formula>
    </cfRule>
    <cfRule type="cellIs" dxfId="4" priority="6" operator="equal">
      <formula>"NO"</formula>
    </cfRule>
  </conditionalFormatting>
  <conditionalFormatting sqref="M5:M8 M11:M14 M17:M27">
    <cfRule type="cellIs" dxfId="3" priority="7" operator="between">
      <formula>0</formula>
      <formula>0.84</formula>
    </cfRule>
    <cfRule type="cellIs" dxfId="2" priority="8" operator="between">
      <formula>0.85</formula>
      <formula>0.9</formula>
    </cfRule>
    <cfRule type="cellIs" dxfId="1" priority="9" operator="between">
      <formula>0.91</formula>
      <formula>0.98</formula>
    </cfRule>
    <cfRule type="cellIs" dxfId="0" priority="10" operator="between">
      <formula>0.98</formula>
      <formula>1</formula>
    </cfRule>
  </conditionalFormatting>
  <pageMargins left="0.7" right="0.7" top="1.14375" bottom="1.143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3998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97</vt:i4>
      </vt:variant>
    </vt:vector>
  </HeadingPairs>
  <TitlesOfParts>
    <vt:vector size="97" baseType="lpstr">
      <vt:lpstr>Consolidado</vt:lpstr>
      <vt:lpstr>21-08-2026</vt:lpstr>
      <vt:lpstr>14-08-2026 </vt:lpstr>
      <vt:lpstr>07-08-2026</vt:lpstr>
      <vt:lpstr>31-07-2026</vt:lpstr>
      <vt:lpstr>24-07-2026</vt:lpstr>
      <vt:lpstr>17-07-2026</vt:lpstr>
      <vt:lpstr>10-07-2026</vt:lpstr>
      <vt:lpstr>03-07-2026 </vt:lpstr>
      <vt:lpstr>26-06-2026</vt:lpstr>
      <vt:lpstr>19-06-2026</vt:lpstr>
      <vt:lpstr>12-06-2026</vt:lpstr>
      <vt:lpstr>05-06-2026 </vt:lpstr>
      <vt:lpstr>29-05-2026</vt:lpstr>
      <vt:lpstr>22-05-2026</vt:lpstr>
      <vt:lpstr>15-05-2026</vt:lpstr>
      <vt:lpstr>08-05-2026</vt:lpstr>
      <vt:lpstr>30-04-2026</vt:lpstr>
      <vt:lpstr>24-04-2026</vt:lpstr>
      <vt:lpstr>17-04-2026</vt:lpstr>
      <vt:lpstr>10-04-2026</vt:lpstr>
      <vt:lpstr>02-04-2026</vt:lpstr>
      <vt:lpstr>27-03-2026</vt:lpstr>
      <vt:lpstr>20-03-2026</vt:lpstr>
      <vt:lpstr>20-02-2026</vt:lpstr>
      <vt:lpstr>13-02-2026</vt:lpstr>
      <vt:lpstr>06-02-2026</vt:lpstr>
      <vt:lpstr>30-01-2026 </vt:lpstr>
      <vt:lpstr>23-01-2026 </vt:lpstr>
      <vt:lpstr>16-01-2026</vt:lpstr>
      <vt:lpstr>09-01-2026 </vt:lpstr>
      <vt:lpstr>02-01-2026</vt:lpstr>
      <vt:lpstr>26-12-2025</vt:lpstr>
      <vt:lpstr>19-12-2025</vt:lpstr>
      <vt:lpstr>12-12-2025</vt:lpstr>
      <vt:lpstr>05-12-2025</vt:lpstr>
      <vt:lpstr>28-11-2025</vt:lpstr>
      <vt:lpstr>21-11-2025</vt:lpstr>
      <vt:lpstr>14-11-2025</vt:lpstr>
      <vt:lpstr>07-11-2025</vt:lpstr>
      <vt:lpstr>30-10-2025</vt:lpstr>
      <vt:lpstr>24-10-2025 </vt:lpstr>
      <vt:lpstr>17-10-2025</vt:lpstr>
      <vt:lpstr>10-10-2025</vt:lpstr>
      <vt:lpstr>03-10-2025</vt:lpstr>
      <vt:lpstr>26-09-2025</vt:lpstr>
      <vt:lpstr>12-09-2025</vt:lpstr>
      <vt:lpstr>05-09-2025</vt:lpstr>
      <vt:lpstr>29-08-2025</vt:lpstr>
      <vt:lpstr>22-08-2025</vt:lpstr>
      <vt:lpstr>14-08-2025</vt:lpstr>
      <vt:lpstr>08-08-2025</vt:lpstr>
      <vt:lpstr>01-08-2025</vt:lpstr>
      <vt:lpstr>25-07-2025 </vt:lpstr>
      <vt:lpstr>18-07-2025</vt:lpstr>
      <vt:lpstr>11-07-2025</vt:lpstr>
      <vt:lpstr>04-07-2025</vt:lpstr>
      <vt:lpstr>19-06-2025</vt:lpstr>
      <vt:lpstr>13-06-2025</vt:lpstr>
      <vt:lpstr>06-06-2025</vt:lpstr>
      <vt:lpstr>23-05-2025</vt:lpstr>
      <vt:lpstr>16-05-2025</vt:lpstr>
      <vt:lpstr>09-05-2025</vt:lpstr>
      <vt:lpstr>30-04-2025</vt:lpstr>
      <vt:lpstr>25-04-2025</vt:lpstr>
      <vt:lpstr>17-04-2025</vt:lpstr>
      <vt:lpstr>11-04-2025</vt:lpstr>
      <vt:lpstr>04-04-2025</vt:lpstr>
      <vt:lpstr>28-03-2025</vt:lpstr>
      <vt:lpstr>21-03-2025</vt:lpstr>
      <vt:lpstr>14-03-2025</vt:lpstr>
      <vt:lpstr>07-03-2025</vt:lpstr>
      <vt:lpstr>28-02-2025</vt:lpstr>
      <vt:lpstr>21-02-2025</vt:lpstr>
      <vt:lpstr>14-02-2025</vt:lpstr>
      <vt:lpstr>07-02-2025</vt:lpstr>
      <vt:lpstr>31-01-2025</vt:lpstr>
      <vt:lpstr>24-01-25</vt:lpstr>
      <vt:lpstr>17-01-25</vt:lpstr>
      <vt:lpstr>12-01-25</vt:lpstr>
      <vt:lpstr>27-12-24</vt:lpstr>
      <vt:lpstr>20-12-24</vt:lpstr>
      <vt:lpstr>13-12-24</vt:lpstr>
      <vt:lpstr>06-12-24</vt:lpstr>
      <vt:lpstr>29-11-24</vt:lpstr>
      <vt:lpstr>22-11-24</vt:lpstr>
      <vt:lpstr>15-11-24</vt:lpstr>
      <vt:lpstr>08-11-24</vt:lpstr>
      <vt:lpstr>18-10-24</vt:lpstr>
      <vt:lpstr>02-10-24</vt:lpstr>
      <vt:lpstr>05-09-24</vt:lpstr>
      <vt:lpstr>29-08-24</vt:lpstr>
      <vt:lpstr>02-08-24</vt:lpstr>
      <vt:lpstr>19-07-24</vt:lpstr>
      <vt:lpstr>12-07-24</vt:lpstr>
      <vt:lpstr>27-06-24</vt:lpstr>
      <vt:lpstr>21-06-24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 A</dc:creator>
  <dc:description/>
  <cp:lastModifiedBy>Germán Aravena</cp:lastModifiedBy>
  <cp:revision>46</cp:revision>
  <cp:lastPrinted>2026-08-07T19:40:26Z</cp:lastPrinted>
  <dcterms:created xsi:type="dcterms:W3CDTF">2024-12-13T14:34:23Z</dcterms:created>
  <dcterms:modified xsi:type="dcterms:W3CDTF">2026-08-21T20:15:30Z</dcterms:modified>
  <dc:language>es-CL</dc:language>
</cp:coreProperties>
</file>