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Faculty\GP\Graduation-Project-V2V\"/>
    </mc:Choice>
  </mc:AlternateContent>
  <xr:revisionPtr revIDLastSave="0" documentId="13_ncr:1_{DC83E44D-7452-40CF-85A1-542B6522295B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carstop" sheetId="3" r:id="rId1"/>
    <sheet name="Sheet1" sheetId="2" r:id="rId2"/>
  </sheets>
  <definedNames>
    <definedName name="ExternalData_1" localSheetId="0" hidden="1">'carstop'!$A$1:$R$23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" i="3" l="1"/>
  <c r="S2" i="3"/>
  <c r="S3" i="3"/>
  <c r="S4" i="3"/>
  <c r="S5" i="3"/>
  <c r="S6" i="3"/>
  <c r="S7" i="3"/>
  <c r="S8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999CCF-6531-4230-A38F-0A328769CBA8}" keepAlive="1" name="Query - carstop" description="Connection to the 'carstop' query in the workbook." type="5" refreshedVersion="7" background="1" saveData="1">
    <dbPr connection="Provider=Microsoft.Mashup.OleDb.1;Data Source=$Workbook$;Location=carstop;Extended Properties=&quot;&quot;" command="SELECT * FROM [carstop]"/>
  </connection>
</connections>
</file>

<file path=xl/sharedStrings.xml><?xml version="1.0" encoding="utf-8"?>
<sst xmlns="http://schemas.openxmlformats.org/spreadsheetml/2006/main" count="305" uniqueCount="137">
  <si>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</si>
  <si>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</si>
  <si>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</si>
  <si>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</si>
  <si>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</si>
  <si>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</si>
  <si>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</si>
  <si>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</si>
  <si>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</si>
  <si>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</si>
  <si>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</si>
  <si>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</si>
  <si>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</si>
  <si>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</si>
  <si>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</si>
  <si>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</si>
  <si>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{'vecid':</t>
  </si>
  <si>
    <t>'locationx':</t>
  </si>
  <si>
    <t>31.347881201979533,</t>
  </si>
  <si>
    <t>'locationy':</t>
  </si>
  <si>
    <t>30.061502886260694,</t>
  </si>
  <si>
    <t>'velocityx':</t>
  </si>
  <si>
    <t>-1.9124308000931486e-07,</t>
  </si>
  <si>
    <t>'velocityy':</t>
  </si>
  <si>
    <t>1.4091595370801285e-07,</t>
  </si>
  <si>
    <t>'acceleration':</t>
  </si>
  <si>
    <t>2.3755256610040654e-07,</t>
  </si>
  <si>
    <t>'stop':</t>
  </si>
  <si>
    <t>'angle':</t>
  </si>
  <si>
    <t>31.347866761322827,</t>
  </si>
  <si>
    <t>30.061510908733297,</t>
  </si>
  <si>
    <t>-2.6841062779053953e-06,</t>
  </si>
  <si>
    <t>1.5316996507432416e-06,</t>
  </si>
  <si>
    <t>1.5987136533925745e-06,</t>
  </si>
  <si>
    <t>31.347851523043936,</t>
  </si>
  <si>
    <t>30.061522193436787,</t>
  </si>
  <si>
    <t>-7.106063049396162e-06,</t>
  </si>
  <si>
    <t>4.869809088442403e-06,</t>
  </si>
  <si>
    <t>2.516973975728589e-06,</t>
  </si>
  <si>
    <t>31.347830070430216,</t>
  </si>
  <si>
    <t>30.061537322514287,</t>
  </si>
  <si>
    <t>-1.2858243347397952e-05,</t>
  </si>
  <si>
    <t>8.964155535061858e-06,</t>
  </si>
  <si>
    <t>2.7121902944979556e-06,</t>
  </si>
  <si>
    <t>31.347808026561783,</t>
  </si>
  <si>
    <t>30.061551946238197,</t>
  </si>
  <si>
    <t>-1.6832695005244708e-05,</t>
  </si>
  <si>
    <t>1.1477931399913305e-05,</t>
  </si>
  <si>
    <t>2.1855575396791787e-06,</t>
  </si>
  <si>
    <t>31.347790801194698,</t>
  </si>
  <si>
    <t>30.061566809852714,</t>
  </si>
  <si>
    <t>-1.7589643203485282e-05,</t>
  </si>
  <si>
    <t>1.3070460724158321e-05,</t>
  </si>
  <si>
    <t>1.4384213268510548e-06,</t>
  </si>
  <si>
    <t>31.347778923596636,</t>
  </si>
  <si>
    <t>30.061578478434765,</t>
  </si>
  <si>
    <t>-1.6001708609197183e-05,</t>
  </si>
  <si>
    <t>1.2895064107587622e-05,</t>
  </si>
  <si>
    <t>6.53448553305174e-07,</t>
  </si>
  <si>
    <t>30.061584475431673,</t>
  </si>
  <si>
    <t>-1.318586429587724e-05,</t>
  </si>
  <si>
    <t>1.068173428090762e-05,</t>
  </si>
  <si>
    <t>1.1181116049519549e-07,</t>
  </si>
  <si>
    <t>31.347770207777387,</t>
  </si>
  <si>
    <t>30.061590197220923,</t>
  </si>
  <si>
    <t>-9.04692639969544e-06,</t>
  </si>
  <si>
    <t>8.968858851594669e-06,</t>
  </si>
  <si>
    <t>6.283255794051902e-07,</t>
  </si>
  <si>
    <t>31.34777671965785,</t>
  </si>
  <si>
    <t>30.061589740699844,</t>
  </si>
  <si>
    <t>-3.4763948409980075e-06,</t>
  </si>
  <si>
    <t>5.641270782290976e-06,</t>
  </si>
  <si>
    <t>1.1760561350061872e-06,</t>
  </si>
  <si>
    <t>31.3477865032599,</t>
  </si>
  <si>
    <t>30.061586864321868,</t>
  </si>
  <si>
    <t>1.4558660313806033e-06,</t>
  </si>
  <si>
    <t>2.5147734903774635e-06,</t>
  </si>
  <si>
    <t>1.4078688832269023e-06,</t>
  </si>
  <si>
    <t>31.347794336426542,</t>
  </si>
  <si>
    <t>30.061584088231815,</t>
  </si>
  <si>
    <t>4.0734156448487035e-06,</t>
  </si>
  <si>
    <t>4.467713538403942e-07,</t>
  </si>
  <si>
    <t>1.2202779846213554e-06,</t>
  </si>
  <si>
    <t>31.34779901638942,</t>
  </si>
  <si>
    <t>30.061579875337227,</t>
  </si>
  <si>
    <t>4.633292576051922e-06,</t>
  </si>
  <si>
    <t>-1.3886615532411009e-06,</t>
  </si>
  <si>
    <t>8.934547462419779e-07,</t>
  </si>
  <si>
    <t>31.347804177549953,</t>
  </si>
  <si>
    <t>30.06157356443509,</t>
  </si>
  <si>
    <t>5.038943130020763e-06,</t>
  </si>
  <si>
    <t>-3.29621056688354e-06,</t>
  </si>
  <si>
    <t>7.244521473449927e-07,</t>
  </si>
  <si>
    <t>31.347809520208195,</t>
  </si>
  <si>
    <t>30.061565995660025,</t>
  </si>
  <si>
    <t>5.288346650123582e-06,</t>
  </si>
  <si>
    <t>-4.972194541760718e-06,</t>
  </si>
  <si>
    <t>6.107520426460355e-07,</t>
  </si>
  <si>
    <t>31.347806483135646,</t>
  </si>
  <si>
    <t>30.061564122170754,</t>
  </si>
  <si>
    <t>2.5083951349775733e-06,</t>
  </si>
  <si>
    <t>-4.090248565317968e-06,</t>
  </si>
  <si>
    <t>2.809681850513206e-07,</t>
  </si>
  <si>
    <t>31.347801036614047,</t>
  </si>
  <si>
    <t>30.061562127707703,</t>
  </si>
  <si>
    <t>-3.046439182869539e-07,</t>
  </si>
  <si>
    <t>-3.4351578858396267e-06,</t>
  </si>
  <si>
    <t>4.7056666109503294e-07,</t>
  </si>
  <si>
    <t>31.347799753534627,</t>
  </si>
  <si>
    <t>30.061561340191673,</t>
  </si>
  <si>
    <t>-8.031098141038977e-07,</t>
  </si>
  <si>
    <t>-2.531749675926936e-06,</t>
  </si>
  <si>
    <t>3.441762920406764e-07,</t>
  </si>
  <si>
    <t>31.347800808490366,</t>
  </si>
  <si>
    <t>30.061562798212165,</t>
  </si>
  <si>
    <t>-2.749557177680416e-07,</t>
  </si>
  <si>
    <t>-1.12152592677389e-06,</t>
  </si>
  <si>
    <t>2.6353677236075735e-07,</t>
  </si>
  <si>
    <t>31.34780381254716,</t>
  </si>
  <si>
    <t>30.061565853471915,</t>
  </si>
  <si>
    <t>8.152996273438276e-07,</t>
  </si>
  <si>
    <t>4.000653413691351e-07,</t>
  </si>
  <si>
    <t>3.335917838109122e-07,</t>
  </si>
  <si>
    <t>31.3478054789705,</t>
  </si>
  <si>
    <t>30.06157200068068,</t>
  </si>
  <si>
    <t>1.1329298262066896e-06,</t>
  </si>
  <si>
    <t>2.4950012555579713e-06,</t>
  </si>
  <si>
    <t>4.581358009434397e-07,</t>
  </si>
  <si>
    <t>31.347801037026375,</t>
  </si>
  <si>
    <t>30.061582371115833,</t>
  </si>
  <si>
    <t>-7.634563854578192e-07,</t>
  </si>
  <si>
    <t>5.36714350049627e-06,</t>
  </si>
  <si>
    <t>6.50619244161687e-07,</t>
  </si>
  <si>
    <t>locationx2</t>
  </si>
  <si>
    <t>locationy2</t>
  </si>
  <si>
    <t>angle</t>
  </si>
  <si>
    <t>anglesa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</si>
</sst>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5E1455-5820-4ED7-B131-40D021DC3F0A}" autoFormatId="16" applyNumberFormats="0" applyBorderFormats="0" applyFontFormats="0" applyPatternFormats="0" applyAlignmentFormats="0" applyWidthHeightFormats="0">
  <queryTableRefresh nextId="21" unboundColumnsRight="2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FA262-7A9C-4CB7-9439-8F0EF417A362}" name="carstop" displayName="carstop" ref="A1:T23" tableType="queryTable" totalsRowShown="0">
  <autoFilter ref="A1:T23" xr:uid="{630FA262-7A9C-4CB7-9439-8F0EF417A362}"/>
  <tableColumns count="20">
    <tableColumn id="1" xr3:uid="{891897A5-A847-48C1-A0B7-81D57BE168E4}" uniqueName="1" name="Column1" queryTableFieldId="1" dataDxfId="17"/>
    <tableColumn id="2" xr3:uid="{21776CA8-41AF-4F11-8F52-8BB3DC0830FC}" uniqueName="2" name="Column2" queryTableFieldId="2" dataDxfId="16"/>
    <tableColumn id="3" xr3:uid="{1C688222-5159-4AF4-83F9-EAF4D088E443}" uniqueName="3" name="Column3" queryTableFieldId="3" dataDxfId="15"/>
    <tableColumn id="4" xr3:uid="{62FF393A-2639-4ACE-8AD3-F4314BFAE83A}" uniqueName="4" name="Column4" queryTableFieldId="4"/>
    <tableColumn id="5" xr3:uid="{5BE59496-4D43-4111-AB8E-454BB044EEE0}" uniqueName="5" name="Column5" queryTableFieldId="5" dataDxfId="14"/>
    <tableColumn id="6" xr3:uid="{4FB21147-C9C3-4770-842D-72808CADDCD2}" uniqueName="6" name="Column6" queryTableFieldId="6" dataDxfId="13"/>
    <tableColumn id="7" xr3:uid="{CEADAB4A-31E9-434D-8540-68EF4DAB14D4}" uniqueName="7" name="Column7" queryTableFieldId="7" dataDxfId="12"/>
    <tableColumn id="8" xr3:uid="{3DFF0BEE-FAC6-43DB-9915-033B5B4CDDB2}" uniqueName="8" name="Column8" queryTableFieldId="8" dataDxfId="11"/>
    <tableColumn id="9" xr3:uid="{50A3CFC4-8C52-49A1-9E1D-D5CC20558BF3}" uniqueName="9" name="Column9" queryTableFieldId="9" dataDxfId="10"/>
    <tableColumn id="10" xr3:uid="{602AC4E6-AF60-4AA5-A5EE-DAF313F96E56}" uniqueName="10" name="Column10" queryTableFieldId="10" dataDxfId="9"/>
    <tableColumn id="11" xr3:uid="{6BC796E2-B312-4402-A7F6-E6382E370E5F}" uniqueName="11" name="Column11" queryTableFieldId="11" dataDxfId="8"/>
    <tableColumn id="12" xr3:uid="{DA4EA163-BA04-4C21-B1EE-37803FEB7F31}" uniqueName="12" name="Column12" queryTableFieldId="12" dataDxfId="7"/>
    <tableColumn id="13" xr3:uid="{B4AE5315-E84C-4BA0-ADBF-BAB648695FD0}" uniqueName="13" name="Column13" queryTableFieldId="13" dataDxfId="6"/>
    <tableColumn id="14" xr3:uid="{8A06A901-1A72-457B-9C88-81E5A8FFA389}" uniqueName="14" name="Column14" queryTableFieldId="14" dataDxfId="5"/>
    <tableColumn id="15" xr3:uid="{A70CECE6-59B4-4299-B566-C4719D6953DD}" uniqueName="15" name="Column15" queryTableFieldId="15" dataDxfId="4"/>
    <tableColumn id="16" xr3:uid="{C43270D4-D147-47A9-8C29-5A2040C2A238}" uniqueName="16" name="Column16" queryTableFieldId="16"/>
    <tableColumn id="17" xr3:uid="{739546DD-70BF-426D-973E-8A882ECC991A}" uniqueName="17" name="anglesa" queryTableFieldId="17" dataDxfId="3"/>
    <tableColumn id="18" xr3:uid="{DA91B2BF-DA2B-44EC-886B-1903B8C1998B}" uniqueName="18" name="angle" queryTableFieldId="18" dataDxfId="2"/>
    <tableColumn id="19" xr3:uid="{CA76202F-8D6D-4B8F-92E2-E590CBA190C8}" uniqueName="19" name="locationx2" queryTableFieldId="19" dataDxfId="1">
      <calculatedColumnFormula>LEFT(F2, LEN(F2)-2)</calculatedColumnFormula>
    </tableColumn>
    <tableColumn id="20" xr3:uid="{5C58AC76-04C9-4786-8E4E-AC1867C0DEAE}" uniqueName="20" name="locationy2" queryTableFieldId="20" dataDxfId="0">
      <calculatedColumnFormula>LEFT(H2, LEN(H2)-2)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AC48-D32D-4FE4-AC8E-2B470E6EC8BF}">
  <dimension ref="A1:T23"/>
  <sheetViews>
    <sheetView tabSelected="1" topLeftCell="J1" workbookViewId="0">
      <selection activeCell="S22" sqref="S21:S22"/>
    </sheetView>
  </sheetViews>
  <sheetFormatPr defaultRowHeight="14.4" x14ac:dyDescent="0.3"/>
  <cols>
    <col min="1" max="3" width="10.77734375" bestFit="1" customWidth="1"/>
    <col min="4" max="4" width="12" bestFit="1" customWidth="1"/>
    <col min="5" max="5" width="10.77734375" bestFit="1" customWidth="1"/>
    <col min="6" max="6" width="19.21875" bestFit="1" customWidth="1"/>
    <col min="7" max="7" width="10.77734375" bestFit="1" customWidth="1"/>
    <col min="8" max="8" width="19.21875" bestFit="1" customWidth="1"/>
    <col min="9" max="9" width="10.77734375" bestFit="1" customWidth="1"/>
    <col min="10" max="10" width="23.6640625" bestFit="1" customWidth="1"/>
    <col min="11" max="11" width="11.77734375" bestFit="1" customWidth="1"/>
    <col min="12" max="12" width="23.6640625" bestFit="1" customWidth="1"/>
    <col min="13" max="13" width="12.5546875" bestFit="1" customWidth="1"/>
    <col min="14" max="14" width="23" bestFit="1" customWidth="1"/>
    <col min="15" max="17" width="11.77734375" bestFit="1" customWidth="1"/>
    <col min="18" max="18" width="19.44140625" bestFit="1" customWidth="1"/>
    <col min="19" max="19" width="40.5546875" customWidth="1"/>
    <col min="20" max="20" width="24.5546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136</v>
      </c>
      <c r="R1" t="s">
        <v>135</v>
      </c>
      <c r="S1" t="s">
        <v>133</v>
      </c>
      <c r="T1" t="s">
        <v>134</v>
      </c>
    </row>
    <row r="2" spans="1:20" x14ac:dyDescent="0.3">
      <c r="A2" s="1">
        <v>44664</v>
      </c>
      <c r="B2" s="2">
        <v>0.87944305555555558</v>
      </c>
      <c r="C2" s="3" t="s">
        <v>16</v>
      </c>
      <c r="D2">
        <v>242606374551181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27</v>
      </c>
      <c r="P2">
        <v>0</v>
      </c>
      <c r="Q2" s="3" t="s">
        <v>28</v>
      </c>
      <c r="R2" s="3">
        <v>12.1167779315566</v>
      </c>
      <c r="S2" s="3" t="str">
        <f t="shared" ref="S2:S23" si="0">LEFT(F2, LEN(F2)-2)</f>
        <v>31.34788120197953</v>
      </c>
      <c r="T2" s="3" t="str">
        <f t="shared" ref="T2:T23" si="1">LEFT(H2, LEN(H2)-2)</f>
        <v>30.06150288626069</v>
      </c>
    </row>
    <row r="3" spans="1:20" x14ac:dyDescent="0.3">
      <c r="A3" s="1">
        <v>44664</v>
      </c>
      <c r="B3" s="2">
        <v>0.87947788194444443</v>
      </c>
      <c r="C3" s="3" t="s">
        <v>16</v>
      </c>
      <c r="D3">
        <v>242606374551181</v>
      </c>
      <c r="E3" s="3" t="s">
        <v>17</v>
      </c>
      <c r="F3" s="3" t="s">
        <v>29</v>
      </c>
      <c r="G3" s="3" t="s">
        <v>19</v>
      </c>
      <c r="H3" s="3" t="s">
        <v>30</v>
      </c>
      <c r="I3" s="3" t="s">
        <v>21</v>
      </c>
      <c r="J3" s="3" t="s">
        <v>31</v>
      </c>
      <c r="K3" s="3" t="s">
        <v>23</v>
      </c>
      <c r="L3" s="3" t="s">
        <v>32</v>
      </c>
      <c r="M3" s="3" t="s">
        <v>25</v>
      </c>
      <c r="N3" s="3" t="s">
        <v>33</v>
      </c>
      <c r="O3" s="3" t="s">
        <v>27</v>
      </c>
      <c r="P3">
        <v>0</v>
      </c>
      <c r="Q3" s="3" t="s">
        <v>28</v>
      </c>
      <c r="R3" s="3">
        <v>360</v>
      </c>
      <c r="S3" s="3" t="str">
        <f t="shared" si="0"/>
        <v>31.34786676132282</v>
      </c>
      <c r="T3" s="3" t="str">
        <f t="shared" si="1"/>
        <v>30.06151090873329</v>
      </c>
    </row>
    <row r="4" spans="1:20" x14ac:dyDescent="0.3">
      <c r="A4" s="1">
        <v>44664</v>
      </c>
      <c r="B4" s="2">
        <v>0.87951263888888886</v>
      </c>
      <c r="C4" s="3" t="s">
        <v>16</v>
      </c>
      <c r="D4">
        <v>242606374551181</v>
      </c>
      <c r="E4" s="3" t="s">
        <v>17</v>
      </c>
      <c r="F4" s="3" t="s">
        <v>34</v>
      </c>
      <c r="G4" s="3" t="s">
        <v>19</v>
      </c>
      <c r="H4" s="3" t="s">
        <v>35</v>
      </c>
      <c r="I4" s="3" t="s">
        <v>21</v>
      </c>
      <c r="J4" s="3" t="s">
        <v>36</v>
      </c>
      <c r="K4" s="3" t="s">
        <v>23</v>
      </c>
      <c r="L4" s="3" t="s">
        <v>37</v>
      </c>
      <c r="M4" s="3" t="s">
        <v>25</v>
      </c>
      <c r="N4" s="3" t="s">
        <v>38</v>
      </c>
      <c r="O4" s="3" t="s">
        <v>27</v>
      </c>
      <c r="P4">
        <v>0</v>
      </c>
      <c r="Q4" s="3" t="s">
        <v>28</v>
      </c>
      <c r="R4" s="3">
        <v>360</v>
      </c>
      <c r="S4" s="3" t="str">
        <f t="shared" si="0"/>
        <v>31.34785152304393</v>
      </c>
      <c r="T4" s="3" t="str">
        <f t="shared" si="1"/>
        <v>30.06152219343678</v>
      </c>
    </row>
    <row r="5" spans="1:20" x14ac:dyDescent="0.3">
      <c r="A5" s="1">
        <v>44664</v>
      </c>
      <c r="B5" s="2">
        <v>0.87954721064814811</v>
      </c>
      <c r="C5" s="3" t="s">
        <v>16</v>
      </c>
      <c r="D5">
        <v>242606374551181</v>
      </c>
      <c r="E5" s="3" t="s">
        <v>17</v>
      </c>
      <c r="F5" s="3" t="s">
        <v>39</v>
      </c>
      <c r="G5" s="3" t="s">
        <v>19</v>
      </c>
      <c r="H5" s="3" t="s">
        <v>40</v>
      </c>
      <c r="I5" s="3" t="s">
        <v>21</v>
      </c>
      <c r="J5" s="3" t="s">
        <v>41</v>
      </c>
      <c r="K5" s="3" t="s">
        <v>23</v>
      </c>
      <c r="L5" s="3" t="s">
        <v>42</v>
      </c>
      <c r="M5" s="3" t="s">
        <v>25</v>
      </c>
      <c r="N5" s="3" t="s">
        <v>43</v>
      </c>
      <c r="O5" s="3" t="s">
        <v>27</v>
      </c>
      <c r="P5">
        <v>0</v>
      </c>
      <c r="Q5" s="3" t="s">
        <v>28</v>
      </c>
      <c r="R5" s="3">
        <v>360</v>
      </c>
      <c r="S5" s="3" t="str">
        <f t="shared" si="0"/>
        <v>31.34783007043021</v>
      </c>
      <c r="T5" s="3" t="str">
        <f t="shared" si="1"/>
        <v>30.06153732251428</v>
      </c>
    </row>
    <row r="6" spans="1:20" x14ac:dyDescent="0.3">
      <c r="A6" s="1">
        <v>44664</v>
      </c>
      <c r="B6" s="2">
        <v>0.87958199074074073</v>
      </c>
      <c r="C6" s="3" t="s">
        <v>16</v>
      </c>
      <c r="D6">
        <v>242606374551181</v>
      </c>
      <c r="E6" s="3" t="s">
        <v>17</v>
      </c>
      <c r="F6" s="3" t="s">
        <v>44</v>
      </c>
      <c r="G6" s="3" t="s">
        <v>19</v>
      </c>
      <c r="H6" s="3" t="s">
        <v>45</v>
      </c>
      <c r="I6" s="3" t="s">
        <v>21</v>
      </c>
      <c r="J6" s="3" t="s">
        <v>46</v>
      </c>
      <c r="K6" s="3" t="s">
        <v>23</v>
      </c>
      <c r="L6" s="3" t="s">
        <v>47</v>
      </c>
      <c r="M6" s="3" t="s">
        <v>25</v>
      </c>
      <c r="N6" s="3" t="s">
        <v>48</v>
      </c>
      <c r="O6" s="3" t="s">
        <v>27</v>
      </c>
      <c r="P6">
        <v>0</v>
      </c>
      <c r="Q6" s="3" t="s">
        <v>28</v>
      </c>
      <c r="R6" s="3">
        <v>360</v>
      </c>
      <c r="S6" s="3" t="str">
        <f t="shared" si="0"/>
        <v>31.34780802656178</v>
      </c>
      <c r="T6" s="3" t="str">
        <f t="shared" si="1"/>
        <v>30.06155194623819</v>
      </c>
    </row>
    <row r="7" spans="1:20" x14ac:dyDescent="0.3">
      <c r="A7" s="1">
        <v>44664</v>
      </c>
      <c r="B7" s="2">
        <v>0.87961692129629632</v>
      </c>
      <c r="C7" s="3" t="s">
        <v>16</v>
      </c>
      <c r="D7">
        <v>242606374551181</v>
      </c>
      <c r="E7" s="3" t="s">
        <v>17</v>
      </c>
      <c r="F7" s="3" t="s">
        <v>49</v>
      </c>
      <c r="G7" s="3" t="s">
        <v>19</v>
      </c>
      <c r="H7" s="3" t="s">
        <v>50</v>
      </c>
      <c r="I7" s="3" t="s">
        <v>21</v>
      </c>
      <c r="J7" s="3" t="s">
        <v>51</v>
      </c>
      <c r="K7" s="3" t="s">
        <v>23</v>
      </c>
      <c r="L7" s="3" t="s">
        <v>52</v>
      </c>
      <c r="M7" s="3" t="s">
        <v>25</v>
      </c>
      <c r="N7" s="3" t="s">
        <v>53</v>
      </c>
      <c r="O7" s="3" t="s">
        <v>27</v>
      </c>
      <c r="P7">
        <v>0</v>
      </c>
      <c r="Q7" s="3" t="s">
        <v>28</v>
      </c>
      <c r="R7" s="3">
        <v>90.002797991323305</v>
      </c>
      <c r="S7" s="3" t="str">
        <f t="shared" si="0"/>
        <v>31.34779080119469</v>
      </c>
      <c r="T7" s="3" t="str">
        <f t="shared" si="1"/>
        <v>30.06156680985271</v>
      </c>
    </row>
    <row r="8" spans="1:20" x14ac:dyDescent="0.3">
      <c r="A8" s="1">
        <v>44664</v>
      </c>
      <c r="B8" s="2">
        <v>0.87965136574074076</v>
      </c>
      <c r="C8" s="3" t="s">
        <v>16</v>
      </c>
      <c r="D8">
        <v>242606374551181</v>
      </c>
      <c r="E8" s="3" t="s">
        <v>17</v>
      </c>
      <c r="F8" s="3" t="s">
        <v>54</v>
      </c>
      <c r="G8" s="3" t="s">
        <v>19</v>
      </c>
      <c r="H8" s="3" t="s">
        <v>55</v>
      </c>
      <c r="I8" s="3" t="s">
        <v>21</v>
      </c>
      <c r="J8" s="3" t="s">
        <v>56</v>
      </c>
      <c r="K8" s="3" t="s">
        <v>23</v>
      </c>
      <c r="L8" s="3" t="s">
        <v>57</v>
      </c>
      <c r="M8" s="3" t="s">
        <v>25</v>
      </c>
      <c r="N8" s="3" t="s">
        <v>58</v>
      </c>
      <c r="O8" s="3" t="s">
        <v>27</v>
      </c>
      <c r="P8">
        <v>0</v>
      </c>
      <c r="Q8" s="3" t="s">
        <v>28</v>
      </c>
      <c r="R8" s="3">
        <v>360</v>
      </c>
      <c r="S8" s="3" t="str">
        <f t="shared" si="0"/>
        <v>31.34777892359663</v>
      </c>
      <c r="T8" s="3" t="str">
        <f t="shared" si="1"/>
        <v>30.06157847843476</v>
      </c>
    </row>
    <row r="9" spans="1:20" x14ac:dyDescent="0.3">
      <c r="A9" s="1">
        <v>44664</v>
      </c>
      <c r="B9" s="2">
        <v>0.87968655092592596</v>
      </c>
      <c r="C9" s="3" t="s">
        <v>16</v>
      </c>
      <c r="D9">
        <v>242606374551181</v>
      </c>
      <c r="E9" s="3" t="s">
        <v>17</v>
      </c>
      <c r="F9" s="3">
        <v>31.3477715106965</v>
      </c>
      <c r="G9" s="3" t="s">
        <v>19</v>
      </c>
      <c r="H9" s="3" t="s">
        <v>59</v>
      </c>
      <c r="I9" s="3" t="s">
        <v>21</v>
      </c>
      <c r="J9" s="3" t="s">
        <v>60</v>
      </c>
      <c r="K9" s="3" t="s">
        <v>23</v>
      </c>
      <c r="L9" s="3" t="s">
        <v>61</v>
      </c>
      <c r="M9" s="3" t="s">
        <v>25</v>
      </c>
      <c r="N9" s="3" t="s">
        <v>62</v>
      </c>
      <c r="O9" s="3" t="s">
        <v>27</v>
      </c>
      <c r="P9">
        <v>0</v>
      </c>
      <c r="Q9" s="3" t="s">
        <v>28</v>
      </c>
      <c r="R9" s="3">
        <v>360</v>
      </c>
      <c r="S9" s="3" t="str">
        <f>LEFT(F9, LEN(F9)-2)</f>
        <v>31.34777151069</v>
      </c>
      <c r="T9" s="3" t="str">
        <f t="shared" si="1"/>
        <v>30.06158447543167</v>
      </c>
    </row>
    <row r="10" spans="1:20" x14ac:dyDescent="0.3">
      <c r="A10" s="1">
        <v>44664</v>
      </c>
      <c r="B10" s="2">
        <v>0.87972106481481482</v>
      </c>
      <c r="C10" s="3" t="s">
        <v>16</v>
      </c>
      <c r="D10">
        <v>242606374551181</v>
      </c>
      <c r="E10" s="3" t="s">
        <v>17</v>
      </c>
      <c r="F10" s="3" t="s">
        <v>63</v>
      </c>
      <c r="G10" s="3" t="s">
        <v>19</v>
      </c>
      <c r="H10" s="3" t="s">
        <v>64</v>
      </c>
      <c r="I10" s="3" t="s">
        <v>21</v>
      </c>
      <c r="J10" s="3" t="s">
        <v>65</v>
      </c>
      <c r="K10" s="3" t="s">
        <v>23</v>
      </c>
      <c r="L10" s="3" t="s">
        <v>66</v>
      </c>
      <c r="M10" s="3" t="s">
        <v>25</v>
      </c>
      <c r="N10" s="3" t="s">
        <v>67</v>
      </c>
      <c r="O10" s="3" t="s">
        <v>27</v>
      </c>
      <c r="P10">
        <v>0</v>
      </c>
      <c r="Q10" s="3" t="s">
        <v>28</v>
      </c>
      <c r="R10" s="3">
        <v>360</v>
      </c>
      <c r="S10" s="3" t="str">
        <f t="shared" si="0"/>
        <v>31.34777020777738</v>
      </c>
      <c r="T10" s="3" t="str">
        <f t="shared" si="1"/>
        <v>30.06159019722092</v>
      </c>
    </row>
    <row r="11" spans="1:20" x14ac:dyDescent="0.3">
      <c r="A11" s="1">
        <v>44664</v>
      </c>
      <c r="B11" s="2">
        <v>0.8797558680555555</v>
      </c>
      <c r="C11" s="3" t="s">
        <v>16</v>
      </c>
      <c r="D11">
        <v>242606374551181</v>
      </c>
      <c r="E11" s="3" t="s">
        <v>17</v>
      </c>
      <c r="F11" s="3" t="s">
        <v>68</v>
      </c>
      <c r="G11" s="3" t="s">
        <v>19</v>
      </c>
      <c r="H11" s="3" t="s">
        <v>69</v>
      </c>
      <c r="I11" s="3" t="s">
        <v>21</v>
      </c>
      <c r="J11" s="3" t="s">
        <v>70</v>
      </c>
      <c r="K11" s="3" t="s">
        <v>23</v>
      </c>
      <c r="L11" s="3" t="s">
        <v>71</v>
      </c>
      <c r="M11" s="3" t="s">
        <v>25</v>
      </c>
      <c r="N11" s="3" t="s">
        <v>72</v>
      </c>
      <c r="O11" s="3" t="s">
        <v>27</v>
      </c>
      <c r="P11">
        <v>0</v>
      </c>
      <c r="Q11" s="3" t="s">
        <v>28</v>
      </c>
      <c r="R11" s="3">
        <v>360</v>
      </c>
      <c r="S11" s="3" t="str">
        <f t="shared" si="0"/>
        <v>31.3477767196578</v>
      </c>
      <c r="T11" s="3" t="str">
        <f t="shared" si="1"/>
        <v>30.06158974069984</v>
      </c>
    </row>
    <row r="12" spans="1:20" x14ac:dyDescent="0.3">
      <c r="A12" s="1">
        <v>44664</v>
      </c>
      <c r="B12" s="2">
        <v>0.87979027777777774</v>
      </c>
      <c r="C12" s="3" t="s">
        <v>16</v>
      </c>
      <c r="D12">
        <v>242606374551181</v>
      </c>
      <c r="E12" s="3" t="s">
        <v>17</v>
      </c>
      <c r="F12" s="3" t="s">
        <v>73</v>
      </c>
      <c r="G12" s="3" t="s">
        <v>19</v>
      </c>
      <c r="H12" s="3" t="s">
        <v>74</v>
      </c>
      <c r="I12" s="3" t="s">
        <v>21</v>
      </c>
      <c r="J12" s="3" t="s">
        <v>75</v>
      </c>
      <c r="K12" s="3" t="s">
        <v>23</v>
      </c>
      <c r="L12" s="3" t="s">
        <v>76</v>
      </c>
      <c r="M12" s="3" t="s">
        <v>25</v>
      </c>
      <c r="N12" s="3" t="s">
        <v>77</v>
      </c>
      <c r="O12" s="3" t="s">
        <v>27</v>
      </c>
      <c r="P12">
        <v>0</v>
      </c>
      <c r="Q12" s="3" t="s">
        <v>28</v>
      </c>
      <c r="R12" s="3">
        <v>360</v>
      </c>
      <c r="S12" s="3" t="str">
        <f t="shared" si="0"/>
        <v>31.347786503259</v>
      </c>
      <c r="T12" s="3" t="str">
        <f t="shared" si="1"/>
        <v>30.06158686432186</v>
      </c>
    </row>
    <row r="13" spans="1:20" x14ac:dyDescent="0.3">
      <c r="A13" s="1">
        <v>44664</v>
      </c>
      <c r="B13" s="2">
        <v>0.87982525462962968</v>
      </c>
      <c r="C13" s="3" t="s">
        <v>16</v>
      </c>
      <c r="D13">
        <v>242606374551181</v>
      </c>
      <c r="E13" s="3" t="s">
        <v>17</v>
      </c>
      <c r="F13" s="3" t="s">
        <v>78</v>
      </c>
      <c r="G13" s="3" t="s">
        <v>19</v>
      </c>
      <c r="H13" s="3" t="s">
        <v>79</v>
      </c>
      <c r="I13" s="3" t="s">
        <v>21</v>
      </c>
      <c r="J13" s="3" t="s">
        <v>80</v>
      </c>
      <c r="K13" s="3" t="s">
        <v>23</v>
      </c>
      <c r="L13" s="3" t="s">
        <v>81</v>
      </c>
      <c r="M13" s="3" t="s">
        <v>25</v>
      </c>
      <c r="N13" s="3" t="s">
        <v>82</v>
      </c>
      <c r="O13" s="3" t="s">
        <v>27</v>
      </c>
      <c r="P13">
        <v>0</v>
      </c>
      <c r="Q13" s="3" t="s">
        <v>28</v>
      </c>
      <c r="R13" s="3">
        <v>360</v>
      </c>
      <c r="S13" s="3" t="str">
        <f t="shared" si="0"/>
        <v>31.34779433642654</v>
      </c>
      <c r="T13" s="3" t="str">
        <f t="shared" si="1"/>
        <v>30.06158408823181</v>
      </c>
    </row>
    <row r="14" spans="1:20" x14ac:dyDescent="0.3">
      <c r="A14" s="1">
        <v>44664</v>
      </c>
      <c r="B14" s="2">
        <v>0.879859849537037</v>
      </c>
      <c r="C14" s="3" t="s">
        <v>16</v>
      </c>
      <c r="D14">
        <v>242606374551181</v>
      </c>
      <c r="E14" s="3" t="s">
        <v>17</v>
      </c>
      <c r="F14" s="3" t="s">
        <v>83</v>
      </c>
      <c r="G14" s="3" t="s">
        <v>19</v>
      </c>
      <c r="H14" s="3" t="s">
        <v>84</v>
      </c>
      <c r="I14" s="3" t="s">
        <v>21</v>
      </c>
      <c r="J14" s="3" t="s">
        <v>85</v>
      </c>
      <c r="K14" s="3" t="s">
        <v>23</v>
      </c>
      <c r="L14" s="3" t="s">
        <v>86</v>
      </c>
      <c r="M14" s="3" t="s">
        <v>25</v>
      </c>
      <c r="N14" s="3" t="s">
        <v>87</v>
      </c>
      <c r="O14" s="3" t="s">
        <v>27</v>
      </c>
      <c r="P14">
        <v>0</v>
      </c>
      <c r="Q14" s="3" t="s">
        <v>28</v>
      </c>
      <c r="R14" s="3">
        <v>269.99720200867603</v>
      </c>
      <c r="S14" s="3" t="str">
        <f t="shared" si="0"/>
        <v>31.3477990163894</v>
      </c>
      <c r="T14" s="3" t="str">
        <f t="shared" si="1"/>
        <v>30.06157987533722</v>
      </c>
    </row>
    <row r="15" spans="1:20" x14ac:dyDescent="0.3">
      <c r="A15" s="1">
        <v>44664</v>
      </c>
      <c r="B15" s="2">
        <v>0.87989464120370375</v>
      </c>
      <c r="C15" s="3" t="s">
        <v>16</v>
      </c>
      <c r="D15">
        <v>242606374551181</v>
      </c>
      <c r="E15" s="3" t="s">
        <v>17</v>
      </c>
      <c r="F15" s="3" t="s">
        <v>88</v>
      </c>
      <c r="G15" s="3" t="s">
        <v>19</v>
      </c>
      <c r="H15" s="3" t="s">
        <v>89</v>
      </c>
      <c r="I15" s="3" t="s">
        <v>21</v>
      </c>
      <c r="J15" s="3" t="s">
        <v>90</v>
      </c>
      <c r="K15" s="3" t="s">
        <v>23</v>
      </c>
      <c r="L15" s="3" t="s">
        <v>91</v>
      </c>
      <c r="M15" s="3" t="s">
        <v>25</v>
      </c>
      <c r="N15" s="3" t="s">
        <v>92</v>
      </c>
      <c r="O15" s="3" t="s">
        <v>27</v>
      </c>
      <c r="P15">
        <v>0</v>
      </c>
      <c r="Q15" s="3" t="s">
        <v>28</v>
      </c>
      <c r="R15" s="3">
        <v>360</v>
      </c>
      <c r="S15" s="3" t="str">
        <f t="shared" si="0"/>
        <v>31.34780417754995</v>
      </c>
      <c r="T15" s="3" t="str">
        <f t="shared" si="1"/>
        <v>30.0615735644350</v>
      </c>
    </row>
    <row r="16" spans="1:20" x14ac:dyDescent="0.3">
      <c r="A16" s="1">
        <v>44664</v>
      </c>
      <c r="B16" s="2">
        <v>0.87992986111111116</v>
      </c>
      <c r="C16" s="3" t="s">
        <v>16</v>
      </c>
      <c r="D16">
        <v>242606374551181</v>
      </c>
      <c r="E16" s="3" t="s">
        <v>17</v>
      </c>
      <c r="F16" s="3" t="s">
        <v>93</v>
      </c>
      <c r="G16" s="3" t="s">
        <v>19</v>
      </c>
      <c r="H16" s="3" t="s">
        <v>94</v>
      </c>
      <c r="I16" s="3" t="s">
        <v>21</v>
      </c>
      <c r="J16" s="3" t="s">
        <v>95</v>
      </c>
      <c r="K16" s="3" t="s">
        <v>23</v>
      </c>
      <c r="L16" s="3" t="s">
        <v>96</v>
      </c>
      <c r="M16" s="3" t="s">
        <v>25</v>
      </c>
      <c r="N16" s="3" t="s">
        <v>97</v>
      </c>
      <c r="O16" s="3" t="s">
        <v>27</v>
      </c>
      <c r="P16">
        <v>0</v>
      </c>
      <c r="Q16" s="3" t="s">
        <v>28</v>
      </c>
      <c r="R16" s="3">
        <v>360</v>
      </c>
      <c r="S16" s="3" t="str">
        <f t="shared" si="0"/>
        <v>31.34780952020819</v>
      </c>
      <c r="T16" s="3" t="str">
        <f t="shared" si="1"/>
        <v>30.06156599566002</v>
      </c>
    </row>
    <row r="17" spans="1:20" x14ac:dyDescent="0.3">
      <c r="A17" s="1">
        <v>44664</v>
      </c>
      <c r="B17" s="2">
        <v>0.87996409722222224</v>
      </c>
      <c r="C17" s="3" t="s">
        <v>16</v>
      </c>
      <c r="D17">
        <v>242606374551181</v>
      </c>
      <c r="E17" s="3" t="s">
        <v>17</v>
      </c>
      <c r="F17" s="3" t="s">
        <v>98</v>
      </c>
      <c r="G17" s="3" t="s">
        <v>19</v>
      </c>
      <c r="H17" s="3" t="s">
        <v>99</v>
      </c>
      <c r="I17" s="3" t="s">
        <v>21</v>
      </c>
      <c r="J17" s="3" t="s">
        <v>100</v>
      </c>
      <c r="K17" s="3" t="s">
        <v>23</v>
      </c>
      <c r="L17" s="3" t="s">
        <v>101</v>
      </c>
      <c r="M17" s="3" t="s">
        <v>25</v>
      </c>
      <c r="N17" s="3" t="s">
        <v>102</v>
      </c>
      <c r="O17" s="3" t="s">
        <v>27</v>
      </c>
      <c r="P17">
        <v>0</v>
      </c>
      <c r="Q17" s="3" t="s">
        <v>28</v>
      </c>
      <c r="R17" s="3">
        <v>360</v>
      </c>
      <c r="S17" s="3" t="str">
        <f t="shared" si="0"/>
        <v>31.34780648313564</v>
      </c>
      <c r="T17" s="3" t="str">
        <f t="shared" si="1"/>
        <v>30.06156412217075</v>
      </c>
    </row>
    <row r="18" spans="1:20" x14ac:dyDescent="0.3">
      <c r="A18" s="1">
        <v>44664</v>
      </c>
      <c r="B18" s="2">
        <v>0.87999902777777783</v>
      </c>
      <c r="C18" s="3" t="s">
        <v>16</v>
      </c>
      <c r="D18">
        <v>242606374551181</v>
      </c>
      <c r="E18" s="3" t="s">
        <v>17</v>
      </c>
      <c r="F18" s="3" t="s">
        <v>103</v>
      </c>
      <c r="G18" s="3" t="s">
        <v>19</v>
      </c>
      <c r="H18" s="3" t="s">
        <v>104</v>
      </c>
      <c r="I18" s="3" t="s">
        <v>21</v>
      </c>
      <c r="J18" s="3" t="s">
        <v>105</v>
      </c>
      <c r="K18" s="3" t="s">
        <v>23</v>
      </c>
      <c r="L18" s="3" t="s">
        <v>106</v>
      </c>
      <c r="M18" s="3" t="s">
        <v>25</v>
      </c>
      <c r="N18" s="3" t="s">
        <v>107</v>
      </c>
      <c r="O18" s="3" t="s">
        <v>27</v>
      </c>
      <c r="P18">
        <v>0</v>
      </c>
      <c r="Q18" s="3" t="s">
        <v>28</v>
      </c>
      <c r="R18" s="3">
        <v>360</v>
      </c>
      <c r="S18" s="3" t="str">
        <f t="shared" si="0"/>
        <v>31.34780103661404</v>
      </c>
      <c r="T18" s="3" t="str">
        <f t="shared" si="1"/>
        <v>30.06156212770770</v>
      </c>
    </row>
    <row r="19" spans="1:20" x14ac:dyDescent="0.3">
      <c r="A19" s="1">
        <v>44664</v>
      </c>
      <c r="B19" s="2">
        <v>0.88003355324074073</v>
      </c>
      <c r="C19" s="3" t="s">
        <v>16</v>
      </c>
      <c r="D19">
        <v>242606374551181</v>
      </c>
      <c r="E19" s="3" t="s">
        <v>17</v>
      </c>
      <c r="F19" s="3" t="s">
        <v>108</v>
      </c>
      <c r="G19" s="3" t="s">
        <v>19</v>
      </c>
      <c r="H19" s="3" t="s">
        <v>109</v>
      </c>
      <c r="I19" s="3" t="s">
        <v>21</v>
      </c>
      <c r="J19" s="3" t="s">
        <v>110</v>
      </c>
      <c r="K19" s="3" t="s">
        <v>23</v>
      </c>
      <c r="L19" s="3" t="s">
        <v>111</v>
      </c>
      <c r="M19" s="3" t="s">
        <v>25</v>
      </c>
      <c r="N19" s="3" t="s">
        <v>112</v>
      </c>
      <c r="O19" s="3" t="s">
        <v>27</v>
      </c>
      <c r="P19">
        <v>0</v>
      </c>
      <c r="Q19" s="3" t="s">
        <v>28</v>
      </c>
      <c r="R19" s="3">
        <v>360</v>
      </c>
      <c r="S19" s="3" t="str">
        <f t="shared" si="0"/>
        <v>31.34779975353462</v>
      </c>
      <c r="T19" s="3" t="str">
        <f t="shared" si="1"/>
        <v>30.06156134019167</v>
      </c>
    </row>
    <row r="20" spans="1:20" x14ac:dyDescent="0.3">
      <c r="A20" s="1">
        <v>44664</v>
      </c>
      <c r="B20" s="2">
        <v>0.88006825231481478</v>
      </c>
      <c r="C20" s="3" t="s">
        <v>16</v>
      </c>
      <c r="D20">
        <v>242606374551181</v>
      </c>
      <c r="E20" s="3" t="s">
        <v>17</v>
      </c>
      <c r="F20" s="3" t="s">
        <v>113</v>
      </c>
      <c r="G20" s="3" t="s">
        <v>19</v>
      </c>
      <c r="H20" s="3" t="s">
        <v>114</v>
      </c>
      <c r="I20" s="3" t="s">
        <v>21</v>
      </c>
      <c r="J20" s="3" t="s">
        <v>115</v>
      </c>
      <c r="K20" s="3" t="s">
        <v>23</v>
      </c>
      <c r="L20" s="3" t="s">
        <v>116</v>
      </c>
      <c r="M20" s="3" t="s">
        <v>25</v>
      </c>
      <c r="N20" s="3" t="s">
        <v>117</v>
      </c>
      <c r="O20" s="3" t="s">
        <v>27</v>
      </c>
      <c r="P20">
        <v>0</v>
      </c>
      <c r="Q20" s="3" t="s">
        <v>28</v>
      </c>
      <c r="R20" s="3">
        <v>360</v>
      </c>
      <c r="S20" s="3" t="str">
        <f t="shared" si="0"/>
        <v>31.34780080849036</v>
      </c>
      <c r="T20" s="3" t="str">
        <f t="shared" si="1"/>
        <v>30.06156279821216</v>
      </c>
    </row>
    <row r="21" spans="1:20" x14ac:dyDescent="0.3">
      <c r="A21" s="1">
        <v>44664</v>
      </c>
      <c r="B21" s="2">
        <v>0.88010322916666661</v>
      </c>
      <c r="C21" s="3" t="s">
        <v>16</v>
      </c>
      <c r="D21">
        <v>242606374551181</v>
      </c>
      <c r="E21" s="3" t="s">
        <v>17</v>
      </c>
      <c r="F21" s="3" t="s">
        <v>118</v>
      </c>
      <c r="G21" s="3" t="s">
        <v>19</v>
      </c>
      <c r="H21" s="3" t="s">
        <v>119</v>
      </c>
      <c r="I21" s="3" t="s">
        <v>21</v>
      </c>
      <c r="J21" s="3" t="s">
        <v>120</v>
      </c>
      <c r="K21" s="3" t="s">
        <v>23</v>
      </c>
      <c r="L21" s="3" t="s">
        <v>121</v>
      </c>
      <c r="M21" s="3" t="s">
        <v>25</v>
      </c>
      <c r="N21" s="3" t="s">
        <v>122</v>
      </c>
      <c r="O21" s="3" t="s">
        <v>27</v>
      </c>
      <c r="P21">
        <v>0</v>
      </c>
      <c r="Q21" s="3" t="s">
        <v>28</v>
      </c>
      <c r="R21" s="3">
        <v>360</v>
      </c>
      <c r="S21" s="3" t="str">
        <f t="shared" si="0"/>
        <v>31.3478038125471</v>
      </c>
      <c r="T21" s="3" t="str">
        <f t="shared" si="1"/>
        <v>30.06156585347191</v>
      </c>
    </row>
    <row r="22" spans="1:20" x14ac:dyDescent="0.3">
      <c r="A22" s="1">
        <v>44664</v>
      </c>
      <c r="B22" s="2">
        <v>0.88013759259259261</v>
      </c>
      <c r="C22" s="3" t="s">
        <v>16</v>
      </c>
      <c r="D22">
        <v>242606374551181</v>
      </c>
      <c r="E22" s="3" t="s">
        <v>17</v>
      </c>
      <c r="F22" s="3" t="s">
        <v>123</v>
      </c>
      <c r="G22" s="3" t="s">
        <v>19</v>
      </c>
      <c r="H22" s="3" t="s">
        <v>124</v>
      </c>
      <c r="I22" s="3" t="s">
        <v>21</v>
      </c>
      <c r="J22" s="3" t="s">
        <v>125</v>
      </c>
      <c r="K22" s="3" t="s">
        <v>23</v>
      </c>
      <c r="L22" s="3" t="s">
        <v>126</v>
      </c>
      <c r="M22" s="3" t="s">
        <v>25</v>
      </c>
      <c r="N22" s="3" t="s">
        <v>127</v>
      </c>
      <c r="O22" s="3" t="s">
        <v>27</v>
      </c>
      <c r="P22">
        <v>0</v>
      </c>
      <c r="Q22" s="3" t="s">
        <v>28</v>
      </c>
      <c r="R22" s="3">
        <v>360</v>
      </c>
      <c r="S22" s="3" t="str">
        <f t="shared" si="0"/>
        <v>31.347805478970</v>
      </c>
      <c r="T22" s="3" t="str">
        <f t="shared" si="1"/>
        <v>30.0615720006806</v>
      </c>
    </row>
    <row r="23" spans="1:20" x14ac:dyDescent="0.3">
      <c r="A23" s="1">
        <v>44664</v>
      </c>
      <c r="B23" s="2">
        <v>0.88017243055555561</v>
      </c>
      <c r="C23" s="3" t="s">
        <v>16</v>
      </c>
      <c r="D23">
        <v>242606374551181</v>
      </c>
      <c r="E23" s="3" t="s">
        <v>17</v>
      </c>
      <c r="F23" s="3" t="s">
        <v>128</v>
      </c>
      <c r="G23" s="3" t="s">
        <v>19</v>
      </c>
      <c r="H23" s="3" t="s">
        <v>129</v>
      </c>
      <c r="I23" s="3" t="s">
        <v>21</v>
      </c>
      <c r="J23" s="3" t="s">
        <v>130</v>
      </c>
      <c r="K23" s="3" t="s">
        <v>23</v>
      </c>
      <c r="L23" s="3" t="s">
        <v>131</v>
      </c>
      <c r="M23" s="3" t="s">
        <v>25</v>
      </c>
      <c r="N23" s="3" t="s">
        <v>132</v>
      </c>
      <c r="O23" s="3" t="s">
        <v>27</v>
      </c>
      <c r="P23">
        <v>0</v>
      </c>
      <c r="Q23" s="3" t="s">
        <v>28</v>
      </c>
      <c r="R23" s="3">
        <v>360</v>
      </c>
      <c r="S23" s="3" t="str">
        <f t="shared" si="0"/>
        <v>31.34780103702637</v>
      </c>
      <c r="T23" s="3" t="str">
        <f t="shared" si="1"/>
        <v>30.06158237111583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015F-70BA-4F22-A8A1-E385B2A70D0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4 R y O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D h H I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R y O V J 3 q e H c t A Q A A 3 Q I A A B M A H A B G b 3 J t d W x h c y 9 T Z W N 0 a W 9 u M S 5 t I K I Y A C i g F A A A A A A A A A A A A A A A A A A A A A A A A A A A A H W R w U / C M B T G 7 0 v 2 P z T 1 A k l Z 7 A R E y U 5 D i B c D g X B x H u r 2 h J q u J e 2 b k R D + d 0 s m i o n t p e 3 v a 7 / 3 v t Z B i d J o s m x n P o 6 j O H J b Y a E i p b A O z Y 5 k R A H G E f F j a R p b g i e 5 + 0 g m p m x q 0 N i Z S g V J b j T 6 j e v Q y X 0 x F W W j c F / M 5 s X M i q o R J / P e 3 J p 3 X 6 e 3 T t f F t 3 m i z I Z 2 2 f M E l K w l g s 0 o o Y z k R j W 1 d h k f M f K g S 1 N J v c l 4 O k g Z W T Q G Y Y l 7 B d n v M n k y G l 6 6 r O 3 y i u Z b o T d A V v s d U N / t S r z 6 M y s r t H s z t m 7 d T 6 L r t I n Y 4 U B b y n 1 1 9 A q p B M K R k T N P z x x l f c l v f j h 8 4 g X v e / 6 o c d h P T n U u h E H g w j D A b w N 8 F O B 3 A c 6 v Q w I P C W l I C I X m / Z A Q S s 2 H o X f i o e D 8 b / J j N 4 6 k / u / j x 1 9 Q S w E C L Q A U A A I A C A D h H I 5 U k 5 2 2 r K M A A A D 2 A A A A E g A A A A A A A A A A A A A A A A A A A A A A Q 2 9 u Z m l n L 1 B h Y 2 t h Z 2 U u e G 1 s U E s B A i 0 A F A A C A A g A 4 R y O V A / K 6 a u k A A A A 6 Q A A A B M A A A A A A A A A A A A A A A A A 7 w A A A F t D b 2 5 0 Z W 5 0 X 1 R 5 c G V z X S 5 4 b W x Q S w E C L Q A U A A I A C A D h H I 5 U n e p 4 d y 0 B A A D d A g A A E w A A A A A A A A A A A A A A A A D g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E Q A A A A A A A H 8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J z d G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y c 3 R v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w M T o z O T o w M y 4 y M T M 4 M D U w W i I g L z 4 8 R W 5 0 c n k g V H l w Z T 0 i R m l s b E N v b H V t b l R 5 c G V z I i B W Y W x 1 Z T 0 i c 0 N R b 0 d B d 1 l H Q m d Z R 0 J n W U d C Z 1 l H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d G 9 w L 0 F 1 d G 9 S Z W 1 v d m V k Q 2 9 s d W 1 u c z E u e 0 N v b H V t b j E s M H 0 m c X V v d D s s J n F 1 b 3 Q 7 U 2 V j d G l v b j E v Y 2 F y c 3 R v c C 9 B d X R v U m V t b 3 Z l Z E N v b H V t b n M x L n t D b 2 x 1 b W 4 y L D F 9 J n F 1 b 3 Q 7 L C Z x d W 9 0 O 1 N l Y 3 R p b 2 4 x L 2 N h c n N 0 b 3 A v Q X V 0 b 1 J l b W 9 2 Z W R D b 2 x 1 b W 5 z M S 5 7 Q 2 9 s d W 1 u M y w y f S Z x d W 9 0 O y w m c X V v d D t T Z W N 0 a W 9 u M S 9 j Y X J z d G 9 w L 0 F 1 d G 9 S Z W 1 v d m V k Q 2 9 s d W 1 u c z E u e 0 N v b H V t b j Q s M 3 0 m c X V v d D s s J n F 1 b 3 Q 7 U 2 V j d G l v b j E v Y 2 F y c 3 R v c C 9 B d X R v U m V t b 3 Z l Z E N v b H V t b n M x L n t D b 2 x 1 b W 4 1 L D R 9 J n F 1 b 3 Q 7 L C Z x d W 9 0 O 1 N l Y 3 R p b 2 4 x L 2 N h c n N 0 b 3 A v Q X V 0 b 1 J l b W 9 2 Z W R D b 2 x 1 b W 5 z M S 5 7 Q 2 9 s d W 1 u N i w 1 f S Z x d W 9 0 O y w m c X V v d D t T Z W N 0 a W 9 u M S 9 j Y X J z d G 9 w L 0 F 1 d G 9 S Z W 1 v d m V k Q 2 9 s d W 1 u c z E u e 0 N v b H V t b j c s N n 0 m c X V v d D s s J n F 1 b 3 Q 7 U 2 V j d G l v b j E v Y 2 F y c 3 R v c C 9 B d X R v U m V t b 3 Z l Z E N v b H V t b n M x L n t D b 2 x 1 b W 4 4 L D d 9 J n F 1 b 3 Q 7 L C Z x d W 9 0 O 1 N l Y 3 R p b 2 4 x L 2 N h c n N 0 b 3 A v Q X V 0 b 1 J l b W 9 2 Z W R D b 2 x 1 b W 5 z M S 5 7 Q 2 9 s d W 1 u O S w 4 f S Z x d W 9 0 O y w m c X V v d D t T Z W N 0 a W 9 u M S 9 j Y X J z d G 9 w L 0 F 1 d G 9 S Z W 1 v d m V k Q 2 9 s d W 1 u c z E u e 0 N v b H V t b j E w L D l 9 J n F 1 b 3 Q 7 L C Z x d W 9 0 O 1 N l Y 3 R p b 2 4 x L 2 N h c n N 0 b 3 A v Q X V 0 b 1 J l b W 9 2 Z W R D b 2 x 1 b W 5 z M S 5 7 Q 2 9 s d W 1 u M T E s M T B 9 J n F 1 b 3 Q 7 L C Z x d W 9 0 O 1 N l Y 3 R p b 2 4 x L 2 N h c n N 0 b 3 A v Q X V 0 b 1 J l b W 9 2 Z W R D b 2 x 1 b W 5 z M S 5 7 Q 2 9 s d W 1 u M T I s M T F 9 J n F 1 b 3 Q 7 L C Z x d W 9 0 O 1 N l Y 3 R p b 2 4 x L 2 N h c n N 0 b 3 A v Q X V 0 b 1 J l b W 9 2 Z W R D b 2 x 1 b W 5 z M S 5 7 Q 2 9 s d W 1 u M T M s M T J 9 J n F 1 b 3 Q 7 L C Z x d W 9 0 O 1 N l Y 3 R p b 2 4 x L 2 N h c n N 0 b 3 A v Q X V 0 b 1 J l b W 9 2 Z W R D b 2 x 1 b W 5 z M S 5 7 Q 2 9 s d W 1 u M T Q s M T N 9 J n F 1 b 3 Q 7 L C Z x d W 9 0 O 1 N l Y 3 R p b 2 4 x L 2 N h c n N 0 b 3 A v Q X V 0 b 1 J l b W 9 2 Z W R D b 2 x 1 b W 5 z M S 5 7 Q 2 9 s d W 1 u M T U s M T R 9 J n F 1 b 3 Q 7 L C Z x d W 9 0 O 1 N l Y 3 R p b 2 4 x L 2 N h c n N 0 b 3 A v Q X V 0 b 1 J l b W 9 2 Z W R D b 2 x 1 b W 5 z M S 5 7 Q 2 9 s d W 1 u M T Y s M T V 9 J n F 1 b 3 Q 7 L C Z x d W 9 0 O 1 N l Y 3 R p b 2 4 x L 2 N h c n N 0 b 3 A v Q X V 0 b 1 J l b W 9 2 Z W R D b 2 x 1 b W 5 z M S 5 7 Q 2 9 s d W 1 u M T c s M T Z 9 J n F 1 b 3 Q 7 L C Z x d W 9 0 O 1 N l Y 3 R p b 2 4 x L 2 N h c n N 0 b 3 A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j Y X J z d G 9 w L 0 F 1 d G 9 S Z W 1 v d m V k Q 2 9 s d W 1 u c z E u e 0 N v b H V t b j E s M H 0 m c X V v d D s s J n F 1 b 3 Q 7 U 2 V j d G l v b j E v Y 2 F y c 3 R v c C 9 B d X R v U m V t b 3 Z l Z E N v b H V t b n M x L n t D b 2 x 1 b W 4 y L D F 9 J n F 1 b 3 Q 7 L C Z x d W 9 0 O 1 N l Y 3 R p b 2 4 x L 2 N h c n N 0 b 3 A v Q X V 0 b 1 J l b W 9 2 Z W R D b 2 x 1 b W 5 z M S 5 7 Q 2 9 s d W 1 u M y w y f S Z x d W 9 0 O y w m c X V v d D t T Z W N 0 a W 9 u M S 9 j Y X J z d G 9 w L 0 F 1 d G 9 S Z W 1 v d m V k Q 2 9 s d W 1 u c z E u e 0 N v b H V t b j Q s M 3 0 m c X V v d D s s J n F 1 b 3 Q 7 U 2 V j d G l v b j E v Y 2 F y c 3 R v c C 9 B d X R v U m V t b 3 Z l Z E N v b H V t b n M x L n t D b 2 x 1 b W 4 1 L D R 9 J n F 1 b 3 Q 7 L C Z x d W 9 0 O 1 N l Y 3 R p b 2 4 x L 2 N h c n N 0 b 3 A v Q X V 0 b 1 J l b W 9 2 Z W R D b 2 x 1 b W 5 z M S 5 7 Q 2 9 s d W 1 u N i w 1 f S Z x d W 9 0 O y w m c X V v d D t T Z W N 0 a W 9 u M S 9 j Y X J z d G 9 w L 0 F 1 d G 9 S Z W 1 v d m V k Q 2 9 s d W 1 u c z E u e 0 N v b H V t b j c s N n 0 m c X V v d D s s J n F 1 b 3 Q 7 U 2 V j d G l v b j E v Y 2 F y c 3 R v c C 9 B d X R v U m V t b 3 Z l Z E N v b H V t b n M x L n t D b 2 x 1 b W 4 4 L D d 9 J n F 1 b 3 Q 7 L C Z x d W 9 0 O 1 N l Y 3 R p b 2 4 x L 2 N h c n N 0 b 3 A v Q X V 0 b 1 J l b W 9 2 Z W R D b 2 x 1 b W 5 z M S 5 7 Q 2 9 s d W 1 u O S w 4 f S Z x d W 9 0 O y w m c X V v d D t T Z W N 0 a W 9 u M S 9 j Y X J z d G 9 w L 0 F 1 d G 9 S Z W 1 v d m V k Q 2 9 s d W 1 u c z E u e 0 N v b H V t b j E w L D l 9 J n F 1 b 3 Q 7 L C Z x d W 9 0 O 1 N l Y 3 R p b 2 4 x L 2 N h c n N 0 b 3 A v Q X V 0 b 1 J l b W 9 2 Z W R D b 2 x 1 b W 5 z M S 5 7 Q 2 9 s d W 1 u M T E s M T B 9 J n F 1 b 3 Q 7 L C Z x d W 9 0 O 1 N l Y 3 R p b 2 4 x L 2 N h c n N 0 b 3 A v Q X V 0 b 1 J l b W 9 2 Z W R D b 2 x 1 b W 5 z M S 5 7 Q 2 9 s d W 1 u M T I s M T F 9 J n F 1 b 3 Q 7 L C Z x d W 9 0 O 1 N l Y 3 R p b 2 4 x L 2 N h c n N 0 b 3 A v Q X V 0 b 1 J l b W 9 2 Z W R D b 2 x 1 b W 5 z M S 5 7 Q 2 9 s d W 1 u M T M s M T J 9 J n F 1 b 3 Q 7 L C Z x d W 9 0 O 1 N l Y 3 R p b 2 4 x L 2 N h c n N 0 b 3 A v Q X V 0 b 1 J l b W 9 2 Z W R D b 2 x 1 b W 5 z M S 5 7 Q 2 9 s d W 1 u M T Q s M T N 9 J n F 1 b 3 Q 7 L C Z x d W 9 0 O 1 N l Y 3 R p b 2 4 x L 2 N h c n N 0 b 3 A v Q X V 0 b 1 J l b W 9 2 Z W R D b 2 x 1 b W 5 z M S 5 7 Q 2 9 s d W 1 u M T U s M T R 9 J n F 1 b 3 Q 7 L C Z x d W 9 0 O 1 N l Y 3 R p b 2 4 x L 2 N h c n N 0 b 3 A v Q X V 0 b 1 J l b W 9 2 Z W R D b 2 x 1 b W 5 z M S 5 7 Q 2 9 s d W 1 u M T Y s M T V 9 J n F 1 b 3 Q 7 L C Z x d W 9 0 O 1 N l Y 3 R p b 2 4 x L 2 N h c n N 0 b 3 A v Q X V 0 b 1 J l b W 9 2 Z W R D b 2 x 1 b W 5 z M S 5 7 Q 2 9 s d W 1 u M T c s M T Z 9 J n F 1 b 3 Q 7 L C Z x d W 9 0 O 1 N l Y 3 R p b 2 4 x L 2 N h c n N 0 b 3 A v Q X V 0 b 1 J l b W 9 2 Z W R D b 2 x 1 b W 5 z M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z d G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N 0 b 3 A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X 7 O 6 5 j 9 h S 4 v r u v E h g F V e A A A A A A I A A A A A A B B m A A A A A Q A A I A A A A J J R S k L Y Y 7 3 2 A v N g L G I u Z z T w E M I j K / w e n T R W g L R 0 R A 1 5 A A A A A A 6 A A A A A A g A A I A A A A P G N e 8 v x 6 C b I t W Z B K H 8 G P 2 f N x v + / K Q e 3 M A n b 1 0 T r + k A 1 U A A A A P C y x z Z L a n y X Y K k 3 W + V o C K + p 0 Z O P o A 6 5 i 9 4 + f x I f 9 9 z y 9 Z 4 3 J G d c G 7 f 7 + B k h A v h f F c D + x y Y 7 x Z r W v w l e f q b L + h m T H G B Q 3 7 7 1 e F 8 2 u + Q g H K D W Q A A A A K A 2 J 3 B 1 k M o e n h K N j S C L v c e y N R i M c B N O R r i D i J a / V l O I S / B h 2 1 + d s q a + X 8 k / 8 y Y e S D B 5 A K 6 a K p L G f Z o p z L X B d + M = < / D a t a M a s h u p > 
</file>

<file path=customXml/itemProps1.xml><?xml version="1.0" encoding="utf-8"?>
<ds:datastoreItem xmlns:ds="http://schemas.openxmlformats.org/officeDocument/2006/customXml" ds:itemID="{D8B56728-9049-46ED-A3F4-FFD67225F9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carstop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Moaaz Mansour</dc:creator>
  <cp:lastModifiedBy>lenovo</cp:lastModifiedBy>
  <dcterms:created xsi:type="dcterms:W3CDTF">2015-06-05T18:17:20Z</dcterms:created>
  <dcterms:modified xsi:type="dcterms:W3CDTF">2022-04-14T05:03:42Z</dcterms:modified>
</cp:coreProperties>
</file>