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D:\Documents\RICS APC\RICS Academy Initiative\Bite-Sized Learning Videos\Other\Construction Data Analytics\Transform Hierarchy into Database - Power Query\"/>
    </mc:Choice>
  </mc:AlternateContent>
  <xr:revisionPtr revIDLastSave="0" documentId="13_ncr:1_{37914C19-3F41-4BDD-A560-97CAD95AC1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Hierarchy Table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1" i="1" l="1" a="1"/>
  <c r="Z81" i="1" s="1"/>
  <c r="Y81" i="1" a="1"/>
  <c r="Y81" i="1" s="1"/>
  <c r="X81" i="1" a="1"/>
  <c r="X81" i="1" s="1"/>
  <c r="Z80" i="1" a="1"/>
  <c r="Z80" i="1" s="1"/>
  <c r="Y80" i="1" a="1"/>
  <c r="Y80" i="1" s="1"/>
  <c r="X80" i="1" a="1"/>
  <c r="X80" i="1" s="1"/>
  <c r="Z79" i="1" a="1"/>
  <c r="Z79" i="1" s="1"/>
  <c r="Y79" i="1" a="1"/>
  <c r="Y79" i="1" s="1"/>
  <c r="X79" i="1" a="1"/>
  <c r="X79" i="1" s="1"/>
  <c r="Z78" i="1" a="1"/>
  <c r="Z78" i="1" s="1"/>
  <c r="Y78" i="1" a="1"/>
  <c r="Y78" i="1" s="1"/>
  <c r="X78" i="1" a="1"/>
  <c r="X78" i="1" s="1"/>
  <c r="Z77" i="1" a="1"/>
  <c r="Z77" i="1" s="1"/>
  <c r="Y77" i="1" a="1"/>
  <c r="Y77" i="1" s="1"/>
  <c r="X77" i="1" a="1"/>
  <c r="X77" i="1" s="1"/>
  <c r="Z76" i="1" a="1"/>
  <c r="Z76" i="1" s="1"/>
  <c r="Y76" i="1" a="1"/>
  <c r="Y76" i="1" s="1"/>
  <c r="X76" i="1" a="1"/>
  <c r="X76" i="1" s="1"/>
  <c r="Z75" i="1" a="1"/>
  <c r="Z75" i="1" s="1"/>
  <c r="Y75" i="1" a="1"/>
  <c r="Y75" i="1" s="1"/>
  <c r="X75" i="1" a="1"/>
  <c r="X75" i="1" s="1"/>
  <c r="Z74" i="1" a="1"/>
  <c r="Z74" i="1" s="1"/>
  <c r="Y74" i="1" a="1"/>
  <c r="Y74" i="1" s="1"/>
  <c r="X74" i="1" a="1"/>
  <c r="X74" i="1" s="1"/>
  <c r="Z73" i="1" a="1"/>
  <c r="Z73" i="1" s="1"/>
  <c r="Y73" i="1" a="1"/>
  <c r="Y73" i="1" s="1"/>
  <c r="X73" i="1" a="1"/>
  <c r="X73" i="1" s="1"/>
  <c r="Z72" i="1" a="1"/>
  <c r="Z72" i="1" s="1"/>
  <c r="Y72" i="1" a="1"/>
  <c r="Y72" i="1" s="1"/>
  <c r="X72" i="1" a="1"/>
  <c r="X72" i="1" s="1"/>
  <c r="Z71" i="1" a="1"/>
  <c r="Z71" i="1" s="1"/>
  <c r="Y71" i="1" a="1"/>
  <c r="Y71" i="1" s="1"/>
  <c r="X71" i="1" a="1"/>
  <c r="X71" i="1" s="1"/>
  <c r="Z70" i="1" a="1"/>
  <c r="Z70" i="1" s="1"/>
  <c r="Y70" i="1" a="1"/>
  <c r="Y70" i="1" s="1"/>
  <c r="X70" i="1" a="1"/>
  <c r="X70" i="1" s="1"/>
  <c r="Z69" i="1" a="1"/>
  <c r="Z69" i="1" s="1"/>
  <c r="Y69" i="1" a="1"/>
  <c r="Y69" i="1" s="1"/>
  <c r="X69" i="1" a="1"/>
  <c r="X69" i="1" s="1"/>
  <c r="Z68" i="1"/>
  <c r="Z68" i="1" a="1"/>
  <c r="Y68" i="1" a="1"/>
  <c r="Y68" i="1" s="1"/>
  <c r="X68" i="1" a="1"/>
  <c r="X68" i="1" s="1"/>
  <c r="Z67" i="1" a="1"/>
  <c r="Z67" i="1" s="1"/>
  <c r="Y67" i="1" a="1"/>
  <c r="Y67" i="1" s="1"/>
  <c r="X67" i="1" a="1"/>
  <c r="X67" i="1" s="1"/>
  <c r="Z66" i="1" a="1"/>
  <c r="Z66" i="1" s="1"/>
  <c r="Y66" i="1" a="1"/>
  <c r="Y66" i="1" s="1"/>
  <c r="X66" i="1" a="1"/>
  <c r="X66" i="1" s="1"/>
  <c r="Z65" i="1" a="1"/>
  <c r="Z65" i="1" s="1"/>
  <c r="Y65" i="1" a="1"/>
  <c r="Y65" i="1" s="1"/>
  <c r="X65" i="1" a="1"/>
  <c r="X65" i="1" s="1"/>
  <c r="Z64" i="1" a="1"/>
  <c r="Z64" i="1" s="1"/>
  <c r="Y64" i="1" a="1"/>
  <c r="Y64" i="1" s="1"/>
  <c r="X64" i="1" a="1"/>
  <c r="X64" i="1" s="1"/>
  <c r="Z63" i="1" a="1"/>
  <c r="Z63" i="1" s="1"/>
  <c r="Y63" i="1" a="1"/>
  <c r="Y63" i="1" s="1"/>
  <c r="X63" i="1" a="1"/>
  <c r="X63" i="1" s="1"/>
  <c r="Z62" i="1" a="1"/>
  <c r="Z62" i="1" s="1"/>
  <c r="Y62" i="1" a="1"/>
  <c r="Y62" i="1" s="1"/>
  <c r="X62" i="1" a="1"/>
  <c r="X62" i="1" s="1"/>
  <c r="Z61" i="1" a="1"/>
  <c r="Z61" i="1" s="1"/>
  <c r="Y61" i="1" a="1"/>
  <c r="Y61" i="1" s="1"/>
  <c r="X61" i="1" a="1"/>
  <c r="X61" i="1" s="1"/>
  <c r="Z60" i="1" a="1"/>
  <c r="Z60" i="1" s="1"/>
  <c r="Y60" i="1" a="1"/>
  <c r="Y60" i="1" s="1"/>
  <c r="X60" i="1" a="1"/>
  <c r="X60" i="1" s="1"/>
  <c r="Z59" i="1" a="1"/>
  <c r="Z59" i="1" s="1"/>
  <c r="Y59" i="1" a="1"/>
  <c r="Y59" i="1" s="1"/>
  <c r="X59" i="1" a="1"/>
  <c r="X59" i="1" s="1"/>
  <c r="Z58" i="1" a="1"/>
  <c r="Z58" i="1" s="1"/>
  <c r="Y58" i="1" a="1"/>
  <c r="Y58" i="1" s="1"/>
  <c r="X58" i="1" a="1"/>
  <c r="X58" i="1" s="1"/>
  <c r="Z57" i="1" a="1"/>
  <c r="Z57" i="1" s="1"/>
  <c r="Y57" i="1" a="1"/>
  <c r="Y57" i="1" s="1"/>
  <c r="X57" i="1" a="1"/>
  <c r="X57" i="1" s="1"/>
  <c r="Z56" i="1" a="1"/>
  <c r="Z56" i="1" s="1"/>
  <c r="Y56" i="1" a="1"/>
  <c r="Y56" i="1" s="1"/>
  <c r="X56" i="1" a="1"/>
  <c r="X56" i="1" s="1"/>
  <c r="Z55" i="1" a="1"/>
  <c r="Z55" i="1" s="1"/>
  <c r="Y55" i="1" a="1"/>
  <c r="Y55" i="1" s="1"/>
  <c r="X55" i="1" a="1"/>
  <c r="X55" i="1" s="1"/>
  <c r="Z54" i="1" a="1"/>
  <c r="Z54" i="1" s="1"/>
  <c r="Y54" i="1" a="1"/>
  <c r="Y54" i="1" s="1"/>
  <c r="X54" i="1" a="1"/>
  <c r="X54" i="1" s="1"/>
  <c r="Z53" i="1" a="1"/>
  <c r="Z53" i="1" s="1"/>
  <c r="Y53" i="1" a="1"/>
  <c r="Y53" i="1" s="1"/>
  <c r="X53" i="1" a="1"/>
  <c r="X53" i="1" s="1"/>
  <c r="Z52" i="1" a="1"/>
  <c r="Z52" i="1" s="1"/>
  <c r="Y52" i="1" a="1"/>
  <c r="Y52" i="1" s="1"/>
  <c r="X52" i="1" a="1"/>
  <c r="X52" i="1" s="1"/>
  <c r="Z51" i="1" a="1"/>
  <c r="Z51" i="1" s="1"/>
  <c r="Y51" i="1" a="1"/>
  <c r="Y51" i="1" s="1"/>
  <c r="X51" i="1" a="1"/>
  <c r="X51" i="1" s="1"/>
  <c r="Z50" i="1" a="1"/>
  <c r="Z50" i="1" s="1"/>
  <c r="Y50" i="1" a="1"/>
  <c r="Y50" i="1" s="1"/>
  <c r="X50" i="1" a="1"/>
  <c r="X50" i="1" s="1"/>
  <c r="Z49" i="1" a="1"/>
  <c r="Z49" i="1" s="1"/>
  <c r="Y49" i="1" a="1"/>
  <c r="Y49" i="1" s="1"/>
  <c r="X49" i="1" a="1"/>
  <c r="X49" i="1" s="1"/>
  <c r="Z48" i="1" a="1"/>
  <c r="Z48" i="1" s="1"/>
  <c r="Y48" i="1" a="1"/>
  <c r="Y48" i="1" s="1"/>
  <c r="X48" i="1" a="1"/>
  <c r="X48" i="1" s="1"/>
  <c r="Z47" i="1" a="1"/>
  <c r="Z47" i="1" s="1"/>
  <c r="Y47" i="1" a="1"/>
  <c r="Y47" i="1" s="1"/>
  <c r="X47" i="1" a="1"/>
  <c r="X47" i="1" s="1"/>
  <c r="Z46" i="1" a="1"/>
  <c r="Z46" i="1" s="1"/>
  <c r="Y46" i="1" a="1"/>
  <c r="Y46" i="1" s="1"/>
  <c r="X46" i="1" a="1"/>
  <c r="X46" i="1" s="1"/>
  <c r="Z45" i="1" a="1"/>
  <c r="Z45" i="1" s="1"/>
  <c r="Y45" i="1" a="1"/>
  <c r="Y45" i="1" s="1"/>
  <c r="X45" i="1" a="1"/>
  <c r="X45" i="1" s="1"/>
  <c r="Z44" i="1" a="1"/>
  <c r="Z44" i="1" s="1"/>
  <c r="Y44" i="1" a="1"/>
  <c r="Y44" i="1" s="1"/>
  <c r="X44" i="1" a="1"/>
  <c r="X44" i="1" s="1"/>
  <c r="Z43" i="1" a="1"/>
  <c r="Z43" i="1" s="1"/>
  <c r="Y43" i="1" a="1"/>
  <c r="Y43" i="1" s="1"/>
  <c r="X43" i="1" a="1"/>
  <c r="X43" i="1" s="1"/>
  <c r="Z42" i="1" a="1"/>
  <c r="Z42" i="1" s="1"/>
  <c r="Y42" i="1" a="1"/>
  <c r="Y42" i="1" s="1"/>
  <c r="X42" i="1" a="1"/>
  <c r="X42" i="1" s="1"/>
  <c r="Z41" i="1" a="1"/>
  <c r="Z41" i="1" s="1"/>
  <c r="Y41" i="1" a="1"/>
  <c r="Y41" i="1" s="1"/>
  <c r="X41" i="1" a="1"/>
  <c r="X41" i="1" s="1"/>
  <c r="Z40" i="1" a="1"/>
  <c r="Z40" i="1" s="1"/>
  <c r="Y40" i="1" a="1"/>
  <c r="Y40" i="1" s="1"/>
  <c r="X40" i="1" a="1"/>
  <c r="X40" i="1" s="1"/>
  <c r="Z39" i="1" a="1"/>
  <c r="Z39" i="1" s="1"/>
  <c r="Y39" i="1" a="1"/>
  <c r="Y39" i="1" s="1"/>
  <c r="X39" i="1" a="1"/>
  <c r="X39" i="1" s="1"/>
  <c r="Z38" i="1" a="1"/>
  <c r="Z38" i="1" s="1"/>
  <c r="Y38" i="1" a="1"/>
  <c r="Y38" i="1" s="1"/>
  <c r="X38" i="1" a="1"/>
  <c r="X38" i="1" s="1"/>
  <c r="Z37" i="1" a="1"/>
  <c r="Z37" i="1" s="1"/>
  <c r="Y37" i="1" a="1"/>
  <c r="Y37" i="1" s="1"/>
  <c r="X37" i="1" a="1"/>
  <c r="X37" i="1" s="1"/>
  <c r="Z36" i="1" a="1"/>
  <c r="Z36" i="1" s="1"/>
  <c r="Y36" i="1" a="1"/>
  <c r="Y36" i="1" s="1"/>
  <c r="X36" i="1" a="1"/>
  <c r="X36" i="1" s="1"/>
  <c r="Z35" i="1" a="1"/>
  <c r="Z35" i="1" s="1"/>
  <c r="Y35" i="1" a="1"/>
  <c r="Y35" i="1" s="1"/>
  <c r="X35" i="1" a="1"/>
  <c r="X35" i="1" s="1"/>
  <c r="Z34" i="1" a="1"/>
  <c r="Z34" i="1" s="1"/>
  <c r="Y34" i="1" a="1"/>
  <c r="Y34" i="1" s="1"/>
  <c r="X34" i="1" a="1"/>
  <c r="X34" i="1" s="1"/>
  <c r="Z33" i="1" a="1"/>
  <c r="Z33" i="1" s="1"/>
  <c r="Y33" i="1" a="1"/>
  <c r="Y33" i="1" s="1"/>
  <c r="X33" i="1" a="1"/>
  <c r="X33" i="1" s="1"/>
  <c r="Z32" i="1" a="1"/>
  <c r="Z32" i="1" s="1"/>
  <c r="Y32" i="1" a="1"/>
  <c r="Y32" i="1" s="1"/>
  <c r="X32" i="1" a="1"/>
  <c r="X32" i="1" s="1"/>
  <c r="Z31" i="1" a="1"/>
  <c r="Z31" i="1" s="1"/>
  <c r="Y31" i="1" a="1"/>
  <c r="Y31" i="1" s="1"/>
  <c r="X31" i="1" a="1"/>
  <c r="X31" i="1" s="1"/>
  <c r="Z30" i="1" a="1"/>
  <c r="Z30" i="1" s="1"/>
  <c r="Y30" i="1" a="1"/>
  <c r="Y30" i="1" s="1"/>
  <c r="X30" i="1" a="1"/>
  <c r="X30" i="1" s="1"/>
  <c r="Z29" i="1" a="1"/>
  <c r="Z29" i="1" s="1"/>
  <c r="Y29" i="1" a="1"/>
  <c r="Y29" i="1" s="1"/>
  <c r="X29" i="1" a="1"/>
  <c r="X29" i="1" s="1"/>
  <c r="Z28" i="1" a="1"/>
  <c r="Z28" i="1" s="1"/>
  <c r="Y28" i="1" a="1"/>
  <c r="Y28" i="1" s="1"/>
  <c r="X28" i="1" a="1"/>
  <c r="X28" i="1" s="1"/>
  <c r="Z27" i="1" a="1"/>
  <c r="Z27" i="1" s="1"/>
  <c r="Y27" i="1" a="1"/>
  <c r="Y27" i="1" s="1"/>
  <c r="X27" i="1" a="1"/>
  <c r="X27" i="1" s="1"/>
  <c r="Z26" i="1" a="1"/>
  <c r="Z26" i="1" s="1"/>
  <c r="Y26" i="1" a="1"/>
  <c r="Y26" i="1" s="1"/>
  <c r="X26" i="1" a="1"/>
  <c r="X26" i="1" s="1"/>
  <c r="Z25" i="1" a="1"/>
  <c r="Z25" i="1" s="1"/>
  <c r="Y25" i="1" a="1"/>
  <c r="Y25" i="1" s="1"/>
  <c r="X25" i="1" a="1"/>
  <c r="X25" i="1" s="1"/>
  <c r="Z24" i="1" a="1"/>
  <c r="Z24" i="1" s="1"/>
  <c r="Y24" i="1" a="1"/>
  <c r="Y24" i="1" s="1"/>
  <c r="X24" i="1" a="1"/>
  <c r="X24" i="1" s="1"/>
  <c r="Z23" i="1" a="1"/>
  <c r="Z23" i="1" s="1"/>
  <c r="Y23" i="1" a="1"/>
  <c r="Y23" i="1" s="1"/>
  <c r="X23" i="1" a="1"/>
  <c r="X23" i="1" s="1"/>
  <c r="Z22" i="1" a="1"/>
  <c r="Z22" i="1" s="1"/>
  <c r="Y22" i="1" a="1"/>
  <c r="Y22" i="1" s="1"/>
  <c r="X22" i="1" a="1"/>
  <c r="X22" i="1" s="1"/>
  <c r="Z21" i="1" a="1"/>
  <c r="Z21" i="1" s="1"/>
  <c r="Y21" i="1" a="1"/>
  <c r="Y21" i="1" s="1"/>
  <c r="X21" i="1" a="1"/>
  <c r="X21" i="1" s="1"/>
  <c r="Z20" i="1" a="1"/>
  <c r="Z20" i="1" s="1"/>
  <c r="Y20" i="1" a="1"/>
  <c r="Y20" i="1" s="1"/>
  <c r="X20" i="1" a="1"/>
  <c r="X20" i="1" s="1"/>
  <c r="Z19" i="1" a="1"/>
  <c r="Z19" i="1" s="1"/>
  <c r="Y19" i="1" a="1"/>
  <c r="Y19" i="1" s="1"/>
  <c r="X19" i="1" a="1"/>
  <c r="X19" i="1" s="1"/>
  <c r="Z18" i="1" a="1"/>
  <c r="Z18" i="1" s="1"/>
  <c r="Y18" i="1" a="1"/>
  <c r="Y18" i="1" s="1"/>
  <c r="X18" i="1" a="1"/>
  <c r="X18" i="1" s="1"/>
  <c r="Z17" i="1" a="1"/>
  <c r="Z17" i="1" s="1"/>
  <c r="Y17" i="1" a="1"/>
  <c r="Y17" i="1" s="1"/>
  <c r="X17" i="1" a="1"/>
  <c r="X17" i="1" s="1"/>
  <c r="Z16" i="1" a="1"/>
  <c r="Z16" i="1" s="1"/>
  <c r="Y16" i="1" a="1"/>
  <c r="Y16" i="1" s="1"/>
  <c r="X16" i="1" a="1"/>
  <c r="X16" i="1" s="1"/>
  <c r="Z15" i="1" a="1"/>
  <c r="Z15" i="1" s="1"/>
  <c r="Y15" i="1" a="1"/>
  <c r="Y15" i="1" s="1"/>
  <c r="X15" i="1" a="1"/>
  <c r="X15" i="1" s="1"/>
  <c r="Z14" i="1" a="1"/>
  <c r="Z14" i="1" s="1"/>
  <c r="Y14" i="1" a="1"/>
  <c r="Y14" i="1" s="1"/>
  <c r="X14" i="1" a="1"/>
  <c r="X14" i="1" s="1"/>
  <c r="Z13" i="1" a="1"/>
  <c r="Z13" i="1" s="1"/>
  <c r="Y13" i="1" a="1"/>
  <c r="Y13" i="1" s="1"/>
  <c r="X13" i="1" a="1"/>
  <c r="X13" i="1" s="1"/>
  <c r="Z12" i="1" a="1"/>
  <c r="Z12" i="1" s="1"/>
  <c r="Y12" i="1" a="1"/>
  <c r="Y12" i="1" s="1"/>
  <c r="X12" i="1" a="1"/>
  <c r="X12" i="1" s="1"/>
  <c r="Z11" i="1" a="1"/>
  <c r="Z11" i="1" s="1"/>
  <c r="Y11" i="1" a="1"/>
  <c r="Y11" i="1" s="1"/>
  <c r="X11" i="1" a="1"/>
  <c r="X11" i="1" s="1"/>
  <c r="Z10" i="1" a="1"/>
  <c r="Z10" i="1" s="1"/>
  <c r="Y10" i="1" a="1"/>
  <c r="Y10" i="1" s="1"/>
  <c r="X10" i="1" a="1"/>
  <c r="X10" i="1" s="1"/>
  <c r="Z9" i="1" a="1"/>
  <c r="Z9" i="1" s="1"/>
  <c r="Y9" i="1" a="1"/>
  <c r="Y9" i="1" s="1"/>
  <c r="X9" i="1" a="1"/>
  <c r="X9" i="1" s="1"/>
  <c r="Z8" i="1" a="1"/>
  <c r="Z8" i="1" s="1"/>
  <c r="Y8" i="1" a="1"/>
  <c r="Y8" i="1" s="1"/>
  <c r="X8" i="1" a="1"/>
  <c r="X8" i="1" s="1"/>
  <c r="Z7" i="1" a="1"/>
  <c r="Z7" i="1" s="1"/>
  <c r="Y7" i="1" a="1"/>
  <c r="Y7" i="1" s="1"/>
  <c r="X7" i="1" a="1"/>
  <c r="X7" i="1" s="1"/>
  <c r="Z6" i="1" a="1"/>
  <c r="Z6" i="1" s="1"/>
  <c r="Y6" i="1" a="1"/>
  <c r="Y6" i="1" s="1"/>
  <c r="X6" i="1" a="1"/>
  <c r="X6" i="1" s="1"/>
  <c r="Z5" i="1" a="1"/>
  <c r="Z5" i="1" s="1"/>
  <c r="Y5" i="1" a="1"/>
  <c r="Y5" i="1" s="1"/>
  <c r="X5" i="1" a="1"/>
  <c r="X5" i="1" s="1"/>
  <c r="Z4" i="1" a="1"/>
  <c r="Z4" i="1" s="1"/>
  <c r="Y4" i="1" a="1"/>
  <c r="Y4" i="1" s="1"/>
  <c r="T4" i="1" a="1"/>
  <c r="T4" i="1" s="1"/>
  <c r="X4" i="1" a="1"/>
  <c r="X4" i="1" s="1"/>
  <c r="W81" i="1" a="1"/>
  <c r="W81" i="1" s="1"/>
  <c r="W80" i="1" a="1"/>
  <c r="W80" i="1" s="1"/>
  <c r="W79" i="1" a="1"/>
  <c r="W79" i="1" s="1"/>
  <c r="W78" i="1" a="1"/>
  <c r="W78" i="1" s="1"/>
  <c r="W77" i="1" a="1"/>
  <c r="W77" i="1" s="1"/>
  <c r="W76" i="1" a="1"/>
  <c r="W76" i="1" s="1"/>
  <c r="W75" i="1" a="1"/>
  <c r="W75" i="1" s="1"/>
  <c r="W74" i="1" a="1"/>
  <c r="W74" i="1" s="1"/>
  <c r="W73" i="1" a="1"/>
  <c r="W73" i="1" s="1"/>
  <c r="W72" i="1" a="1"/>
  <c r="W72" i="1" s="1"/>
  <c r="W71" i="1" a="1"/>
  <c r="W71" i="1" s="1"/>
  <c r="W70" i="1" a="1"/>
  <c r="W70" i="1" s="1"/>
  <c r="W69" i="1" a="1"/>
  <c r="W69" i="1" s="1"/>
  <c r="W68" i="1" a="1"/>
  <c r="W68" i="1" s="1"/>
  <c r="W67" i="1" a="1"/>
  <c r="W67" i="1" s="1"/>
  <c r="W66" i="1" a="1"/>
  <c r="W66" i="1" s="1"/>
  <c r="W65" i="1" a="1"/>
  <c r="W65" i="1" s="1"/>
  <c r="W64" i="1" a="1"/>
  <c r="W64" i="1" s="1"/>
  <c r="W63" i="1" a="1"/>
  <c r="W63" i="1" s="1"/>
  <c r="W62" i="1" a="1"/>
  <c r="W62" i="1" s="1"/>
  <c r="W61" i="1" a="1"/>
  <c r="W61" i="1" s="1"/>
  <c r="W60" i="1" a="1"/>
  <c r="W60" i="1" s="1"/>
  <c r="W59" i="1" a="1"/>
  <c r="W59" i="1" s="1"/>
  <c r="W58" i="1" a="1"/>
  <c r="W58" i="1" s="1"/>
  <c r="W57" i="1" a="1"/>
  <c r="W57" i="1" s="1"/>
  <c r="W56" i="1" a="1"/>
  <c r="W56" i="1" s="1"/>
  <c r="W55" i="1" a="1"/>
  <c r="W55" i="1" s="1"/>
  <c r="W54" i="1" a="1"/>
  <c r="W54" i="1" s="1"/>
  <c r="W53" i="1" a="1"/>
  <c r="W53" i="1" s="1"/>
  <c r="W52" i="1"/>
  <c r="W52" i="1" a="1"/>
  <c r="W51" i="1" a="1"/>
  <c r="W51" i="1" s="1"/>
  <c r="W50" i="1" a="1"/>
  <c r="W50" i="1" s="1"/>
  <c r="W49" i="1" a="1"/>
  <c r="W49" i="1" s="1"/>
  <c r="W48" i="1" a="1"/>
  <c r="W48" i="1" s="1"/>
  <c r="W47" i="1" a="1"/>
  <c r="W47" i="1" s="1"/>
  <c r="W46" i="1" a="1"/>
  <c r="W46" i="1" s="1"/>
  <c r="W45" i="1" a="1"/>
  <c r="W45" i="1" s="1"/>
  <c r="W44" i="1" a="1"/>
  <c r="W44" i="1" s="1"/>
  <c r="W43" i="1" a="1"/>
  <c r="W43" i="1" s="1"/>
  <c r="W42" i="1" a="1"/>
  <c r="W42" i="1" s="1"/>
  <c r="W41" i="1" a="1"/>
  <c r="W41" i="1" s="1"/>
  <c r="W40" i="1" a="1"/>
  <c r="W40" i="1" s="1"/>
  <c r="W39" i="1" a="1"/>
  <c r="W39" i="1" s="1"/>
  <c r="W38" i="1" a="1"/>
  <c r="W38" i="1" s="1"/>
  <c r="W37" i="1" a="1"/>
  <c r="W37" i="1" s="1"/>
  <c r="W36" i="1" a="1"/>
  <c r="W36" i="1" s="1"/>
  <c r="W35" i="1" a="1"/>
  <c r="W35" i="1" s="1"/>
  <c r="W34" i="1" a="1"/>
  <c r="W34" i="1" s="1"/>
  <c r="W33" i="1" a="1"/>
  <c r="W33" i="1" s="1"/>
  <c r="W32" i="1" a="1"/>
  <c r="W32" i="1" s="1"/>
  <c r="W31" i="1" a="1"/>
  <c r="W31" i="1" s="1"/>
  <c r="W30" i="1" a="1"/>
  <c r="W30" i="1" s="1"/>
  <c r="W29" i="1" a="1"/>
  <c r="W29" i="1" s="1"/>
  <c r="W28" i="1" a="1"/>
  <c r="W28" i="1" s="1"/>
  <c r="W27" i="1" a="1"/>
  <c r="W27" i="1" s="1"/>
  <c r="W26" i="1" a="1"/>
  <c r="W26" i="1" s="1"/>
  <c r="W25" i="1" a="1"/>
  <c r="W25" i="1" s="1"/>
  <c r="W24" i="1" a="1"/>
  <c r="W24" i="1" s="1"/>
  <c r="W23" i="1" a="1"/>
  <c r="W23" i="1" s="1"/>
  <c r="W22" i="1"/>
  <c r="W22" i="1" a="1"/>
  <c r="W21" i="1" a="1"/>
  <c r="W21" i="1" s="1"/>
  <c r="W20" i="1" a="1"/>
  <c r="W20" i="1" s="1"/>
  <c r="W19" i="1" a="1"/>
  <c r="W19" i="1" s="1"/>
  <c r="W18" i="1" a="1"/>
  <c r="W18" i="1" s="1"/>
  <c r="W17" i="1" a="1"/>
  <c r="W17" i="1" s="1"/>
  <c r="W16" i="1" a="1"/>
  <c r="W16" i="1" s="1"/>
  <c r="W15" i="1" a="1"/>
  <c r="W15" i="1" s="1"/>
  <c r="W14" i="1" a="1"/>
  <c r="W14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4" i="1" l="1" a="1"/>
  <c r="G4" i="1" a="1"/>
  <c r="F4" i="1" a="1"/>
  <c r="E4" i="1" a="1"/>
  <c r="N7" i="1" l="1"/>
  <c r="N21" i="1"/>
  <c r="N33" i="1"/>
  <c r="N38" i="1"/>
  <c r="N45" i="1"/>
  <c r="N50" i="1"/>
  <c r="N52" i="1"/>
  <c r="N30" i="1"/>
  <c r="N56" i="1"/>
  <c r="N37" i="1"/>
  <c r="N10" i="1"/>
  <c r="N19" i="1"/>
  <c r="N42" i="1"/>
  <c r="N71" i="1"/>
  <c r="N78" i="1"/>
  <c r="N81" i="1"/>
  <c r="N25" i="1"/>
  <c r="N70" i="1"/>
  <c r="N47" i="1"/>
  <c r="N34" i="1"/>
  <c r="N64" i="1"/>
  <c r="N12" i="1"/>
  <c r="N24" i="1"/>
  <c r="N9" i="1"/>
  <c r="N13" i="1"/>
  <c r="N58" i="1"/>
  <c r="N66" i="1"/>
  <c r="N17" i="1"/>
  <c r="N62" i="1"/>
  <c r="N74" i="1"/>
  <c r="H4" i="1"/>
  <c r="M41" i="1"/>
  <c r="M51" i="1"/>
  <c r="M73" i="1"/>
  <c r="M8" i="1"/>
  <c r="M18" i="1"/>
  <c r="M49" i="1"/>
  <c r="M32" i="1"/>
  <c r="M80" i="1"/>
  <c r="M27" i="1"/>
  <c r="M20" i="1"/>
  <c r="M36" i="1"/>
  <c r="M65" i="1"/>
  <c r="M6" i="1"/>
  <c r="M29" i="1"/>
  <c r="M46" i="1"/>
  <c r="M57" i="1"/>
  <c r="M69" i="1"/>
  <c r="M16" i="1"/>
  <c r="M61" i="1"/>
  <c r="M77" i="1"/>
  <c r="M11" i="1"/>
  <c r="M23" i="1"/>
  <c r="M75" i="1"/>
  <c r="M44" i="1"/>
  <c r="M55" i="1"/>
  <c r="M63" i="1"/>
  <c r="G4" i="1"/>
  <c r="L48" i="1"/>
  <c r="L40" i="1"/>
  <c r="L59" i="1"/>
  <c r="L76" i="1"/>
  <c r="L68" i="1"/>
  <c r="L31" i="1"/>
  <c r="L79" i="1"/>
  <c r="L22" i="1"/>
  <c r="L28" i="1"/>
  <c r="L43" i="1"/>
  <c r="L5" i="1"/>
  <c r="L35" i="1"/>
  <c r="L15" i="1"/>
  <c r="L26" i="1"/>
  <c r="L54" i="1"/>
  <c r="L60" i="1"/>
  <c r="L72" i="1"/>
  <c r="F4" i="1"/>
  <c r="K67" i="1"/>
  <c r="K68" i="1" s="1"/>
  <c r="K39" i="1"/>
  <c r="R39" i="1" a="1"/>
  <c r="R39" i="1" s="1"/>
  <c r="R40" i="1" a="1"/>
  <c r="R40" i="1" s="1"/>
  <c r="R53" i="1" a="1"/>
  <c r="R53" i="1" s="1"/>
  <c r="R67" i="1" a="1"/>
  <c r="R67" i="1" s="1"/>
  <c r="R68" i="1" a="1"/>
  <c r="R68" i="1" s="1"/>
  <c r="R14" i="1" a="1"/>
  <c r="R14" i="1" s="1"/>
  <c r="K14" i="1"/>
  <c r="K53" i="1"/>
  <c r="R15" i="1" a="1"/>
  <c r="R15" i="1" s="1"/>
  <c r="E4" i="1"/>
  <c r="K69" i="1" l="1"/>
  <c r="S68" i="1" a="1"/>
  <c r="S68" i="1" s="1"/>
  <c r="R69" i="1" a="1"/>
  <c r="R69" i="1" s="1"/>
  <c r="K4" i="1"/>
  <c r="R4" i="1" a="1"/>
  <c r="R4" i="1" s="1"/>
  <c r="L69" i="1"/>
  <c r="U61" i="1" a="1"/>
  <c r="U61" i="1" s="1"/>
  <c r="N61" i="1"/>
  <c r="M60" i="1"/>
  <c r="T60" i="1" a="1"/>
  <c r="T60" i="1" s="1"/>
  <c r="K72" i="1"/>
  <c r="R73" i="1" s="1" a="1"/>
  <c r="R73" i="1" s="1"/>
  <c r="R72" i="1" a="1"/>
  <c r="R72" i="1" s="1"/>
  <c r="K40" i="1"/>
  <c r="R41" i="1" s="1" a="1"/>
  <c r="R41" i="1" s="1"/>
  <c r="K15" i="1"/>
  <c r="K54" i="1"/>
  <c r="R54" i="1" a="1"/>
  <c r="R54" i="1" s="1"/>
  <c r="R70" i="1" l="1" a="1"/>
  <c r="R70" i="1" s="1"/>
  <c r="S69" i="1" a="1"/>
  <c r="S69" i="1" s="1"/>
  <c r="K70" i="1"/>
  <c r="K5" i="1"/>
  <c r="R5" i="1" a="1"/>
  <c r="R5" i="1" s="1"/>
  <c r="T69" i="1" a="1"/>
  <c r="T69" i="1" s="1"/>
  <c r="S70" i="1" a="1"/>
  <c r="S70" i="1" s="1"/>
  <c r="L70" i="1"/>
  <c r="S72" i="1" a="1"/>
  <c r="S72" i="1" s="1"/>
  <c r="K73" i="1"/>
  <c r="S40" i="1" a="1"/>
  <c r="S40" i="1" s="1"/>
  <c r="K41" i="1"/>
  <c r="R16" i="1" a="1"/>
  <c r="R16" i="1" s="1"/>
  <c r="S15" i="1" a="1"/>
  <c r="S15" i="1" s="1"/>
  <c r="K16" i="1"/>
  <c r="R55" i="1" a="1"/>
  <c r="R55" i="1" s="1"/>
  <c r="S54" i="1" a="1"/>
  <c r="S54" i="1" s="1"/>
  <c r="K55" i="1"/>
  <c r="L4" i="1"/>
  <c r="S4" i="1" a="1"/>
  <c r="S4" i="1" s="1"/>
  <c r="R71" i="1" l="1" a="1"/>
  <c r="R71" i="1" s="1"/>
  <c r="K71" i="1"/>
  <c r="S73" i="1" a="1"/>
  <c r="S73" i="1" s="1"/>
  <c r="R74" i="1" a="1"/>
  <c r="R74" i="1" s="1"/>
  <c r="R42" i="1" a="1"/>
  <c r="R42" i="1" s="1"/>
  <c r="L41" i="1"/>
  <c r="T41" i="1" s="1" a="1"/>
  <c r="T41" i="1" s="1"/>
  <c r="R6" i="1" a="1"/>
  <c r="R6" i="1" s="1"/>
  <c r="S5" i="1" a="1"/>
  <c r="S5" i="1" s="1"/>
  <c r="K6" i="1"/>
  <c r="M70" i="1"/>
  <c r="T70" i="1" a="1"/>
  <c r="T70" i="1" s="1"/>
  <c r="S71" i="1" a="1"/>
  <c r="S71" i="1" s="1"/>
  <c r="L71" i="1"/>
  <c r="L73" i="1"/>
  <c r="K74" i="1"/>
  <c r="S41" i="1" a="1"/>
  <c r="S41" i="1" s="1"/>
  <c r="K42" i="1"/>
  <c r="L16" i="1"/>
  <c r="R17" i="1" a="1"/>
  <c r="R17" i="1" s="1"/>
  <c r="S16" i="1" a="1"/>
  <c r="S16" i="1" s="1"/>
  <c r="K17" i="1"/>
  <c r="R18" i="1" s="1" a="1"/>
  <c r="R18" i="1" s="1"/>
  <c r="L55" i="1"/>
  <c r="S55" i="1" a="1"/>
  <c r="S55" i="1" s="1"/>
  <c r="R56" i="1" a="1"/>
  <c r="R56" i="1" s="1"/>
  <c r="K56" i="1"/>
  <c r="M5" i="1"/>
  <c r="T5" i="1" a="1"/>
  <c r="T5" i="1" s="1"/>
  <c r="M4" i="1"/>
  <c r="K75" i="1" l="1"/>
  <c r="R75" i="1" a="1"/>
  <c r="R75" i="1" s="1"/>
  <c r="K43" i="1"/>
  <c r="R44" i="1" s="1" a="1"/>
  <c r="R44" i="1" s="1"/>
  <c r="R43" i="1" a="1"/>
  <c r="R43" i="1" s="1"/>
  <c r="S42" i="1" a="1"/>
  <c r="S42" i="1" s="1"/>
  <c r="L42" i="1"/>
  <c r="L6" i="1"/>
  <c r="R7" i="1" a="1"/>
  <c r="R7" i="1" s="1"/>
  <c r="S6" i="1" a="1"/>
  <c r="S6" i="1" s="1"/>
  <c r="K7" i="1"/>
  <c r="U70" i="1" a="1"/>
  <c r="U70" i="1" s="1"/>
  <c r="M71" i="1"/>
  <c r="U71" i="1" s="1" a="1"/>
  <c r="U71" i="1" s="1"/>
  <c r="T72" i="1" a="1"/>
  <c r="T72" i="1" s="1"/>
  <c r="T71" i="1" a="1"/>
  <c r="T71" i="1" s="1"/>
  <c r="M72" i="1"/>
  <c r="T73" i="1" a="1"/>
  <c r="T73" i="1" s="1"/>
  <c r="S74" i="1" a="1"/>
  <c r="S74" i="1" s="1"/>
  <c r="L74" i="1"/>
  <c r="R76" i="1" a="1"/>
  <c r="R76" i="1" s="1"/>
  <c r="K76" i="1"/>
  <c r="R77" i="1" s="1" a="1"/>
  <c r="R77" i="1" s="1"/>
  <c r="S43" i="1" a="1"/>
  <c r="S43" i="1" s="1"/>
  <c r="K44" i="1"/>
  <c r="T16" i="1" a="1"/>
  <c r="T16" i="1" s="1"/>
  <c r="L17" i="1"/>
  <c r="S17" i="1" a="1"/>
  <c r="S17" i="1" s="1"/>
  <c r="K18" i="1"/>
  <c r="T55" i="1" a="1"/>
  <c r="T55" i="1" s="1"/>
  <c r="L56" i="1"/>
  <c r="S56" i="1" a="1"/>
  <c r="S56" i="1" s="1"/>
  <c r="R57" i="1" a="1"/>
  <c r="R57" i="1" s="1"/>
  <c r="K57" i="1"/>
  <c r="U6" i="1" a="1"/>
  <c r="U6" i="1" s="1"/>
  <c r="N6" i="1"/>
  <c r="N4" i="1"/>
  <c r="U4" i="1" a="1"/>
  <c r="U4" i="1" s="1"/>
  <c r="T43" i="1" l="1" a="1"/>
  <c r="T43" i="1" s="1"/>
  <c r="T42" i="1" a="1"/>
  <c r="T42" i="1" s="1"/>
  <c r="M43" i="1"/>
  <c r="M42" i="1"/>
  <c r="U42" i="1" s="1" a="1"/>
  <c r="U42" i="1" s="1"/>
  <c r="L44" i="1"/>
  <c r="R45" i="1" a="1"/>
  <c r="R45" i="1" s="1"/>
  <c r="T6" i="1" a="1"/>
  <c r="T6" i="1" s="1"/>
  <c r="L7" i="1"/>
  <c r="R8" i="1" a="1"/>
  <c r="R8" i="1" s="1"/>
  <c r="S7" i="1" a="1"/>
  <c r="S7" i="1" s="1"/>
  <c r="K8" i="1"/>
  <c r="U73" i="1" a="1"/>
  <c r="U73" i="1" s="1"/>
  <c r="U72" i="1" a="1"/>
  <c r="U72" i="1" s="1"/>
  <c r="N72" i="1"/>
  <c r="N73" i="1"/>
  <c r="M74" i="1"/>
  <c r="T74" i="1" a="1"/>
  <c r="T74" i="1" s="1"/>
  <c r="S75" i="1" a="1"/>
  <c r="S75" i="1" s="1"/>
  <c r="L75" i="1"/>
  <c r="S76" i="1" a="1"/>
  <c r="S76" i="1" s="1"/>
  <c r="K77" i="1"/>
  <c r="S44" i="1" a="1"/>
  <c r="S44" i="1" s="1"/>
  <c r="K45" i="1"/>
  <c r="R46" i="1" s="1" a="1"/>
  <c r="R46" i="1" s="1"/>
  <c r="M17" i="1"/>
  <c r="T17" i="1" a="1"/>
  <c r="T17" i="1" s="1"/>
  <c r="L18" i="1"/>
  <c r="R19" i="1" a="1"/>
  <c r="R19" i="1" s="1"/>
  <c r="S18" i="1" a="1"/>
  <c r="S18" i="1" s="1"/>
  <c r="K19" i="1"/>
  <c r="M56" i="1"/>
  <c r="T56" i="1" a="1"/>
  <c r="T56" i="1" s="1"/>
  <c r="L57" i="1"/>
  <c r="R58" i="1" a="1"/>
  <c r="R58" i="1" s="1"/>
  <c r="S57" i="1" a="1"/>
  <c r="S57" i="1" s="1"/>
  <c r="K58" i="1"/>
  <c r="N5" i="1"/>
  <c r="U5" i="1" a="1"/>
  <c r="U5" i="1" s="1"/>
  <c r="U43" i="1" l="1" a="1"/>
  <c r="U43" i="1" s="1"/>
  <c r="N44" i="1"/>
  <c r="N43" i="1"/>
  <c r="U44" i="1" a="1"/>
  <c r="U44" i="1" s="1"/>
  <c r="T44" i="1" a="1"/>
  <c r="T44" i="1" s="1"/>
  <c r="L45" i="1"/>
  <c r="K78" i="1"/>
  <c r="R78" i="1" a="1"/>
  <c r="R78" i="1" s="1"/>
  <c r="L77" i="1"/>
  <c r="T77" i="1" s="1" a="1"/>
  <c r="T77" i="1" s="1"/>
  <c r="S77" i="1" a="1"/>
  <c r="S77" i="1" s="1"/>
  <c r="M7" i="1"/>
  <c r="T7" i="1" a="1"/>
  <c r="T7" i="1" s="1"/>
  <c r="L8" i="1"/>
  <c r="S8" i="1" a="1"/>
  <c r="S8" i="1" s="1"/>
  <c r="R9" i="1" a="1"/>
  <c r="R9" i="1" s="1"/>
  <c r="K9" i="1"/>
  <c r="N75" i="1"/>
  <c r="U75" i="1" a="1"/>
  <c r="U75" i="1" s="1"/>
  <c r="U74" i="1" a="1"/>
  <c r="U74" i="1" s="1"/>
  <c r="T76" i="1" a="1"/>
  <c r="T76" i="1" s="1"/>
  <c r="M76" i="1"/>
  <c r="T75" i="1" a="1"/>
  <c r="T75" i="1" s="1"/>
  <c r="S79" i="1" a="1"/>
  <c r="S79" i="1" s="1"/>
  <c r="R80" i="1" a="1"/>
  <c r="R80" i="1" s="1"/>
  <c r="K80" i="1"/>
  <c r="S45" i="1" a="1"/>
  <c r="S45" i="1" s="1"/>
  <c r="K46" i="1"/>
  <c r="R47" i="1" s="1" a="1"/>
  <c r="R47" i="1" s="1"/>
  <c r="N18" i="1"/>
  <c r="U18" i="1" a="1"/>
  <c r="U18" i="1" s="1"/>
  <c r="U17" i="1" a="1"/>
  <c r="U17" i="1" s="1"/>
  <c r="S19" i="1" a="1"/>
  <c r="S19" i="1" s="1"/>
  <c r="T18" i="1" a="1"/>
  <c r="T18" i="1" s="1"/>
  <c r="L19" i="1"/>
  <c r="R20" i="1" a="1"/>
  <c r="R20" i="1" s="1"/>
  <c r="K20" i="1"/>
  <c r="R21" i="1" s="1" a="1"/>
  <c r="R21" i="1" s="1"/>
  <c r="U57" i="1" a="1"/>
  <c r="U57" i="1" s="1"/>
  <c r="U56" i="1" a="1"/>
  <c r="U56" i="1" s="1"/>
  <c r="N57" i="1"/>
  <c r="T57" i="1" a="1"/>
  <c r="T57" i="1" s="1"/>
  <c r="L58" i="1"/>
  <c r="R59" i="1" a="1"/>
  <c r="R59" i="1" s="1"/>
  <c r="S58" i="1" a="1"/>
  <c r="S58" i="1" s="1"/>
  <c r="K59" i="1"/>
  <c r="T45" i="1" l="1" a="1"/>
  <c r="T45" i="1" s="1"/>
  <c r="M45" i="1"/>
  <c r="L46" i="1"/>
  <c r="L78" i="1"/>
  <c r="S78" i="1" a="1"/>
  <c r="S78" i="1" s="1"/>
  <c r="R79" i="1" a="1"/>
  <c r="R79" i="1" s="1"/>
  <c r="K79" i="1"/>
  <c r="N8" i="1"/>
  <c r="U7" i="1" a="1"/>
  <c r="U7" i="1" s="1"/>
  <c r="U8" i="1" a="1"/>
  <c r="U8" i="1" s="1"/>
  <c r="T8" i="1" a="1"/>
  <c r="T8" i="1" s="1"/>
  <c r="L9" i="1"/>
  <c r="R10" i="1" a="1"/>
  <c r="R10" i="1" s="1"/>
  <c r="S9" i="1" a="1"/>
  <c r="S9" i="1" s="1"/>
  <c r="K10" i="1"/>
  <c r="N76" i="1"/>
  <c r="U76" i="1" a="1"/>
  <c r="U76" i="1" s="1"/>
  <c r="U77" i="1" a="1"/>
  <c r="U77" i="1" s="1"/>
  <c r="N77" i="1"/>
  <c r="L80" i="1"/>
  <c r="S80" i="1" a="1"/>
  <c r="S80" i="1" s="1"/>
  <c r="R81" i="1" a="1"/>
  <c r="R81" i="1" s="1"/>
  <c r="K81" i="1"/>
  <c r="S46" i="1" a="1"/>
  <c r="S46" i="1" s="1"/>
  <c r="K47" i="1"/>
  <c r="R48" i="1" s="1" a="1"/>
  <c r="R48" i="1" s="1"/>
  <c r="M19" i="1"/>
  <c r="T19" i="1" a="1"/>
  <c r="T19" i="1" s="1"/>
  <c r="L20" i="1"/>
  <c r="S20" i="1" a="1"/>
  <c r="S20" i="1" s="1"/>
  <c r="K21" i="1"/>
  <c r="M59" i="1"/>
  <c r="T59" i="1" a="1"/>
  <c r="T59" i="1" s="1"/>
  <c r="M58" i="1"/>
  <c r="U58" i="1" s="1" a="1"/>
  <c r="U58" i="1" s="1"/>
  <c r="T58" i="1" a="1"/>
  <c r="T58" i="1" s="1"/>
  <c r="R60" i="1" a="1"/>
  <c r="R60" i="1" s="1"/>
  <c r="S59" i="1" a="1"/>
  <c r="S59" i="1" s="1"/>
  <c r="K60" i="1"/>
  <c r="N46" i="1" l="1"/>
  <c r="U46" i="1" a="1"/>
  <c r="U46" i="1" s="1"/>
  <c r="U45" i="1" a="1"/>
  <c r="U45" i="1" s="1"/>
  <c r="T46" i="1" a="1"/>
  <c r="T46" i="1" s="1"/>
  <c r="L47" i="1"/>
  <c r="T78" i="1" a="1"/>
  <c r="T78" i="1" s="1"/>
  <c r="T79" i="1" a="1"/>
  <c r="T79" i="1" s="1"/>
  <c r="M79" i="1"/>
  <c r="M78" i="1"/>
  <c r="U78" i="1" s="1" a="1"/>
  <c r="U78" i="1" s="1"/>
  <c r="M9" i="1"/>
  <c r="T9" i="1" a="1"/>
  <c r="T9" i="1" s="1"/>
  <c r="L10" i="1"/>
  <c r="R11" i="1" a="1"/>
  <c r="R11" i="1" s="1"/>
  <c r="S10" i="1" a="1"/>
  <c r="S10" i="1" s="1"/>
  <c r="K11" i="1"/>
  <c r="T80" i="1" a="1"/>
  <c r="T80" i="1" s="1"/>
  <c r="L81" i="1"/>
  <c r="S47" i="1" a="1"/>
  <c r="S47" i="1" s="1"/>
  <c r="K48" i="1"/>
  <c r="R49" i="1" s="1" a="1"/>
  <c r="R49" i="1" s="1"/>
  <c r="N20" i="1"/>
  <c r="U19" i="1" a="1"/>
  <c r="U19" i="1" s="1"/>
  <c r="U20" i="1" a="1"/>
  <c r="U20" i="1" s="1"/>
  <c r="T20" i="1" a="1"/>
  <c r="T20" i="1" s="1"/>
  <c r="L21" i="1"/>
  <c r="R22" i="1" a="1"/>
  <c r="R22" i="1" s="1"/>
  <c r="S21" i="1" a="1"/>
  <c r="S21" i="1" s="1"/>
  <c r="K22" i="1"/>
  <c r="U59" i="1" a="1"/>
  <c r="U59" i="1" s="1"/>
  <c r="N59" i="1"/>
  <c r="N60" i="1" s="1"/>
  <c r="U60" i="1" a="1"/>
  <c r="U60" i="1" s="1"/>
  <c r="R61" i="1" a="1"/>
  <c r="R61" i="1" s="1"/>
  <c r="S60" i="1" a="1"/>
  <c r="S60" i="1" s="1"/>
  <c r="K61" i="1"/>
  <c r="S81" i="1" a="1"/>
  <c r="S81" i="1" s="1"/>
  <c r="M47" i="1" l="1"/>
  <c r="U47" i="1" s="1" a="1"/>
  <c r="U47" i="1" s="1"/>
  <c r="M48" i="1"/>
  <c r="T48" i="1" a="1"/>
  <c r="T48" i="1" s="1"/>
  <c r="T47" i="1" a="1"/>
  <c r="T47" i="1" s="1"/>
  <c r="U80" i="1" a="1"/>
  <c r="U80" i="1" s="1"/>
  <c r="N79" i="1"/>
  <c r="U79" i="1" a="1"/>
  <c r="U79" i="1" s="1"/>
  <c r="N80" i="1"/>
  <c r="U9" i="1" a="1"/>
  <c r="U9" i="1" s="1"/>
  <c r="M10" i="1"/>
  <c r="T10" i="1" a="1"/>
  <c r="T10" i="1" s="1"/>
  <c r="L11" i="1"/>
  <c r="R12" i="1" a="1"/>
  <c r="R12" i="1" s="1"/>
  <c r="S11" i="1" a="1"/>
  <c r="S11" i="1" s="1"/>
  <c r="K12" i="1"/>
  <c r="M81" i="1"/>
  <c r="U81" i="1" s="1" a="1"/>
  <c r="U81" i="1" s="1"/>
  <c r="T81" i="1" a="1"/>
  <c r="T81" i="1" s="1"/>
  <c r="S48" i="1" a="1"/>
  <c r="S48" i="1" s="1"/>
  <c r="K49" i="1"/>
  <c r="M21" i="1"/>
  <c r="U21" i="1" s="1" a="1"/>
  <c r="U21" i="1" s="1"/>
  <c r="T22" i="1" a="1"/>
  <c r="T22" i="1" s="1"/>
  <c r="M22" i="1"/>
  <c r="T21" i="1" a="1"/>
  <c r="T21" i="1" s="1"/>
  <c r="R23" i="1" a="1"/>
  <c r="R23" i="1" s="1"/>
  <c r="S22" i="1" a="1"/>
  <c r="S22" i="1" s="1"/>
  <c r="K23" i="1"/>
  <c r="L61" i="1"/>
  <c r="R62" i="1" a="1"/>
  <c r="R62" i="1" s="1"/>
  <c r="S61" i="1" a="1"/>
  <c r="S61" i="1" s="1"/>
  <c r="K62" i="1"/>
  <c r="U48" i="1" l="1" a="1"/>
  <c r="U48" i="1" s="1"/>
  <c r="N48" i="1"/>
  <c r="U49" i="1" a="1"/>
  <c r="U49" i="1" s="1"/>
  <c r="N49" i="1"/>
  <c r="K50" i="1"/>
  <c r="R50" i="1" a="1"/>
  <c r="R50" i="1" s="1"/>
  <c r="L49" i="1"/>
  <c r="T49" i="1" s="1" a="1"/>
  <c r="T49" i="1" s="1"/>
  <c r="S49" i="1" a="1"/>
  <c r="S49" i="1" s="1"/>
  <c r="N11" i="1"/>
  <c r="U10" i="1" a="1"/>
  <c r="U10" i="1" s="1"/>
  <c r="U11" i="1" a="1"/>
  <c r="U11" i="1" s="1"/>
  <c r="T11" i="1" a="1"/>
  <c r="T11" i="1" s="1"/>
  <c r="L12" i="1"/>
  <c r="R13" i="1" a="1"/>
  <c r="R13" i="1" s="1"/>
  <c r="S12" i="1" a="1"/>
  <c r="S12" i="1" s="1"/>
  <c r="K13" i="1"/>
  <c r="K52" i="1"/>
  <c r="U23" i="1" a="1"/>
  <c r="U23" i="1" s="1"/>
  <c r="N23" i="1"/>
  <c r="N22" i="1"/>
  <c r="U22" i="1" a="1"/>
  <c r="U22" i="1" s="1"/>
  <c r="L23" i="1"/>
  <c r="R24" i="1" a="1"/>
  <c r="R24" i="1" s="1"/>
  <c r="S23" i="1" a="1"/>
  <c r="S23" i="1" s="1"/>
  <c r="K24" i="1"/>
  <c r="T61" i="1" a="1"/>
  <c r="T61" i="1" s="1"/>
  <c r="L62" i="1"/>
  <c r="R63" i="1" a="1"/>
  <c r="R63" i="1" s="1"/>
  <c r="S62" i="1" a="1"/>
  <c r="S62" i="1" s="1"/>
  <c r="K63" i="1"/>
  <c r="L50" i="1" l="1"/>
  <c r="R51" i="1" a="1"/>
  <c r="R51" i="1" s="1"/>
  <c r="S50" i="1" a="1"/>
  <c r="S50" i="1" s="1"/>
  <c r="K51" i="1"/>
  <c r="L53" i="1"/>
  <c r="S53" i="1" a="1"/>
  <c r="S53" i="1" s="1"/>
  <c r="M12" i="1"/>
  <c r="T12" i="1" a="1"/>
  <c r="T12" i="1" s="1"/>
  <c r="L13" i="1"/>
  <c r="T13" i="1" s="1" a="1"/>
  <c r="T13" i="1" s="1"/>
  <c r="L14" i="1"/>
  <c r="S14" i="1" a="1"/>
  <c r="S14" i="1" s="1"/>
  <c r="S13" i="1" a="1"/>
  <c r="S13" i="1" s="1"/>
  <c r="T23" i="1" a="1"/>
  <c r="T23" i="1" s="1"/>
  <c r="L24" i="1"/>
  <c r="R25" i="1" a="1"/>
  <c r="R25" i="1" s="1"/>
  <c r="S24" i="1" a="1"/>
  <c r="S24" i="1" s="1"/>
  <c r="K25" i="1"/>
  <c r="M62" i="1"/>
  <c r="T62" i="1" a="1"/>
  <c r="T62" i="1" s="1"/>
  <c r="L63" i="1"/>
  <c r="S63" i="1" a="1"/>
  <c r="S63" i="1" s="1"/>
  <c r="R64" i="1" a="1"/>
  <c r="R64" i="1" s="1"/>
  <c r="K64" i="1"/>
  <c r="S51" i="1" l="1" a="1"/>
  <c r="S51" i="1" s="1"/>
  <c r="M50" i="1"/>
  <c r="T50" i="1" a="1"/>
  <c r="T50" i="1" s="1"/>
  <c r="L51" i="1"/>
  <c r="R52" i="1" a="1"/>
  <c r="R52" i="1" s="1"/>
  <c r="M54" i="1"/>
  <c r="T54" i="1" a="1"/>
  <c r="T54" i="1" s="1"/>
  <c r="U12" i="1" a="1"/>
  <c r="U12" i="1" s="1"/>
  <c r="M13" i="1"/>
  <c r="U13" i="1" s="1" a="1"/>
  <c r="U13" i="1" s="1"/>
  <c r="T14" i="1" a="1"/>
  <c r="T14" i="1" s="1"/>
  <c r="M15" i="1"/>
  <c r="M14" i="1"/>
  <c r="T15" i="1" a="1"/>
  <c r="T15" i="1" s="1"/>
  <c r="M24" i="1"/>
  <c r="T24" i="1" a="1"/>
  <c r="T24" i="1" s="1"/>
  <c r="L25" i="1"/>
  <c r="R26" i="1" a="1"/>
  <c r="R26" i="1" s="1"/>
  <c r="S25" i="1" a="1"/>
  <c r="S25" i="1" s="1"/>
  <c r="K26" i="1"/>
  <c r="U63" i="1" a="1"/>
  <c r="U63" i="1" s="1"/>
  <c r="N63" i="1"/>
  <c r="U62" i="1" a="1"/>
  <c r="U62" i="1" s="1"/>
  <c r="T63" i="1" a="1"/>
  <c r="T63" i="1" s="1"/>
  <c r="L64" i="1"/>
  <c r="R65" i="1" a="1"/>
  <c r="R65" i="1" s="1"/>
  <c r="S64" i="1" a="1"/>
  <c r="S64" i="1" s="1"/>
  <c r="K65" i="1"/>
  <c r="U50" i="1" l="1" a="1"/>
  <c r="U50" i="1" s="1"/>
  <c r="U51" i="1" a="1"/>
  <c r="U51" i="1" s="1"/>
  <c r="N51" i="1"/>
  <c r="L52" i="1"/>
  <c r="S52" i="1" a="1"/>
  <c r="S52" i="1" s="1"/>
  <c r="T51" i="1" a="1"/>
  <c r="T51" i="1" s="1"/>
  <c r="N55" i="1"/>
  <c r="U55" i="1" a="1"/>
  <c r="U55" i="1" s="1"/>
  <c r="N16" i="1"/>
  <c r="U16" i="1" a="1"/>
  <c r="U16" i="1" s="1"/>
  <c r="U14" i="1" a="1"/>
  <c r="U14" i="1" s="1"/>
  <c r="N14" i="1"/>
  <c r="U24" i="1" a="1"/>
  <c r="U24" i="1" s="1"/>
  <c r="M25" i="1"/>
  <c r="U25" i="1" s="1" a="1"/>
  <c r="U25" i="1" s="1"/>
  <c r="T26" i="1" a="1"/>
  <c r="T26" i="1" s="1"/>
  <c r="T25" i="1" a="1"/>
  <c r="T25" i="1" s="1"/>
  <c r="M26" i="1"/>
  <c r="S26" i="1" a="1"/>
  <c r="S26" i="1" s="1"/>
  <c r="R27" i="1" a="1"/>
  <c r="R27" i="1" s="1"/>
  <c r="K27" i="1"/>
  <c r="M64" i="1"/>
  <c r="T64" i="1" a="1"/>
  <c r="T64" i="1" s="1"/>
  <c r="L65" i="1"/>
  <c r="S65" i="1" a="1"/>
  <c r="S65" i="1" s="1"/>
  <c r="R66" i="1" a="1"/>
  <c r="R66" i="1" s="1"/>
  <c r="K66" i="1"/>
  <c r="M53" i="1" l="1"/>
  <c r="T53" i="1" a="1"/>
  <c r="T53" i="1" s="1"/>
  <c r="M52" i="1"/>
  <c r="U52" i="1" s="1" a="1"/>
  <c r="U52" i="1" s="1"/>
  <c r="T52" i="1" a="1"/>
  <c r="T52" i="1" s="1"/>
  <c r="N27" i="1"/>
  <c r="U27" i="1" a="1"/>
  <c r="U27" i="1" s="1"/>
  <c r="U26" i="1" a="1"/>
  <c r="U26" i="1" s="1"/>
  <c r="N26" i="1"/>
  <c r="L27" i="1"/>
  <c r="R28" i="1" a="1"/>
  <c r="R28" i="1" s="1"/>
  <c r="S27" i="1" a="1"/>
  <c r="S27" i="1" s="1"/>
  <c r="K28" i="1"/>
  <c r="U65" i="1" a="1"/>
  <c r="U65" i="1" s="1"/>
  <c r="N65" i="1"/>
  <c r="U64" i="1" a="1"/>
  <c r="U64" i="1" s="1"/>
  <c r="T65" i="1" a="1"/>
  <c r="T65" i="1" s="1"/>
  <c r="L66" i="1"/>
  <c r="S66" i="1" a="1"/>
  <c r="S66" i="1" s="1"/>
  <c r="L67" i="1"/>
  <c r="S67" i="1" a="1"/>
  <c r="S67" i="1" s="1"/>
  <c r="N15" i="1"/>
  <c r="U15" i="1" a="1"/>
  <c r="U15" i="1" s="1"/>
  <c r="N53" i="1" l="1"/>
  <c r="U53" i="1" a="1"/>
  <c r="U53" i="1" s="1"/>
  <c r="M28" i="1"/>
  <c r="T28" i="1" a="1"/>
  <c r="T28" i="1" s="1"/>
  <c r="T27" i="1" a="1"/>
  <c r="T27" i="1" s="1"/>
  <c r="R29" i="1" a="1"/>
  <c r="R29" i="1" s="1"/>
  <c r="S28" i="1" a="1"/>
  <c r="S28" i="1" s="1"/>
  <c r="K29" i="1"/>
  <c r="M66" i="1"/>
  <c r="U66" i="1" s="1" a="1"/>
  <c r="U66" i="1" s="1"/>
  <c r="T66" i="1" a="1"/>
  <c r="T66" i="1" s="1"/>
  <c r="M67" i="1"/>
  <c r="M68" i="1"/>
  <c r="T68" i="1" a="1"/>
  <c r="T68" i="1" s="1"/>
  <c r="T67" i="1" a="1"/>
  <c r="T67" i="1" s="1"/>
  <c r="U54" i="1" l="1" a="1"/>
  <c r="U54" i="1" s="1"/>
  <c r="N54" i="1"/>
  <c r="U29" i="1" a="1"/>
  <c r="U29" i="1" s="1"/>
  <c r="N29" i="1"/>
  <c r="U28" i="1" a="1"/>
  <c r="U28" i="1" s="1"/>
  <c r="N28" i="1"/>
  <c r="L29" i="1"/>
  <c r="R30" i="1" a="1"/>
  <c r="R30" i="1" s="1"/>
  <c r="S29" i="1" a="1"/>
  <c r="S29" i="1" s="1"/>
  <c r="K30" i="1"/>
  <c r="U67" i="1" a="1"/>
  <c r="U67" i="1" s="1"/>
  <c r="N67" i="1"/>
  <c r="N68" i="1" s="1"/>
  <c r="N69" i="1"/>
  <c r="U69" i="1" a="1"/>
  <c r="U69" i="1" s="1"/>
  <c r="U68" i="1" a="1"/>
  <c r="U68" i="1" s="1"/>
  <c r="T29" i="1" l="1" a="1"/>
  <c r="T29" i="1" s="1"/>
  <c r="L30" i="1"/>
  <c r="S30" i="1" a="1"/>
  <c r="S30" i="1" s="1"/>
  <c r="R31" i="1" a="1"/>
  <c r="R31" i="1" s="1"/>
  <c r="K31" i="1"/>
  <c r="M30" i="1" l="1"/>
  <c r="U30" i="1" s="1" a="1"/>
  <c r="U30" i="1" s="1"/>
  <c r="T31" i="1" a="1"/>
  <c r="T31" i="1" s="1"/>
  <c r="M31" i="1"/>
  <c r="T30" i="1" a="1"/>
  <c r="T30" i="1" s="1"/>
  <c r="S31" i="1" a="1"/>
  <c r="S31" i="1" s="1"/>
  <c r="R32" i="1" a="1"/>
  <c r="R32" i="1" s="1"/>
  <c r="K32" i="1"/>
  <c r="U32" i="1" l="1" a="1"/>
  <c r="U32" i="1" s="1"/>
  <c r="U31" i="1" a="1"/>
  <c r="U31" i="1" s="1"/>
  <c r="N31" i="1"/>
  <c r="N32" i="1"/>
  <c r="L32" i="1"/>
  <c r="R33" i="1" a="1"/>
  <c r="R33" i="1" s="1"/>
  <c r="S32" i="1" a="1"/>
  <c r="S32" i="1" s="1"/>
  <c r="K33" i="1"/>
  <c r="T32" i="1" l="1" a="1"/>
  <c r="T32" i="1" s="1"/>
  <c r="L33" i="1"/>
  <c r="S33" i="1" a="1"/>
  <c r="S33" i="1" s="1"/>
  <c r="R34" i="1" a="1"/>
  <c r="R34" i="1" s="1"/>
  <c r="K34" i="1"/>
  <c r="M33" i="1" l="1"/>
  <c r="T33" i="1" a="1"/>
  <c r="T33" i="1" s="1"/>
  <c r="L34" i="1"/>
  <c r="R35" i="1" a="1"/>
  <c r="R35" i="1" s="1"/>
  <c r="S34" i="1" a="1"/>
  <c r="S34" i="1" s="1"/>
  <c r="K35" i="1"/>
  <c r="U33" i="1" l="1" a="1"/>
  <c r="U33" i="1" s="1"/>
  <c r="M34" i="1"/>
  <c r="U34" i="1" s="1" a="1"/>
  <c r="U34" i="1" s="1"/>
  <c r="M35" i="1"/>
  <c r="T34" i="1" a="1"/>
  <c r="T34" i="1" s="1"/>
  <c r="T35" i="1" a="1"/>
  <c r="T35" i="1" s="1"/>
  <c r="R36" i="1" a="1"/>
  <c r="R36" i="1" s="1"/>
  <c r="S35" i="1" a="1"/>
  <c r="S35" i="1" s="1"/>
  <c r="K36" i="1"/>
  <c r="U36" i="1" l="1" a="1"/>
  <c r="U36" i="1" s="1"/>
  <c r="N36" i="1"/>
  <c r="N35" i="1"/>
  <c r="U35" i="1" a="1"/>
  <c r="U35" i="1" s="1"/>
  <c r="L36" i="1"/>
  <c r="R37" i="1" a="1"/>
  <c r="R37" i="1" s="1"/>
  <c r="S36" i="1" a="1"/>
  <c r="S36" i="1" s="1"/>
  <c r="K37" i="1"/>
  <c r="T36" i="1" l="1" a="1"/>
  <c r="T36" i="1" s="1"/>
  <c r="L37" i="1"/>
  <c r="S37" i="1" a="1"/>
  <c r="S37" i="1" s="1"/>
  <c r="R38" i="1" a="1"/>
  <c r="R38" i="1" s="1"/>
  <c r="K38" i="1"/>
  <c r="S39" i="1" s="1" a="1"/>
  <c r="S39" i="1" s="1"/>
  <c r="M37" i="1" l="1"/>
  <c r="U37" i="1" s="1" a="1"/>
  <c r="U37" i="1" s="1"/>
  <c r="T37" i="1" a="1"/>
  <c r="T37" i="1" s="1"/>
  <c r="L38" i="1"/>
  <c r="L39" i="1"/>
  <c r="S38" i="1" a="1"/>
  <c r="S38" i="1" s="1"/>
  <c r="M38" i="1" l="1"/>
  <c r="U38" i="1" s="1" a="1"/>
  <c r="U38" i="1" s="1"/>
  <c r="T38" i="1" a="1"/>
  <c r="T38" i="1" s="1"/>
  <c r="T40" i="1" a="1"/>
  <c r="T40" i="1" s="1"/>
  <c r="M40" i="1"/>
  <c r="M39" i="1"/>
  <c r="T39" i="1" a="1"/>
  <c r="T39" i="1" s="1"/>
  <c r="N41" i="1" l="1"/>
  <c r="U41" i="1" a="1"/>
  <c r="U41" i="1" s="1"/>
  <c r="N39" i="1"/>
  <c r="U39" i="1" a="1"/>
  <c r="U39" i="1" s="1"/>
  <c r="N40" i="1" l="1"/>
  <c r="U40" i="1" a="1"/>
  <c r="U4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1281C-09C2-486A-9086-201BA1FD5CBA}" keepAlive="1" name="Query - Hierarchy_Dataset" description="Connection to the 'Hierarchy_Dataset' query in the workbook." type="5" refreshedVersion="0" background="1">
    <dbPr connection="Provider=Microsoft.Mashup.OleDb.1;Data Source=$Workbook$;Location=Hierarchy_Dataset;Extended Properties=&quot;&quot;" command="SELECT * FROM [Hierarchy_Dataset]"/>
  </connection>
  <connection id="2" xr16:uid="{934CF070-4B40-46D5-A457-F7F41953D309}" keepAlive="1" name="Query - Hierarchy_To_Database" description="Connection to the 'Hierarchy_To_Database' query in the workbook." type="5" refreshedVersion="0" background="1">
    <dbPr connection="Provider=Microsoft.Mashup.OleDb.1;Data Source=$Workbook$;Location=Hierarchy_To_Database;Extended Properties=&quot;&quot;" command="SELECT * FROM [Hierarchy_To_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<sst xmlns="http://schemas.openxmlformats.org/spreadsheetml/2006/main" count="273" uniqueCount="89">
  <si>
    <t>Item Description</t>
  </si>
  <si>
    <t>01 - Substructure</t>
  </si>
  <si>
    <t>01.1 - Substructure</t>
  </si>
  <si>
    <t>01.1.1 - Standard foundations</t>
  </si>
  <si>
    <t>01.1.1.2 - Isolated pad foundations: details, including size and reinforcement rate (kg/m3) of pile cap</t>
  </si>
  <si>
    <t>01.1.2 - Specialist foundations</t>
  </si>
  <si>
    <t>01.1.2.12 - Pile caps: details, including size and reinforcement rate (kg/m3) of pile cap</t>
  </si>
  <si>
    <t>01.1.2.4 - Piles: details, including type, diameter (mm) and depth (m) of piles</t>
  </si>
  <si>
    <t>01.1.4 - Basement excavation</t>
  </si>
  <si>
    <t>01.1.4.1 - Basement excavation: details, including average depth of excavation</t>
  </si>
  <si>
    <t>01.1.4.4 - Earthwork support</t>
  </si>
  <si>
    <t>02 - Superstructure</t>
  </si>
  <si>
    <t>02.1 - Frame</t>
  </si>
  <si>
    <t>02.1.1 - Steel frames</t>
  </si>
  <si>
    <t>02.1.1.1 - Structural steel frame, including fittings and fixings: details, including size of column grid (m)</t>
  </si>
  <si>
    <t>02.1.4 - Concrete frames</t>
  </si>
  <si>
    <t>02.1.4.1 - Columns: details, including number (nr) of columns, column size (mm), concrete grade, reinforcement rate (kg/m3) and type of formwork finish</t>
  </si>
  <si>
    <t>02.1.5 - Timber frames</t>
  </si>
  <si>
    <t>02.1.5.1 - Timber frames</t>
  </si>
  <si>
    <t>02.2 - Upper floors</t>
  </si>
  <si>
    <t>02.2.1 - Floors</t>
  </si>
  <si>
    <t>02.2.1.1 - Suspended floor slabs for concrete floors: details, including thickness (mm), concrete strength (N/mm2), reinforcement rate (kg/m3) and type of formwork finish</t>
  </si>
  <si>
    <t>02.2.1.5 - Suspended floor slab for precast/composite decking systems: details, including type, thickness (mm), span (m) and loading (kN/m2)</t>
  </si>
  <si>
    <t>02.3 - Roof</t>
  </si>
  <si>
    <t>02.3.1 - Roof structure</t>
  </si>
  <si>
    <t>02.4 - Stairs and ramps</t>
  </si>
  <si>
    <t>02.4.1 - Stair/ramp structures</t>
  </si>
  <si>
    <t>02.4.1.1 - Stair structures: details, including vertical rise (mm) of staircase</t>
  </si>
  <si>
    <t>02.5 - External walls</t>
  </si>
  <si>
    <t>02.5.1 - External enclosing walls above ground level</t>
  </si>
  <si>
    <t>02.5.1.1 - External walls, reinforcement rate (kg/m3) and formwork finish for in situ concrete walls</t>
  </si>
  <si>
    <t>02.5.1.11 - Finishes applied to external walls</t>
  </si>
  <si>
    <t>02.7 - Internal walls and partitions</t>
  </si>
  <si>
    <t>02.7.1 - Walls and partitions</t>
  </si>
  <si>
    <t>02.7.1.1 - Internal walls: 
details, including 
thickness (mm)</t>
  </si>
  <si>
    <t>02.7.1.3 - Fixed partitions: 
details, including 
thickness (mm)</t>
  </si>
  <si>
    <t>03 - Internal finishes</t>
  </si>
  <si>
    <t>03.1 - Wall finishes</t>
  </si>
  <si>
    <t>03.1.1 - Wall finishes</t>
  </si>
  <si>
    <t>03.1.1.1 - Finishes to walls 
and columns</t>
  </si>
  <si>
    <t>03.2 - Floor finishes</t>
  </si>
  <si>
    <t>03.2.1 - Finishes to floors</t>
  </si>
  <si>
    <t>03.2.1.1 - Finishes to floors</t>
  </si>
  <si>
    <t>03.2.2 - Raised access floors</t>
  </si>
  <si>
    <t>03.2.2.1 - Raised access floor systems</t>
  </si>
  <si>
    <t>03.3 - Ceiling finishes</t>
  </si>
  <si>
    <t>03.3.1 - Finishes to ceilings</t>
  </si>
  <si>
    <t>03.3.1.1 - Finishes to ceilings</t>
  </si>
  <si>
    <t>03.3.3 - Demountable suspended ceilings</t>
  </si>
  <si>
    <t>03.3.3.1 - Demountable suspended ceilings</t>
  </si>
  <si>
    <t>05 - Services</t>
  </si>
  <si>
    <t>05.13 - Specialist installations</t>
  </si>
  <si>
    <t>05.13.1 - Specialist piped supply installations</t>
  </si>
  <si>
    <t>05.13.1.1 - Medical and 
laboratory gas supply 
systems:</t>
  </si>
  <si>
    <t>05.13.2 - Specialist refrigeration systems</t>
  </si>
  <si>
    <t>05.13.2.1 - Cold rooms</t>
  </si>
  <si>
    <t>05.7 - Ventilation</t>
  </si>
  <si>
    <t>05.8 - Electrical installations</t>
  </si>
  <si>
    <t>05.8.1 - Electrical mains and sub-mains distribution</t>
  </si>
  <si>
    <t>05.8.1.1 - Electrical mains and sub-mains distribution</t>
  </si>
  <si>
    <t>05.8.2 - Power installations</t>
  </si>
  <si>
    <t>05.8.2.1 - Power installations</t>
  </si>
  <si>
    <t>05.8.3 - Lighting installations</t>
  </si>
  <si>
    <t>05.8.3.1 - Lighting installations</t>
  </si>
  <si>
    <t>08 - External works</t>
  </si>
  <si>
    <t>08.2 - Roads, paths, pavings and surfacings</t>
  </si>
  <si>
    <t>08.2.1 - Roads, paths and pavings</t>
  </si>
  <si>
    <t>08.2.1.1 - Roads: details, 
including width (m)</t>
  </si>
  <si>
    <t>08.2.1.3 - Paved areas, 
hardstandings, etc.</t>
  </si>
  <si>
    <t>08.3 - Soft landscaping, planting and irrigation systems</t>
  </si>
  <si>
    <t>08.3.1 - Seeding and turfing</t>
  </si>
  <si>
    <t>08.3.1.1 - Grassed areas</t>
  </si>
  <si>
    <t>08.3.2 - External planting</t>
  </si>
  <si>
    <t>08.6 - External drainage</t>
  </si>
  <si>
    <t>08.6.1 - Surface water and foul water drainage</t>
  </si>
  <si>
    <t>08.6.1.2 - Drainage runs 
below ground: 
details, including 
depth of trench (m) 
and nominal size 
of pipe (mm),</t>
  </si>
  <si>
    <t>08.7 - External services</t>
  </si>
  <si>
    <t>08.7.10 - Local/district heating installations</t>
  </si>
  <si>
    <t>08.7.10.1 - Heat source 
associated plant and 
equipment</t>
  </si>
  <si>
    <t>Header Levels</t>
  </si>
  <si>
    <t>NRM1 Level 1</t>
  </si>
  <si>
    <t>NRM1 Level 2</t>
  </si>
  <si>
    <t>NRM1 Level 3</t>
  </si>
  <si>
    <t>NRM1 Level 4</t>
  </si>
  <si>
    <t>Row Labels</t>
  </si>
  <si>
    <t>Grand Total</t>
  </si>
  <si>
    <t>Nested Ifs</t>
  </si>
  <si>
    <t>SWITCH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</si>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</sst>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Ashour" refreshedDate="45653.956835879631" createdVersion="8" refreshedVersion="8" minRefreshableVersion="3" recordCount="78" xr:uid="{61C23DB1-25B6-462C-AC8C-F753C2E55F3B}">
  <cacheSource type="worksheet">
    <worksheetSource ref="K3:N81" sheet="Sheet1"/>
  </cacheSource>
  <cacheFields count="4">
    <cacheField name="NRM1 Level 1" numFmtId="0">
      <sharedItems count="5">
        <s v="01 - Substructure"/>
        <s v="02 - Superstructure"/>
        <s v="03 - Internal finishes"/>
        <s v="05 - Services"/>
        <s v="08 - External works"/>
      </sharedItems>
    </cacheField>
    <cacheField name="NRM1 Level 2" numFmtId="0">
      <sharedItems count="18">
        <s v=""/>
        <s v="01.1 - Substructure"/>
        <s v="02.1 - Frame"/>
        <s v="02.2 - Upper floors"/>
        <s v="02.3 - Roof"/>
        <s v="02.4 - Stairs and ramps"/>
        <s v="02.5 - External walls"/>
        <s v="02.7 - Internal walls and partitions"/>
        <s v="03.1 - Wall finishes"/>
        <s v="03.2 - Floor finishes"/>
        <s v="03.3 - Ceiling finishes"/>
        <s v="05.13 - Specialist installations"/>
        <s v="05.7 - Ventilation"/>
        <s v="05.8 - Electrical installations"/>
        <s v="08.2 - Roads, paths, pavings and surfacings"/>
        <s v="08.3 - Soft landscaping, planting and irrigation systems"/>
        <s v="08.6 - External drainage"/>
        <s v="08.7 - External services"/>
      </sharedItems>
    </cacheField>
    <cacheField name="NRM1 Level 3" numFmtId="0">
      <sharedItems count="27">
        <s v=""/>
        <s v="01.1.1 - Standard foundations"/>
        <s v="01.1.2 - Specialist foundations"/>
        <s v="01.1.4 - Basement excavation"/>
        <s v="02.1.1 - Steel frames"/>
        <s v="02.1.4 - Concrete frames"/>
        <s v="02.1.5 - Timber frames"/>
        <s v="02.2.1 - Floors"/>
        <s v="02.3.1 - Roof structure"/>
        <s v="02.4.1 - Stair/ramp structures"/>
        <s v="02.5.1 - External enclosing walls above ground level"/>
        <s v="02.7.1 - Walls and partitions"/>
        <s v="03.1.1 - Wall finishes"/>
        <s v="03.2.1 - Finishes to floors"/>
        <s v="03.2.2 - Raised access floors"/>
        <s v="03.3.1 - Finishes to ceilings"/>
        <s v="03.3.3 - Demountable suspended ceilings"/>
        <s v="05.13.1 - Specialist piped supply installations"/>
        <s v="05.13.2 - Specialist refrigeration systems"/>
        <s v="05.8.1 - Electrical mains and sub-mains distribution"/>
        <s v="05.8.2 - Power installations"/>
        <s v="05.8.3 - Lighting installations"/>
        <s v="08.2.1 - Roads, paths and pavings"/>
        <s v="08.3.1 - Seeding and turfing"/>
        <s v="08.3.2 - External planting"/>
        <s v="08.6.1 - Surface water and foul water drainage"/>
        <s v="08.7.10 - Local/district heating installations"/>
      </sharedItems>
    </cacheField>
    <cacheField name="NRM1 Level 4" numFmtId="0">
      <sharedItems count="31">
        <s v=""/>
        <s v="01.1.1.2 - Isolated pad foundations: details, including size and reinforcement rate (kg/m3) of pile cap"/>
        <s v="01.1.2.12 - Pile caps: details, including size and reinforcement rate (kg/m3) of pile cap"/>
        <s v="01.1.2.4 - Piles: details, including type, diameter (mm) and depth (m) of piles"/>
        <s v="01.1.4.1 - Basement excavation: details, including average depth of excavation"/>
        <s v="01.1.4.4 - Earthwork support"/>
        <s v="02.1.1.1 - Structural steel frame, including fittings and fixings: details, including size of column grid (m)"/>
        <s v="02.1.4.1 - Columns: details, including number (nr) of columns, column size (mm), concrete grade, reinforcement rate (kg/m3) and type of formwork finish"/>
        <s v="02.1.5.1 - Timber frames"/>
        <s v="02.2.1.1 - Suspended floor slabs for concrete floors: details, including thickness (mm), concrete strength (N/mm2), reinforcement rate (kg/m3) and type of formwork finish"/>
        <s v="02.2.1.5 - Suspended floor slab for precast/composite decking systems: details, including type, thickness (mm), span (m) and loading (kN/m2)"/>
        <s v="02.4.1.1 - Stair structures: details, including vertical rise (mm) of staircase"/>
        <s v="02.5.1.1 - External walls, reinforcement rate (kg/m3) and formwork finish for in situ concrete walls"/>
        <s v="02.5.1.11 - Finishes applied to external walls"/>
        <s v="02.7.1.1 - Internal walls: _x000a_details, including _x000a_thickness (mm)"/>
        <s v="02.7.1.3 - Fixed partitions: _x000a_details, including _x000a_thickness (mm)"/>
        <s v="03.1.1.1 - Finishes to walls _x000a_and columns"/>
        <s v="03.2.1.1 - Finishes to floors"/>
        <s v="03.2.2.1 - Raised access floor systems"/>
        <s v="03.3.1.1 - Finishes to ceilings"/>
        <s v="03.3.3.1 - Demountable suspended ceilings"/>
        <s v="05.13.1.1 - Medical and _x000a_laboratory gas supply _x000a_systems:"/>
        <s v="05.13.2.1 - Cold rooms"/>
        <s v="05.8.1.1 - Electrical mains and sub-mains distribution"/>
        <s v="05.8.2.1 - Power installations"/>
        <s v="05.8.3.1 - Lighting installations"/>
        <s v="08.2.1.1 - Roads: details, _x000a_including width (m)"/>
        <s v="08.2.1.3 - Paved areas, _x000a_hardstandings, etc."/>
        <s v="08.3.1.1 - Grassed areas"/>
        <s v="08.6.1.2 - Drainage runs _x000a_below ground: _x000a_details, including _x000a_depth of trench (m) _x000a_and nominal size _x000a_of pipe (mm),"/>
        <s v="08.7.10.1 - Heat source _x000a_associated plant and _x000a_equip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x v="0"/>
    <x v="0"/>
  </r>
  <r>
    <x v="0"/>
    <x v="1"/>
    <x v="0"/>
    <x v="0"/>
  </r>
  <r>
    <x v="0"/>
    <x v="1"/>
    <x v="1"/>
    <x v="0"/>
  </r>
  <r>
    <x v="0"/>
    <x v="1"/>
    <x v="1"/>
    <x v="1"/>
  </r>
  <r>
    <x v="0"/>
    <x v="1"/>
    <x v="2"/>
    <x v="0"/>
  </r>
  <r>
    <x v="0"/>
    <x v="1"/>
    <x v="2"/>
    <x v="2"/>
  </r>
  <r>
    <x v="0"/>
    <x v="1"/>
    <x v="2"/>
    <x v="3"/>
  </r>
  <r>
    <x v="0"/>
    <x v="1"/>
    <x v="3"/>
    <x v="0"/>
  </r>
  <r>
    <x v="0"/>
    <x v="1"/>
    <x v="3"/>
    <x v="4"/>
  </r>
  <r>
    <x v="0"/>
    <x v="1"/>
    <x v="3"/>
    <x v="5"/>
  </r>
  <r>
    <x v="1"/>
    <x v="0"/>
    <x v="0"/>
    <x v="0"/>
  </r>
  <r>
    <x v="1"/>
    <x v="2"/>
    <x v="0"/>
    <x v="0"/>
  </r>
  <r>
    <x v="1"/>
    <x v="2"/>
    <x v="4"/>
    <x v="0"/>
  </r>
  <r>
    <x v="1"/>
    <x v="2"/>
    <x v="4"/>
    <x v="6"/>
  </r>
  <r>
    <x v="1"/>
    <x v="2"/>
    <x v="5"/>
    <x v="0"/>
  </r>
  <r>
    <x v="1"/>
    <x v="2"/>
    <x v="5"/>
    <x v="7"/>
  </r>
  <r>
    <x v="1"/>
    <x v="2"/>
    <x v="6"/>
    <x v="0"/>
  </r>
  <r>
    <x v="1"/>
    <x v="2"/>
    <x v="6"/>
    <x v="8"/>
  </r>
  <r>
    <x v="1"/>
    <x v="3"/>
    <x v="0"/>
    <x v="0"/>
  </r>
  <r>
    <x v="1"/>
    <x v="3"/>
    <x v="7"/>
    <x v="0"/>
  </r>
  <r>
    <x v="1"/>
    <x v="3"/>
    <x v="7"/>
    <x v="9"/>
  </r>
  <r>
    <x v="1"/>
    <x v="3"/>
    <x v="7"/>
    <x v="10"/>
  </r>
  <r>
    <x v="1"/>
    <x v="4"/>
    <x v="0"/>
    <x v="0"/>
  </r>
  <r>
    <x v="1"/>
    <x v="4"/>
    <x v="8"/>
    <x v="0"/>
  </r>
  <r>
    <x v="1"/>
    <x v="5"/>
    <x v="0"/>
    <x v="0"/>
  </r>
  <r>
    <x v="1"/>
    <x v="5"/>
    <x v="9"/>
    <x v="0"/>
  </r>
  <r>
    <x v="1"/>
    <x v="5"/>
    <x v="9"/>
    <x v="11"/>
  </r>
  <r>
    <x v="1"/>
    <x v="6"/>
    <x v="0"/>
    <x v="0"/>
  </r>
  <r>
    <x v="1"/>
    <x v="6"/>
    <x v="10"/>
    <x v="0"/>
  </r>
  <r>
    <x v="1"/>
    <x v="6"/>
    <x v="10"/>
    <x v="12"/>
  </r>
  <r>
    <x v="1"/>
    <x v="6"/>
    <x v="10"/>
    <x v="13"/>
  </r>
  <r>
    <x v="1"/>
    <x v="7"/>
    <x v="0"/>
    <x v="0"/>
  </r>
  <r>
    <x v="1"/>
    <x v="7"/>
    <x v="11"/>
    <x v="0"/>
  </r>
  <r>
    <x v="1"/>
    <x v="7"/>
    <x v="11"/>
    <x v="14"/>
  </r>
  <r>
    <x v="1"/>
    <x v="7"/>
    <x v="11"/>
    <x v="15"/>
  </r>
  <r>
    <x v="2"/>
    <x v="0"/>
    <x v="0"/>
    <x v="0"/>
  </r>
  <r>
    <x v="2"/>
    <x v="8"/>
    <x v="0"/>
    <x v="0"/>
  </r>
  <r>
    <x v="2"/>
    <x v="8"/>
    <x v="12"/>
    <x v="0"/>
  </r>
  <r>
    <x v="2"/>
    <x v="8"/>
    <x v="12"/>
    <x v="16"/>
  </r>
  <r>
    <x v="2"/>
    <x v="9"/>
    <x v="0"/>
    <x v="0"/>
  </r>
  <r>
    <x v="2"/>
    <x v="9"/>
    <x v="13"/>
    <x v="0"/>
  </r>
  <r>
    <x v="2"/>
    <x v="9"/>
    <x v="13"/>
    <x v="17"/>
  </r>
  <r>
    <x v="2"/>
    <x v="9"/>
    <x v="14"/>
    <x v="0"/>
  </r>
  <r>
    <x v="2"/>
    <x v="9"/>
    <x v="14"/>
    <x v="18"/>
  </r>
  <r>
    <x v="2"/>
    <x v="10"/>
    <x v="0"/>
    <x v="0"/>
  </r>
  <r>
    <x v="2"/>
    <x v="10"/>
    <x v="15"/>
    <x v="0"/>
  </r>
  <r>
    <x v="2"/>
    <x v="10"/>
    <x v="15"/>
    <x v="19"/>
  </r>
  <r>
    <x v="2"/>
    <x v="10"/>
    <x v="16"/>
    <x v="0"/>
  </r>
  <r>
    <x v="2"/>
    <x v="10"/>
    <x v="16"/>
    <x v="20"/>
  </r>
  <r>
    <x v="3"/>
    <x v="0"/>
    <x v="0"/>
    <x v="0"/>
  </r>
  <r>
    <x v="3"/>
    <x v="11"/>
    <x v="0"/>
    <x v="0"/>
  </r>
  <r>
    <x v="3"/>
    <x v="11"/>
    <x v="17"/>
    <x v="0"/>
  </r>
  <r>
    <x v="3"/>
    <x v="11"/>
    <x v="17"/>
    <x v="21"/>
  </r>
  <r>
    <x v="3"/>
    <x v="11"/>
    <x v="18"/>
    <x v="0"/>
  </r>
  <r>
    <x v="3"/>
    <x v="11"/>
    <x v="18"/>
    <x v="22"/>
  </r>
  <r>
    <x v="3"/>
    <x v="12"/>
    <x v="0"/>
    <x v="0"/>
  </r>
  <r>
    <x v="3"/>
    <x v="13"/>
    <x v="0"/>
    <x v="0"/>
  </r>
  <r>
    <x v="3"/>
    <x v="13"/>
    <x v="19"/>
    <x v="0"/>
  </r>
  <r>
    <x v="3"/>
    <x v="13"/>
    <x v="19"/>
    <x v="23"/>
  </r>
  <r>
    <x v="3"/>
    <x v="13"/>
    <x v="20"/>
    <x v="0"/>
  </r>
  <r>
    <x v="3"/>
    <x v="13"/>
    <x v="20"/>
    <x v="24"/>
  </r>
  <r>
    <x v="3"/>
    <x v="13"/>
    <x v="21"/>
    <x v="0"/>
  </r>
  <r>
    <x v="3"/>
    <x v="13"/>
    <x v="21"/>
    <x v="25"/>
  </r>
  <r>
    <x v="4"/>
    <x v="0"/>
    <x v="0"/>
    <x v="0"/>
  </r>
  <r>
    <x v="4"/>
    <x v="14"/>
    <x v="0"/>
    <x v="0"/>
  </r>
  <r>
    <x v="4"/>
    <x v="14"/>
    <x v="22"/>
    <x v="0"/>
  </r>
  <r>
    <x v="4"/>
    <x v="14"/>
    <x v="22"/>
    <x v="26"/>
  </r>
  <r>
    <x v="4"/>
    <x v="14"/>
    <x v="22"/>
    <x v="27"/>
  </r>
  <r>
    <x v="4"/>
    <x v="15"/>
    <x v="0"/>
    <x v="0"/>
  </r>
  <r>
    <x v="4"/>
    <x v="15"/>
    <x v="23"/>
    <x v="0"/>
  </r>
  <r>
    <x v="4"/>
    <x v="15"/>
    <x v="23"/>
    <x v="28"/>
  </r>
  <r>
    <x v="4"/>
    <x v="15"/>
    <x v="24"/>
    <x v="0"/>
  </r>
  <r>
    <x v="4"/>
    <x v="16"/>
    <x v="0"/>
    <x v="0"/>
  </r>
  <r>
    <x v="4"/>
    <x v="16"/>
    <x v="25"/>
    <x v="0"/>
  </r>
  <r>
    <x v="4"/>
    <x v="16"/>
    <x v="25"/>
    <x v="29"/>
  </r>
  <r>
    <x v="4"/>
    <x v="17"/>
    <x v="0"/>
    <x v="0"/>
  </r>
  <r>
    <x v="4"/>
    <x v="17"/>
    <x v="26"/>
    <x v="0"/>
  </r>
  <r>
    <x v="4"/>
    <x v="17"/>
    <x v="26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AD6F5-6D0B-467B-A0C6-5327225427D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4:P19" firstHeaderRow="1" firstDataRow="1" firstDataCol="1"/>
  <pivotFields count="4">
    <pivotField axis="axisRow" showAll="0">
      <items count="6">
        <item x="0"/>
        <item sd="0" x="1"/>
        <item sd="0" x="2"/>
        <item sd="0" x="3"/>
        <item sd="0" x="4"/>
        <item t="default" sd="0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Row" showAll="0">
      <items count="32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4">
    <field x="0"/>
    <field x="1"/>
    <field x="2"/>
    <field x="3"/>
  </rowFields>
  <rowItems count="15">
    <i>
      <x/>
    </i>
    <i r="1">
      <x v="1"/>
    </i>
    <i r="2">
      <x v="1"/>
    </i>
    <i r="3">
      <x v="1"/>
    </i>
    <i r="2">
      <x v="2"/>
    </i>
    <i r="3">
      <x v="2"/>
    </i>
    <i r="3">
      <x v="3"/>
    </i>
    <i r="2">
      <x v="3"/>
    </i>
    <i r="3">
      <x v="4"/>
    </i>
    <i r="3">
      <x v="5"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9E02E-FEB4-4AC4-9D4F-9AE51F29FC6E}" name="Table1" displayName="Table1" ref="B3:B81" totalsRowShown="0" headerRowBorderDxfId="7" tableBorderDxfId="6">
  <autoFilter ref="B3:B81" xr:uid="{6599E02E-FEB4-4AC4-9D4F-9AE51F29FC6E}"/>
  <tableColumns count="1">
    <tableColumn id="1" xr3:uid="{C0579C8F-0DC0-45E3-BCA6-73EE999EBC83}" name="Item Descrip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BB24B5-177E-4204-B6FE-7F4CF4DF8384}" name="Hierarchy_Dataset" displayName="Hierarchy_Dataset" ref="H3:H81" totalsRowShown="0" headerRowDxfId="0" headerRowBorderDxfId="3" tableBorderDxfId="4" totalsRowBorderDxfId="2">
  <autoFilter ref="H3:H81" xr:uid="{39BB24B5-177E-4204-B6FE-7F4CF4DF8384}"/>
  <tableColumns count="1">
    <tableColumn id="1" xr3:uid="{FF1EB207-C675-427C-ABBF-A8F5578D33E7}" name="Item 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1"/>
  <sheetViews>
    <sheetView topLeftCell="D1" zoomScaleNormal="100" workbookViewId="0">
      <selection activeCell="K3" sqref="K3:N22"/>
    </sheetView>
  </sheetViews>
  <sheetFormatPr defaultRowHeight="15" x14ac:dyDescent="0.25"/>
  <cols>
    <col min="2" max="2" width="49.85546875" customWidth="1"/>
    <col min="4" max="4" width="9.140625" customWidth="1"/>
    <col min="5" max="8" width="12.85546875" customWidth="1"/>
    <col min="9" max="10" width="9.140625" customWidth="1"/>
    <col min="11" max="14" width="12.85546875" bestFit="1" customWidth="1"/>
    <col min="16" max="16" width="99.7109375" hidden="1" customWidth="1"/>
    <col min="17" max="17" width="9.140625" hidden="1" customWidth="1"/>
  </cols>
  <sheetData>
    <row r="1" spans="2:26" ht="24" thickBot="1" x14ac:dyDescent="0.4">
      <c r="K1" s="14" t="s">
        <v>86</v>
      </c>
      <c r="L1" s="15"/>
      <c r="M1" s="15"/>
      <c r="N1" s="16"/>
      <c r="R1" s="17" t="s">
        <v>87</v>
      </c>
      <c r="S1" s="18"/>
      <c r="T1" s="18"/>
      <c r="U1" s="19"/>
      <c r="W1" s="20" t="s">
        <v>88</v>
      </c>
      <c r="X1" s="21"/>
      <c r="Y1" s="21"/>
      <c r="Z1" s="22"/>
    </row>
    <row r="2" spans="2:26" ht="15.75" thickBot="1" x14ac:dyDescent="0.3"/>
    <row r="3" spans="2:26" ht="15.75" thickBot="1" x14ac:dyDescent="0.3">
      <c r="B3" s="1" t="s">
        <v>0</v>
      </c>
      <c r="C3" t="s">
        <v>79</v>
      </c>
      <c r="E3" t="s">
        <v>80</v>
      </c>
      <c r="F3" t="s">
        <v>81</v>
      </c>
      <c r="G3" t="s">
        <v>82</v>
      </c>
      <c r="H3" t="s">
        <v>83</v>
      </c>
      <c r="K3" t="s">
        <v>80</v>
      </c>
      <c r="L3" t="s">
        <v>81</v>
      </c>
      <c r="M3" t="s">
        <v>82</v>
      </c>
      <c r="N3" t="s">
        <v>83</v>
      </c>
      <c r="R3" t="s">
        <v>80</v>
      </c>
      <c r="S3" t="s">
        <v>81</v>
      </c>
      <c r="T3" t="s">
        <v>82</v>
      </c>
      <c r="U3" t="s">
        <v>83</v>
      </c>
      <c r="W3" t="s">
        <v>80</v>
      </c>
      <c r="X3" t="s">
        <v>81</v>
      </c>
      <c r="Y3" t="s">
        <v>82</v>
      </c>
      <c r="Z3" t="s">
        <v>83</v>
      </c>
    </row>
    <row r="4" spans="2:26" x14ac:dyDescent="0.25">
      <c r="B4" s="2" t="s">
        <v>1</v>
      </c>
      <c r="C4">
        <f>IFERROR(
IF(LEN(B4)-LEN(SUBSTITUTE(B4,".",""))=0,1,
IF(LEN(B4)-LEN(SUBSTITUTE(B4,".",""))=1,2,
IF(LEN(B4)-LEN(SUBSTITUTE(B4,".",""))=2,3,
4))),"")</f>
        <v>1</v>
      </c>
      <c r="E4" s="2" t="str" cm="1">
        <f t="array" ref="E4:E81">IF($C4:$C81=VALUE(RIGHT(E$3,1)),$B$4:$B$81,"")</f>
        <v>01 - Substructure</v>
      </c>
      <c r="F4" s="2" t="str" cm="1">
        <f t="array" ref="F4:F81">IF($C4:$C81=VALUE(RIGHT(F$3,1)),$B$4:$B$81,"")</f>
        <v/>
      </c>
      <c r="G4" s="2" t="str" cm="1">
        <f t="array" ref="G4:G81">IF($C4:$C81=VALUE(RIGHT(G$3,1)),$B$4:$B$81,"")</f>
        <v/>
      </c>
      <c r="H4" s="2" t="str" cm="1">
        <f t="array" ref="H4:H81">IF($C4:$C81=VALUE(RIGHT(H$3,1)),$B$4:$B$81,"")</f>
        <v/>
      </c>
      <c r="K4" t="str">
        <f>IF(E4&lt;&gt;"",E4,IF(ROW()=2,"",K3))</f>
        <v>01 - Substructure</v>
      </c>
      <c r="L4" t="str">
        <f>IF(F4&lt;&gt;"",F4,IF(K4&lt;&gt;K3,"",IF(ROW()=2,"",L3)))</f>
        <v/>
      </c>
      <c r="M4" t="str">
        <f>IF(G4&lt;&gt;"",G4,IF(L4&lt;&gt;L3,"",IF(ROW()=2,"",M3)))</f>
        <v/>
      </c>
      <c r="N4" t="str">
        <f t="shared" ref="N4:N67" si="0">IF(H4&lt;&gt;"",H4,IF(M4&lt;&gt;M3,"",IF(ROW()=2,"",N3)))</f>
        <v/>
      </c>
      <c r="P4" s="5" t="s">
        <v>84</v>
      </c>
      <c r="R4" t="str" cm="1">
        <f t="array" ref="R4">_xlfn.SWITCH(TRUE(),E4&lt;&gt;"",E4,ROW()=2,"",K3)</f>
        <v>01 - Substructure</v>
      </c>
      <c r="S4" t="str" cm="1">
        <f t="array" ref="S4">_xlfn.SWITCH(TRUE(),F4&lt;&gt;"",F4,K4&lt;&gt;K3,"",ROW()=2,"",L3)</f>
        <v/>
      </c>
      <c r="T4" t="str" cm="1">
        <f t="array" ref="T4">_xlfn.SWITCH(TRUE(),G4&lt;&gt;"",G4,L4&lt;&gt;L3,"",ROW()=2,"",M3)</f>
        <v/>
      </c>
      <c r="U4" t="str" cm="1">
        <f t="array" ref="U4">_xlfn.SWITCH(TRUE(),H4&lt;&gt;"",H4,M4&lt;&gt;M3,"",ROW()=2,"",N3)</f>
        <v/>
      </c>
      <c r="W4" t="str" cm="1">
        <f t="array" ref="W4">_xlfn.IFS(E4&lt;&gt;"",E4,ROW()=2,"",TRUE(),K3)</f>
        <v>01 - Substructure</v>
      </c>
      <c r="X4" t="str" cm="1">
        <f t="array" ref="X4">_xlfn.IFS(F4&lt;&gt;"",F4,K4&lt;&gt;K3,"",ROW()=2,"",TRUE(),L3)</f>
        <v/>
      </c>
      <c r="Y4" t="str" cm="1">
        <f t="array" ref="Y4">_xlfn.IFS(G4&lt;&gt;"",G4,L4&lt;&gt;L3,"",ROW()=2,"",TRUE(),M3)</f>
        <v/>
      </c>
      <c r="Z4" t="str" cm="1">
        <f t="array" ref="Z4">_xlfn.IFS(H4&lt;&gt;"",H4,M4&lt;&gt;M3,"",ROW()=2,"",TRUE(),N3)</f>
        <v/>
      </c>
    </row>
    <row r="5" spans="2:26" x14ac:dyDescent="0.25">
      <c r="B5" s="3" t="s">
        <v>2</v>
      </c>
      <c r="C5">
        <f t="shared" ref="C5:C68" si="1">IFERROR(
IF(LEN(B5)-LEN(SUBSTITUTE(B5,".",""))=0,1,
IF(LEN(B5)-LEN(SUBSTITUTE(B5,".",""))=1,2,
IF(LEN(B5)-LEN(SUBSTITUTE(B5,".",""))=2,3,
4))),"")</f>
        <v>2</v>
      </c>
      <c r="E5" t="str">
        <v/>
      </c>
      <c r="F5" t="str">
        <v>01.1 - Substructure</v>
      </c>
      <c r="G5" t="str">
        <v/>
      </c>
      <c r="H5" t="str">
        <v/>
      </c>
      <c r="K5" t="str">
        <f t="shared" ref="K5:K68" si="2">IF(E5&lt;&gt;"",E5,IF(ROW()=2,"",K4))</f>
        <v>01 - Substructure</v>
      </c>
      <c r="L5" t="str">
        <f t="shared" ref="L5:L68" si="3">IF(F5&lt;&gt;"",F5,IF(K5&lt;&gt;K4,"",IF(ROW()=2,"",L4)))</f>
        <v>01.1 - Substructure</v>
      </c>
      <c r="M5" t="str">
        <f t="shared" ref="M5:M68" si="4">IF(G5&lt;&gt;"",G5,IF(L5&lt;&gt;L4,"",IF(ROW()=2,"",M4)))</f>
        <v/>
      </c>
      <c r="N5" t="str">
        <f t="shared" si="0"/>
        <v/>
      </c>
      <c r="P5" s="6" t="s">
        <v>1</v>
      </c>
      <c r="R5" t="str" cm="1">
        <f t="array" ref="R5">_xlfn.SWITCH(TRUE(),E5&lt;&gt;"",E5,ROW()=2,"",K4)</f>
        <v>01 - Substructure</v>
      </c>
      <c r="S5" t="str" cm="1">
        <f t="array" ref="S5">_xlfn.SWITCH(TRUE(),F5&lt;&gt;"",F5,K5&lt;&gt;K4,"",ROW()=2,"",L4)</f>
        <v>01.1 - Substructure</v>
      </c>
      <c r="T5" t="str" cm="1">
        <f t="array" ref="T5">_xlfn.SWITCH(TRUE(),G5&lt;&gt;"",G5,L5&lt;&gt;L4,"",ROW()=2,"",M4)</f>
        <v/>
      </c>
      <c r="U5" t="str" cm="1">
        <f t="array" ref="U5">_xlfn.SWITCH(TRUE(),H5&lt;&gt;"",H5,M5&lt;&gt;M4,"",ROW()=2,"",N4)</f>
        <v/>
      </c>
      <c r="W5" t="str" cm="1">
        <f t="array" ref="W5">_xlfn.IFS(E5&lt;&gt;"",E5,ROW()=2,"",TRUE(),K4)</f>
        <v>01 - Substructure</v>
      </c>
      <c r="X5" t="str" cm="1">
        <f t="array" ref="X5">_xlfn.IFS(F5&lt;&gt;"",F5,K5&lt;&gt;K4,"",ROW()=2,"",TRUE(),L4)</f>
        <v>01.1 - Substructure</v>
      </c>
      <c r="Y5" t="str" cm="1">
        <f t="array" ref="Y5">_xlfn.IFS(G5&lt;&gt;"",G5,L5&lt;&gt;L4,"",ROW()=2,"",TRUE(),M4)</f>
        <v/>
      </c>
      <c r="Z5" t="str" cm="1">
        <f t="array" ref="Z5">_xlfn.IFS(H5&lt;&gt;"",H5,M5&lt;&gt;M4,"",ROW()=2,"",TRUE(),N4)</f>
        <v/>
      </c>
    </row>
    <row r="6" spans="2:26" x14ac:dyDescent="0.25">
      <c r="B6" s="3" t="s">
        <v>3</v>
      </c>
      <c r="C6">
        <f t="shared" si="1"/>
        <v>3</v>
      </c>
      <c r="E6" t="str">
        <v/>
      </c>
      <c r="F6" t="str">
        <v/>
      </c>
      <c r="G6" t="str">
        <v>01.1.1 - Standard foundations</v>
      </c>
      <c r="H6" t="str">
        <v/>
      </c>
      <c r="K6" t="str">
        <f t="shared" si="2"/>
        <v>01 - Substructure</v>
      </c>
      <c r="L6" t="str">
        <f t="shared" si="3"/>
        <v>01.1 - Substructure</v>
      </c>
      <c r="M6" t="str">
        <f t="shared" si="4"/>
        <v>01.1.1 - Standard foundations</v>
      </c>
      <c r="N6" t="str">
        <f t="shared" si="0"/>
        <v/>
      </c>
      <c r="P6" s="7" t="s">
        <v>2</v>
      </c>
      <c r="R6" t="str" cm="1">
        <f t="array" ref="R6">_xlfn.SWITCH(TRUE(),E6&lt;&gt;"",E6,ROW()=2,"",K5)</f>
        <v>01 - Substructure</v>
      </c>
      <c r="S6" t="str" cm="1">
        <f t="array" ref="S6">_xlfn.SWITCH(TRUE(),F6&lt;&gt;"",F6,K6&lt;&gt;K5,"",ROW()=2,"",L5)</f>
        <v>01.1 - Substructure</v>
      </c>
      <c r="T6" t="str" cm="1">
        <f t="array" ref="T6">_xlfn.SWITCH(TRUE(),G6&lt;&gt;"",G6,L6&lt;&gt;L5,"",ROW()=2,"",M5)</f>
        <v>01.1.1 - Standard foundations</v>
      </c>
      <c r="U6" t="str" cm="1">
        <f t="array" ref="U6">_xlfn.SWITCH(TRUE(),H6&lt;&gt;"",H6,M6&lt;&gt;M5,"",ROW()=2,"",N5)</f>
        <v/>
      </c>
      <c r="W6" t="str" cm="1">
        <f t="array" ref="W6">_xlfn.IFS(E6&lt;&gt;"",E6,ROW()=2,"",TRUE(),K5)</f>
        <v>01 - Substructure</v>
      </c>
      <c r="X6" t="str" cm="1">
        <f t="array" ref="X6">_xlfn.IFS(F6&lt;&gt;"",F6,K6&lt;&gt;K5,"",ROW()=2,"",TRUE(),L5)</f>
        <v>01.1 - Substructure</v>
      </c>
      <c r="Y6" t="str" cm="1">
        <f t="array" ref="Y6">_xlfn.IFS(G6&lt;&gt;"",G6,L6&lt;&gt;L5,"",ROW()=2,"",TRUE(),M5)</f>
        <v>01.1.1 - Standard foundations</v>
      </c>
      <c r="Z6" t="str" cm="1">
        <f t="array" ref="Z6">_xlfn.IFS(H6&lt;&gt;"",H6,M6&lt;&gt;M5,"",ROW()=2,"",TRUE(),N5)</f>
        <v/>
      </c>
    </row>
    <row r="7" spans="2:26" x14ac:dyDescent="0.25">
      <c r="B7" s="3" t="s">
        <v>4</v>
      </c>
      <c r="C7">
        <f t="shared" si="1"/>
        <v>4</v>
      </c>
      <c r="E7" t="str">
        <v/>
      </c>
      <c r="F7" t="str">
        <v/>
      </c>
      <c r="G7" t="str">
        <v/>
      </c>
      <c r="H7" t="str">
        <v>01.1.1.2 - Isolated pad foundations: details, including size and reinforcement rate (kg/m3) of pile cap</v>
      </c>
      <c r="K7" t="str">
        <f t="shared" si="2"/>
        <v>01 - Substructure</v>
      </c>
      <c r="L7" t="str">
        <f t="shared" si="3"/>
        <v>01.1 - Substructure</v>
      </c>
      <c r="M7" t="str">
        <f t="shared" si="4"/>
        <v>01.1.1 - Standard foundations</v>
      </c>
      <c r="N7" t="str">
        <f t="shared" si="0"/>
        <v>01.1.1.2 - Isolated pad foundations: details, including size and reinforcement rate (kg/m3) of pile cap</v>
      </c>
      <c r="P7" s="8" t="s">
        <v>3</v>
      </c>
      <c r="R7" t="str" cm="1">
        <f t="array" ref="R7">_xlfn.SWITCH(TRUE(),E7&lt;&gt;"",E7,ROW()=2,"",K6)</f>
        <v>01 - Substructure</v>
      </c>
      <c r="S7" t="str" cm="1">
        <f t="array" ref="S7">_xlfn.SWITCH(TRUE(),F7&lt;&gt;"",F7,K7&lt;&gt;K6,"",ROW()=2,"",L6)</f>
        <v>01.1 - Substructure</v>
      </c>
      <c r="T7" t="str" cm="1">
        <f t="array" ref="T7">_xlfn.SWITCH(TRUE(),G7&lt;&gt;"",G7,L7&lt;&gt;L6,"",ROW()=2,"",M6)</f>
        <v>01.1.1 - Standard foundations</v>
      </c>
      <c r="U7" t="str" cm="1">
        <f t="array" ref="U7">_xlfn.SWITCH(TRUE(),H7&lt;&gt;"",H7,M7&lt;&gt;M6,"",ROW()=2,"",N6)</f>
        <v>01.1.1.2 - Isolated pad foundations: details, including size and reinforcement rate (kg/m3) of pile cap</v>
      </c>
      <c r="W7" t="str" cm="1">
        <f t="array" ref="W7">_xlfn.IFS(E7&lt;&gt;"",E7,ROW()=2,"",TRUE(),K6)</f>
        <v>01 - Substructure</v>
      </c>
      <c r="X7" t="str" cm="1">
        <f t="array" ref="X7">_xlfn.IFS(F7&lt;&gt;"",F7,K7&lt;&gt;K6,"",ROW()=2,"",TRUE(),L6)</f>
        <v>01.1 - Substructure</v>
      </c>
      <c r="Y7" t="str" cm="1">
        <f t="array" ref="Y7">_xlfn.IFS(G7&lt;&gt;"",G7,L7&lt;&gt;L6,"",ROW()=2,"",TRUE(),M6)</f>
        <v>01.1.1 - Standard foundations</v>
      </c>
      <c r="Z7" t="str" cm="1">
        <f t="array" ref="Z7">_xlfn.IFS(H7&lt;&gt;"",H7,M7&lt;&gt;M6,"",ROW()=2,"",TRUE(),N6)</f>
        <v>01.1.1.2 - Isolated pad foundations: details, including size and reinforcement rate (kg/m3) of pile cap</v>
      </c>
    </row>
    <row r="8" spans="2:26" x14ac:dyDescent="0.25">
      <c r="B8" s="3" t="s">
        <v>5</v>
      </c>
      <c r="C8">
        <f t="shared" si="1"/>
        <v>3</v>
      </c>
      <c r="E8" t="str">
        <v/>
      </c>
      <c r="F8" t="str">
        <v/>
      </c>
      <c r="G8" t="str">
        <v>01.1.2 - Specialist foundations</v>
      </c>
      <c r="H8" t="str">
        <v/>
      </c>
      <c r="K8" t="str">
        <f t="shared" si="2"/>
        <v>01 - Substructure</v>
      </c>
      <c r="L8" t="str">
        <f t="shared" si="3"/>
        <v>01.1 - Substructure</v>
      </c>
      <c r="M8" t="str">
        <f t="shared" si="4"/>
        <v>01.1.2 - Specialist foundations</v>
      </c>
      <c r="N8" t="str">
        <f t="shared" si="0"/>
        <v/>
      </c>
      <c r="P8" s="9" t="s">
        <v>4</v>
      </c>
      <c r="R8" t="str" cm="1">
        <f t="array" ref="R8">_xlfn.SWITCH(TRUE(),E8&lt;&gt;"",E8,ROW()=2,"",K7)</f>
        <v>01 - Substructure</v>
      </c>
      <c r="S8" t="str" cm="1">
        <f t="array" ref="S8">_xlfn.SWITCH(TRUE(),F8&lt;&gt;"",F8,K8&lt;&gt;K7,"",ROW()=2,"",L7)</f>
        <v>01.1 - Substructure</v>
      </c>
      <c r="T8" t="str" cm="1">
        <f t="array" ref="T8">_xlfn.SWITCH(TRUE(),G8&lt;&gt;"",G8,L8&lt;&gt;L7,"",ROW()=2,"",M7)</f>
        <v>01.1.2 - Specialist foundations</v>
      </c>
      <c r="U8" t="str" cm="1">
        <f t="array" ref="U8">_xlfn.SWITCH(TRUE(),H8&lt;&gt;"",H8,M8&lt;&gt;M7,"",ROW()=2,"",N7)</f>
        <v/>
      </c>
      <c r="W8" t="str" cm="1">
        <f t="array" ref="W8">_xlfn.IFS(E8&lt;&gt;"",E8,ROW()=2,"",TRUE(),K7)</f>
        <v>01 - Substructure</v>
      </c>
      <c r="X8" t="str" cm="1">
        <f t="array" ref="X8">_xlfn.IFS(F8&lt;&gt;"",F8,K8&lt;&gt;K7,"",ROW()=2,"",TRUE(),L7)</f>
        <v>01.1 - Substructure</v>
      </c>
      <c r="Y8" t="str" cm="1">
        <f t="array" ref="Y8">_xlfn.IFS(G8&lt;&gt;"",G8,L8&lt;&gt;L7,"",ROW()=2,"",TRUE(),M7)</f>
        <v>01.1.2 - Specialist foundations</v>
      </c>
      <c r="Z8" t="str" cm="1">
        <f t="array" ref="Z8">_xlfn.IFS(H8&lt;&gt;"",H8,M8&lt;&gt;M7,"",ROW()=2,"",TRUE(),N7)</f>
        <v/>
      </c>
    </row>
    <row r="9" spans="2:26" x14ac:dyDescent="0.25">
      <c r="B9" s="3" t="s">
        <v>6</v>
      </c>
      <c r="C9">
        <f t="shared" si="1"/>
        <v>4</v>
      </c>
      <c r="E9" t="str">
        <v/>
      </c>
      <c r="F9" t="str">
        <v/>
      </c>
      <c r="G9" t="str">
        <v/>
      </c>
      <c r="H9" t="str">
        <v>01.1.2.12 - Pile caps: details, including size and reinforcement rate (kg/m3) of pile cap</v>
      </c>
      <c r="K9" t="str">
        <f t="shared" si="2"/>
        <v>01 - Substructure</v>
      </c>
      <c r="L9" t="str">
        <f t="shared" si="3"/>
        <v>01.1 - Substructure</v>
      </c>
      <c r="M9" t="str">
        <f t="shared" si="4"/>
        <v>01.1.2 - Specialist foundations</v>
      </c>
      <c r="N9" t="str">
        <f t="shared" si="0"/>
        <v>01.1.2.12 - Pile caps: details, including size and reinforcement rate (kg/m3) of pile cap</v>
      </c>
      <c r="P9" s="8" t="s">
        <v>5</v>
      </c>
      <c r="R9" t="str" cm="1">
        <f t="array" ref="R9">_xlfn.SWITCH(TRUE(),E9&lt;&gt;"",E9,ROW()=2,"",K8)</f>
        <v>01 - Substructure</v>
      </c>
      <c r="S9" t="str" cm="1">
        <f t="array" ref="S9">_xlfn.SWITCH(TRUE(),F9&lt;&gt;"",F9,K9&lt;&gt;K8,"",ROW()=2,"",L8)</f>
        <v>01.1 - Substructure</v>
      </c>
      <c r="T9" t="str" cm="1">
        <f t="array" ref="T9">_xlfn.SWITCH(TRUE(),G9&lt;&gt;"",G9,L9&lt;&gt;L8,"",ROW()=2,"",M8)</f>
        <v>01.1.2 - Specialist foundations</v>
      </c>
      <c r="U9" t="str" cm="1">
        <f t="array" ref="U9">_xlfn.SWITCH(TRUE(),H9&lt;&gt;"",H9,M9&lt;&gt;M8,"",ROW()=2,"",N8)</f>
        <v>01.1.2.12 - Pile caps: details, including size and reinforcement rate (kg/m3) of pile cap</v>
      </c>
      <c r="W9" t="str" cm="1">
        <f t="array" ref="W9">_xlfn.IFS(E9&lt;&gt;"",E9,ROW()=2,"",TRUE(),K8)</f>
        <v>01 - Substructure</v>
      </c>
      <c r="X9" t="str" cm="1">
        <f t="array" ref="X9">_xlfn.IFS(F9&lt;&gt;"",F9,K9&lt;&gt;K8,"",ROW()=2,"",TRUE(),L8)</f>
        <v>01.1 - Substructure</v>
      </c>
      <c r="Y9" t="str" cm="1">
        <f t="array" ref="Y9">_xlfn.IFS(G9&lt;&gt;"",G9,L9&lt;&gt;L8,"",ROW()=2,"",TRUE(),M8)</f>
        <v>01.1.2 - Specialist foundations</v>
      </c>
      <c r="Z9" t="str" cm="1">
        <f t="array" ref="Z9">_xlfn.IFS(H9&lt;&gt;"",H9,M9&lt;&gt;M8,"",ROW()=2,"",TRUE(),N8)</f>
        <v>01.1.2.12 - Pile caps: details, including size and reinforcement rate (kg/m3) of pile cap</v>
      </c>
    </row>
    <row r="10" spans="2:26" x14ac:dyDescent="0.25">
      <c r="B10" s="3" t="s">
        <v>7</v>
      </c>
      <c r="C10">
        <f t="shared" si="1"/>
        <v>4</v>
      </c>
      <c r="E10" t="str">
        <v/>
      </c>
      <c r="F10" t="str">
        <v/>
      </c>
      <c r="G10" t="str">
        <v/>
      </c>
      <c r="H10" t="str">
        <v>01.1.2.4 - Piles: details, including type, diameter (mm) and depth (m) of piles</v>
      </c>
      <c r="K10" t="str">
        <f t="shared" si="2"/>
        <v>01 - Substructure</v>
      </c>
      <c r="L10" t="str">
        <f t="shared" si="3"/>
        <v>01.1 - Substructure</v>
      </c>
      <c r="M10" t="str">
        <f t="shared" si="4"/>
        <v>01.1.2 - Specialist foundations</v>
      </c>
      <c r="N10" t="str">
        <f t="shared" si="0"/>
        <v>01.1.2.4 - Piles: details, including type, diameter (mm) and depth (m) of piles</v>
      </c>
      <c r="P10" s="9" t="s">
        <v>6</v>
      </c>
      <c r="R10" t="str" cm="1">
        <f t="array" ref="R10">_xlfn.SWITCH(TRUE(),E10&lt;&gt;"",E10,ROW()=2,"",K9)</f>
        <v>01 - Substructure</v>
      </c>
      <c r="S10" t="str" cm="1">
        <f t="array" ref="S10">_xlfn.SWITCH(TRUE(),F10&lt;&gt;"",F10,K10&lt;&gt;K9,"",ROW()=2,"",L9)</f>
        <v>01.1 - Substructure</v>
      </c>
      <c r="T10" t="str" cm="1">
        <f t="array" ref="T10">_xlfn.SWITCH(TRUE(),G10&lt;&gt;"",G10,L10&lt;&gt;L9,"",ROW()=2,"",M9)</f>
        <v>01.1.2 - Specialist foundations</v>
      </c>
      <c r="U10" t="str" cm="1">
        <f t="array" ref="U10">_xlfn.SWITCH(TRUE(),H10&lt;&gt;"",H10,M10&lt;&gt;M9,"",ROW()=2,"",N9)</f>
        <v>01.1.2.4 - Piles: details, including type, diameter (mm) and depth (m) of piles</v>
      </c>
      <c r="W10" t="str" cm="1">
        <f t="array" ref="W10">_xlfn.IFS(E10&lt;&gt;"",E10,ROW()=2,"",TRUE(),K9)</f>
        <v>01 - Substructure</v>
      </c>
      <c r="X10" t="str" cm="1">
        <f t="array" ref="X10">_xlfn.IFS(F10&lt;&gt;"",F10,K10&lt;&gt;K9,"",ROW()=2,"",TRUE(),L9)</f>
        <v>01.1 - Substructure</v>
      </c>
      <c r="Y10" t="str" cm="1">
        <f t="array" ref="Y10">_xlfn.IFS(G10&lt;&gt;"",G10,L10&lt;&gt;L9,"",ROW()=2,"",TRUE(),M9)</f>
        <v>01.1.2 - Specialist foundations</v>
      </c>
      <c r="Z10" t="str" cm="1">
        <f t="array" ref="Z10">_xlfn.IFS(H10&lt;&gt;"",H10,M10&lt;&gt;M9,"",ROW()=2,"",TRUE(),N9)</f>
        <v>01.1.2.4 - Piles: details, including type, diameter (mm) and depth (m) of piles</v>
      </c>
    </row>
    <row r="11" spans="2:26" x14ac:dyDescent="0.25">
      <c r="B11" s="3" t="s">
        <v>8</v>
      </c>
      <c r="C11">
        <f t="shared" si="1"/>
        <v>3</v>
      </c>
      <c r="E11" t="str">
        <v/>
      </c>
      <c r="F11" t="str">
        <v/>
      </c>
      <c r="G11" t="str">
        <v>01.1.4 - Basement excavation</v>
      </c>
      <c r="H11" t="str">
        <v/>
      </c>
      <c r="K11" t="str">
        <f t="shared" si="2"/>
        <v>01 - Substructure</v>
      </c>
      <c r="L11" t="str">
        <f t="shared" si="3"/>
        <v>01.1 - Substructure</v>
      </c>
      <c r="M11" t="str">
        <f t="shared" si="4"/>
        <v>01.1.4 - Basement excavation</v>
      </c>
      <c r="N11" t="str">
        <f t="shared" si="0"/>
        <v/>
      </c>
      <c r="P11" s="9" t="s">
        <v>7</v>
      </c>
      <c r="R11" t="str" cm="1">
        <f t="array" ref="R11">_xlfn.SWITCH(TRUE(),E11&lt;&gt;"",E11,ROW()=2,"",K10)</f>
        <v>01 - Substructure</v>
      </c>
      <c r="S11" t="str" cm="1">
        <f t="array" ref="S11">_xlfn.SWITCH(TRUE(),F11&lt;&gt;"",F11,K11&lt;&gt;K10,"",ROW()=2,"",L10)</f>
        <v>01.1 - Substructure</v>
      </c>
      <c r="T11" t="str" cm="1">
        <f t="array" ref="T11">_xlfn.SWITCH(TRUE(),G11&lt;&gt;"",G11,L11&lt;&gt;L10,"",ROW()=2,"",M10)</f>
        <v>01.1.4 - Basement excavation</v>
      </c>
      <c r="U11" t="str" cm="1">
        <f t="array" ref="U11">_xlfn.SWITCH(TRUE(),H11&lt;&gt;"",H11,M11&lt;&gt;M10,"",ROW()=2,"",N10)</f>
        <v/>
      </c>
      <c r="W11" t="str" cm="1">
        <f t="array" ref="W11">_xlfn.IFS(E11&lt;&gt;"",E11,ROW()=2,"",TRUE(),K10)</f>
        <v>01 - Substructure</v>
      </c>
      <c r="X11" t="str" cm="1">
        <f t="array" ref="X11">_xlfn.IFS(F11&lt;&gt;"",F11,K11&lt;&gt;K10,"",ROW()=2,"",TRUE(),L10)</f>
        <v>01.1 - Substructure</v>
      </c>
      <c r="Y11" t="str" cm="1">
        <f t="array" ref="Y11">_xlfn.IFS(G11&lt;&gt;"",G11,L11&lt;&gt;L10,"",ROW()=2,"",TRUE(),M10)</f>
        <v>01.1.4 - Basement excavation</v>
      </c>
      <c r="Z11" t="str" cm="1">
        <f t="array" ref="Z11">_xlfn.IFS(H11&lt;&gt;"",H11,M11&lt;&gt;M10,"",ROW()=2,"",TRUE(),N10)</f>
        <v/>
      </c>
    </row>
    <row r="12" spans="2:26" x14ac:dyDescent="0.25">
      <c r="B12" s="3" t="s">
        <v>9</v>
      </c>
      <c r="C12">
        <f t="shared" si="1"/>
        <v>4</v>
      </c>
      <c r="E12" t="str">
        <v/>
      </c>
      <c r="F12" t="str">
        <v/>
      </c>
      <c r="G12" t="str">
        <v/>
      </c>
      <c r="H12" t="str">
        <v>01.1.4.1 - Basement excavation: details, including average depth of excavation</v>
      </c>
      <c r="K12" t="str">
        <f t="shared" si="2"/>
        <v>01 - Substructure</v>
      </c>
      <c r="L12" t="str">
        <f t="shared" si="3"/>
        <v>01.1 - Substructure</v>
      </c>
      <c r="M12" t="str">
        <f t="shared" si="4"/>
        <v>01.1.4 - Basement excavation</v>
      </c>
      <c r="N12" t="str">
        <f t="shared" si="0"/>
        <v>01.1.4.1 - Basement excavation: details, including average depth of excavation</v>
      </c>
      <c r="P12" s="8" t="s">
        <v>8</v>
      </c>
      <c r="R12" t="str" cm="1">
        <f t="array" ref="R12">_xlfn.SWITCH(TRUE(),E12&lt;&gt;"",E12,ROW()=2,"",K11)</f>
        <v>01 - Substructure</v>
      </c>
      <c r="S12" t="str" cm="1">
        <f t="array" ref="S12">_xlfn.SWITCH(TRUE(),F12&lt;&gt;"",F12,K12&lt;&gt;K11,"",ROW()=2,"",L11)</f>
        <v>01.1 - Substructure</v>
      </c>
      <c r="T12" t="str" cm="1">
        <f t="array" ref="T12">_xlfn.SWITCH(TRUE(),G12&lt;&gt;"",G12,L12&lt;&gt;L11,"",ROW()=2,"",M11)</f>
        <v>01.1.4 - Basement excavation</v>
      </c>
      <c r="U12" t="str" cm="1">
        <f t="array" ref="U12">_xlfn.SWITCH(TRUE(),H12&lt;&gt;"",H12,M12&lt;&gt;M11,"",ROW()=2,"",N11)</f>
        <v>01.1.4.1 - Basement excavation: details, including average depth of excavation</v>
      </c>
      <c r="W12" t="str" cm="1">
        <f t="array" ref="W12">_xlfn.IFS(E12&lt;&gt;"",E12,ROW()=2,"",TRUE(),K11)</f>
        <v>01 - Substructure</v>
      </c>
      <c r="X12" t="str" cm="1">
        <f t="array" ref="X12">_xlfn.IFS(F12&lt;&gt;"",F12,K12&lt;&gt;K11,"",ROW()=2,"",TRUE(),L11)</f>
        <v>01.1 - Substructure</v>
      </c>
      <c r="Y12" t="str" cm="1">
        <f t="array" ref="Y12">_xlfn.IFS(G12&lt;&gt;"",G12,L12&lt;&gt;L11,"",ROW()=2,"",TRUE(),M11)</f>
        <v>01.1.4 - Basement excavation</v>
      </c>
      <c r="Z12" t="str" cm="1">
        <f t="array" ref="Z12">_xlfn.IFS(H12&lt;&gt;"",H12,M12&lt;&gt;M11,"",ROW()=2,"",TRUE(),N11)</f>
        <v>01.1.4.1 - Basement excavation: details, including average depth of excavation</v>
      </c>
    </row>
    <row r="13" spans="2:26" x14ac:dyDescent="0.25">
      <c r="B13" s="3" t="s">
        <v>10</v>
      </c>
      <c r="C13">
        <f t="shared" si="1"/>
        <v>4</v>
      </c>
      <c r="E13" t="str">
        <v/>
      </c>
      <c r="F13" t="str">
        <v/>
      </c>
      <c r="G13" t="str">
        <v/>
      </c>
      <c r="H13" t="str">
        <v>01.1.4.4 - Earthwork support</v>
      </c>
      <c r="K13" t="str">
        <f t="shared" si="2"/>
        <v>01 - Substructure</v>
      </c>
      <c r="L13" t="str">
        <f t="shared" si="3"/>
        <v>01.1 - Substructure</v>
      </c>
      <c r="M13" t="str">
        <f t="shared" si="4"/>
        <v>01.1.4 - Basement excavation</v>
      </c>
      <c r="N13" t="str">
        <f t="shared" si="0"/>
        <v>01.1.4.4 - Earthwork support</v>
      </c>
      <c r="P13" s="9" t="s">
        <v>9</v>
      </c>
      <c r="R13" t="str" cm="1">
        <f t="array" ref="R13">_xlfn.SWITCH(TRUE(),E13&lt;&gt;"",E13,ROW()=2,"",K12)</f>
        <v>01 - Substructure</v>
      </c>
      <c r="S13" t="str" cm="1">
        <f t="array" ref="S13">_xlfn.SWITCH(TRUE(),F13&lt;&gt;"",F13,K13&lt;&gt;K12,"",ROW()=2,"",L12)</f>
        <v>01.1 - Substructure</v>
      </c>
      <c r="T13" t="str" cm="1">
        <f t="array" ref="T13">_xlfn.SWITCH(TRUE(),G13&lt;&gt;"",G13,L13&lt;&gt;L12,"",ROW()=2,"",M12)</f>
        <v>01.1.4 - Basement excavation</v>
      </c>
      <c r="U13" t="str" cm="1">
        <f t="array" ref="U13">_xlfn.SWITCH(TRUE(),H13&lt;&gt;"",H13,M13&lt;&gt;M12,"",ROW()=2,"",N12)</f>
        <v>01.1.4.4 - Earthwork support</v>
      </c>
      <c r="W13" t="str" cm="1">
        <f t="array" ref="W13">_xlfn.IFS(E13&lt;&gt;"",E13,ROW()=2,"",TRUE(),K12)</f>
        <v>01 - Substructure</v>
      </c>
      <c r="X13" t="str" cm="1">
        <f t="array" ref="X13">_xlfn.IFS(F13&lt;&gt;"",F13,K13&lt;&gt;K12,"",ROW()=2,"",TRUE(),L12)</f>
        <v>01.1 - Substructure</v>
      </c>
      <c r="Y13" t="str" cm="1">
        <f t="array" ref="Y13">_xlfn.IFS(G13&lt;&gt;"",G13,L13&lt;&gt;L12,"",ROW()=2,"",TRUE(),M12)</f>
        <v>01.1.4 - Basement excavation</v>
      </c>
      <c r="Z13" t="str" cm="1">
        <f t="array" ref="Z13">_xlfn.IFS(H13&lt;&gt;"",H13,M13&lt;&gt;M12,"",ROW()=2,"",TRUE(),N12)</f>
        <v>01.1.4.4 - Earthwork support</v>
      </c>
    </row>
    <row r="14" spans="2:26" x14ac:dyDescent="0.25">
      <c r="B14" s="3" t="s">
        <v>11</v>
      </c>
      <c r="C14">
        <f t="shared" si="1"/>
        <v>1</v>
      </c>
      <c r="E14" t="str">
        <v>02 - Superstructure</v>
      </c>
      <c r="F14" t="str">
        <v/>
      </c>
      <c r="G14" t="str">
        <v/>
      </c>
      <c r="H14" t="str">
        <v/>
      </c>
      <c r="K14" t="str">
        <f t="shared" si="2"/>
        <v>02 - Superstructure</v>
      </c>
      <c r="L14" t="str">
        <f t="shared" si="3"/>
        <v/>
      </c>
      <c r="M14" t="str">
        <f t="shared" si="4"/>
        <v/>
      </c>
      <c r="N14" t="str">
        <f t="shared" si="0"/>
        <v/>
      </c>
      <c r="P14" s="9" t="s">
        <v>10</v>
      </c>
      <c r="R14" t="str" cm="1">
        <f t="array" ref="R14">_xlfn.SWITCH(TRUE(),E14&lt;&gt;"",E14,ROW()=2,"",K13)</f>
        <v>02 - Superstructure</v>
      </c>
      <c r="S14" t="str" cm="1">
        <f t="array" ref="S14">_xlfn.SWITCH(TRUE(),F14&lt;&gt;"",F14,K14&lt;&gt;K13,"",ROW()=2,"",L13)</f>
        <v/>
      </c>
      <c r="T14" t="str" cm="1">
        <f t="array" ref="T14">_xlfn.SWITCH(TRUE(),G14&lt;&gt;"",G14,L14&lt;&gt;L13,"",ROW()=2,"",M13)</f>
        <v/>
      </c>
      <c r="U14" t="str" cm="1">
        <f t="array" ref="U14">_xlfn.SWITCH(TRUE(),H14&lt;&gt;"",H14,M14&lt;&gt;M13,"",ROW()=2,"",N13)</f>
        <v/>
      </c>
      <c r="W14" t="str" cm="1">
        <f t="array" ref="W14">_xlfn.IFS(E14&lt;&gt;"",E14,ROW()=2,"",TRUE(),K13)</f>
        <v>02 - Superstructure</v>
      </c>
      <c r="X14" t="str" cm="1">
        <f t="array" ref="X14">_xlfn.IFS(F14&lt;&gt;"",F14,K14&lt;&gt;K13,"",ROW()=2,"",TRUE(),L13)</f>
        <v/>
      </c>
      <c r="Y14" t="str" cm="1">
        <f t="array" ref="Y14">_xlfn.IFS(G14&lt;&gt;"",G14,L14&lt;&gt;L13,"",ROW()=2,"",TRUE(),M13)</f>
        <v/>
      </c>
      <c r="Z14" t="str" cm="1">
        <f t="array" ref="Z14">_xlfn.IFS(H14&lt;&gt;"",H14,M14&lt;&gt;M13,"",ROW()=2,"",TRUE(),N13)</f>
        <v/>
      </c>
    </row>
    <row r="15" spans="2:26" x14ac:dyDescent="0.25">
      <c r="B15" s="3" t="s">
        <v>12</v>
      </c>
      <c r="C15">
        <f t="shared" si="1"/>
        <v>2</v>
      </c>
      <c r="E15" t="str">
        <v/>
      </c>
      <c r="F15" t="str">
        <v>02.1 - Frame</v>
      </c>
      <c r="G15" t="str">
        <v/>
      </c>
      <c r="H15" t="str">
        <v/>
      </c>
      <c r="K15" t="str">
        <f t="shared" si="2"/>
        <v>02 - Superstructure</v>
      </c>
      <c r="L15" t="str">
        <f t="shared" si="3"/>
        <v>02.1 - Frame</v>
      </c>
      <c r="M15" t="str">
        <f t="shared" si="4"/>
        <v/>
      </c>
      <c r="N15" t="str">
        <f t="shared" si="0"/>
        <v/>
      </c>
      <c r="P15" s="6" t="s">
        <v>11</v>
      </c>
      <c r="R15" t="str" cm="1">
        <f t="array" ref="R15">_xlfn.SWITCH(TRUE(),E15&lt;&gt;"",E15,ROW()=2,"",K14)</f>
        <v>02 - Superstructure</v>
      </c>
      <c r="S15" t="str" cm="1">
        <f t="array" ref="S15">_xlfn.SWITCH(TRUE(),F15&lt;&gt;"",F15,K15&lt;&gt;K14,"",ROW()=2,"",L14)</f>
        <v>02.1 - Frame</v>
      </c>
      <c r="T15" t="str" cm="1">
        <f t="array" ref="T15">_xlfn.SWITCH(TRUE(),G15&lt;&gt;"",G15,L15&lt;&gt;L14,"",ROW()=2,"",M14)</f>
        <v/>
      </c>
      <c r="U15" t="str" cm="1">
        <f t="array" ref="U15">_xlfn.SWITCH(TRUE(),H15&lt;&gt;"",H15,M15&lt;&gt;M14,"",ROW()=2,"",N14)</f>
        <v/>
      </c>
      <c r="W15" t="str" cm="1">
        <f t="array" ref="W15">_xlfn.IFS(E15&lt;&gt;"",E15,ROW()=2,"",TRUE(),K14)</f>
        <v>02 - Superstructure</v>
      </c>
      <c r="X15" t="str" cm="1">
        <f t="array" ref="X15">_xlfn.IFS(F15&lt;&gt;"",F15,K15&lt;&gt;K14,"",ROW()=2,"",TRUE(),L14)</f>
        <v>02.1 - Frame</v>
      </c>
      <c r="Y15" t="str" cm="1">
        <f t="array" ref="Y15">_xlfn.IFS(G15&lt;&gt;"",G15,L15&lt;&gt;L14,"",ROW()=2,"",TRUE(),M14)</f>
        <v/>
      </c>
      <c r="Z15" t="str" cm="1">
        <f t="array" ref="Z15">_xlfn.IFS(H15&lt;&gt;"",H15,M15&lt;&gt;M14,"",ROW()=2,"",TRUE(),N14)</f>
        <v/>
      </c>
    </row>
    <row r="16" spans="2:26" x14ac:dyDescent="0.25">
      <c r="B16" s="3" t="s">
        <v>13</v>
      </c>
      <c r="C16">
        <f t="shared" si="1"/>
        <v>3</v>
      </c>
      <c r="E16" t="str">
        <v/>
      </c>
      <c r="F16" t="str">
        <v/>
      </c>
      <c r="G16" t="str">
        <v>02.1.1 - Steel frames</v>
      </c>
      <c r="H16" t="str">
        <v/>
      </c>
      <c r="K16" t="str">
        <f t="shared" si="2"/>
        <v>02 - Superstructure</v>
      </c>
      <c r="L16" t="str">
        <f t="shared" si="3"/>
        <v>02.1 - Frame</v>
      </c>
      <c r="M16" t="str">
        <f t="shared" si="4"/>
        <v>02.1.1 - Steel frames</v>
      </c>
      <c r="N16" t="str">
        <f t="shared" si="0"/>
        <v/>
      </c>
      <c r="P16" s="6" t="s">
        <v>36</v>
      </c>
      <c r="R16" t="str" cm="1">
        <f t="array" ref="R16">_xlfn.SWITCH(TRUE(),E16&lt;&gt;"",E16,ROW()=2,"",K15)</f>
        <v>02 - Superstructure</v>
      </c>
      <c r="S16" t="str" cm="1">
        <f t="array" ref="S16">_xlfn.SWITCH(TRUE(),F16&lt;&gt;"",F16,K16&lt;&gt;K15,"",ROW()=2,"",L15)</f>
        <v>02.1 - Frame</v>
      </c>
      <c r="T16" t="str" cm="1">
        <f t="array" ref="T16">_xlfn.SWITCH(TRUE(),G16&lt;&gt;"",G16,L16&lt;&gt;L15,"",ROW()=2,"",M15)</f>
        <v>02.1.1 - Steel frames</v>
      </c>
      <c r="U16" t="str" cm="1">
        <f t="array" ref="U16">_xlfn.SWITCH(TRUE(),H16&lt;&gt;"",H16,M16&lt;&gt;M15,"",ROW()=2,"",N15)</f>
        <v/>
      </c>
      <c r="W16" t="str" cm="1">
        <f t="array" ref="W16">_xlfn.IFS(E16&lt;&gt;"",E16,ROW()=2,"",TRUE(),K15)</f>
        <v>02 - Superstructure</v>
      </c>
      <c r="X16" t="str" cm="1">
        <f t="array" ref="X16">_xlfn.IFS(F16&lt;&gt;"",F16,K16&lt;&gt;K15,"",ROW()=2,"",TRUE(),L15)</f>
        <v>02.1 - Frame</v>
      </c>
      <c r="Y16" t="str" cm="1">
        <f t="array" ref="Y16">_xlfn.IFS(G16&lt;&gt;"",G16,L16&lt;&gt;L15,"",ROW()=2,"",TRUE(),M15)</f>
        <v>02.1.1 - Steel frames</v>
      </c>
      <c r="Z16" t="str" cm="1">
        <f t="array" ref="Z16">_xlfn.IFS(H16&lt;&gt;"",H16,M16&lt;&gt;M15,"",ROW()=2,"",TRUE(),N15)</f>
        <v/>
      </c>
    </row>
    <row r="17" spans="2:26" x14ac:dyDescent="0.25">
      <c r="B17" s="3" t="s">
        <v>14</v>
      </c>
      <c r="C17">
        <f t="shared" si="1"/>
        <v>4</v>
      </c>
      <c r="E17" t="str">
        <v/>
      </c>
      <c r="F17" t="str">
        <v/>
      </c>
      <c r="G17" t="str">
        <v/>
      </c>
      <c r="H17" t="str">
        <v>02.1.1.1 - Structural steel frame, including fittings and fixings: details, including size of column grid (m)</v>
      </c>
      <c r="K17" t="str">
        <f t="shared" si="2"/>
        <v>02 - Superstructure</v>
      </c>
      <c r="L17" t="str">
        <f t="shared" si="3"/>
        <v>02.1 - Frame</v>
      </c>
      <c r="M17" t="str">
        <f t="shared" si="4"/>
        <v>02.1.1 - Steel frames</v>
      </c>
      <c r="N17" t="str">
        <f t="shared" si="0"/>
        <v>02.1.1.1 - Structural steel frame, including fittings and fixings: details, including size of column grid (m)</v>
      </c>
      <c r="P17" s="6" t="s">
        <v>50</v>
      </c>
      <c r="R17" t="str" cm="1">
        <f t="array" ref="R17">_xlfn.SWITCH(TRUE(),E17&lt;&gt;"",E17,ROW()=2,"",K16)</f>
        <v>02 - Superstructure</v>
      </c>
      <c r="S17" t="str" cm="1">
        <f t="array" ref="S17">_xlfn.SWITCH(TRUE(),F17&lt;&gt;"",F17,K17&lt;&gt;K16,"",ROW()=2,"",L16)</f>
        <v>02.1 - Frame</v>
      </c>
      <c r="T17" t="str" cm="1">
        <f t="array" ref="T17">_xlfn.SWITCH(TRUE(),G17&lt;&gt;"",G17,L17&lt;&gt;L16,"",ROW()=2,"",M16)</f>
        <v>02.1.1 - Steel frames</v>
      </c>
      <c r="U17" t="str" cm="1">
        <f t="array" ref="U17">_xlfn.SWITCH(TRUE(),H17&lt;&gt;"",H17,M17&lt;&gt;M16,"",ROW()=2,"",N16)</f>
        <v>02.1.1.1 - Structural steel frame, including fittings and fixings: details, including size of column grid (m)</v>
      </c>
      <c r="W17" t="str" cm="1">
        <f t="array" ref="W17">_xlfn.IFS(E17&lt;&gt;"",E17,ROW()=2,"",TRUE(),K16)</f>
        <v>02 - Superstructure</v>
      </c>
      <c r="X17" t="str" cm="1">
        <f t="array" ref="X17">_xlfn.IFS(F17&lt;&gt;"",F17,K17&lt;&gt;K16,"",ROW()=2,"",TRUE(),L16)</f>
        <v>02.1 - Frame</v>
      </c>
      <c r="Y17" t="str" cm="1">
        <f t="array" ref="Y17">_xlfn.IFS(G17&lt;&gt;"",G17,L17&lt;&gt;L16,"",ROW()=2,"",TRUE(),M16)</f>
        <v>02.1.1 - Steel frames</v>
      </c>
      <c r="Z17" t="str" cm="1">
        <f t="array" ref="Z17">_xlfn.IFS(H17&lt;&gt;"",H17,M17&lt;&gt;M16,"",ROW()=2,"",TRUE(),N16)</f>
        <v>02.1.1.1 - Structural steel frame, including fittings and fixings: details, including size of column grid (m)</v>
      </c>
    </row>
    <row r="18" spans="2:26" x14ac:dyDescent="0.25">
      <c r="B18" s="3" t="s">
        <v>15</v>
      </c>
      <c r="C18">
        <f t="shared" si="1"/>
        <v>3</v>
      </c>
      <c r="E18" t="str">
        <v/>
      </c>
      <c r="F18" t="str">
        <v/>
      </c>
      <c r="G18" t="str">
        <v>02.1.4 - Concrete frames</v>
      </c>
      <c r="H18" t="str">
        <v/>
      </c>
      <c r="K18" t="str">
        <f t="shared" si="2"/>
        <v>02 - Superstructure</v>
      </c>
      <c r="L18" t="str">
        <f t="shared" si="3"/>
        <v>02.1 - Frame</v>
      </c>
      <c r="M18" t="str">
        <f t="shared" si="4"/>
        <v>02.1.4 - Concrete frames</v>
      </c>
      <c r="N18" t="str">
        <f t="shared" si="0"/>
        <v/>
      </c>
      <c r="P18" s="6" t="s">
        <v>64</v>
      </c>
      <c r="R18" t="str" cm="1">
        <f t="array" ref="R18">_xlfn.SWITCH(TRUE(),E18&lt;&gt;"",E18,ROW()=2,"",K17)</f>
        <v>02 - Superstructure</v>
      </c>
      <c r="S18" t="str" cm="1">
        <f t="array" ref="S18">_xlfn.SWITCH(TRUE(),F18&lt;&gt;"",F18,K18&lt;&gt;K17,"",ROW()=2,"",L17)</f>
        <v>02.1 - Frame</v>
      </c>
      <c r="T18" t="str" cm="1">
        <f t="array" ref="T18">_xlfn.SWITCH(TRUE(),G18&lt;&gt;"",G18,L18&lt;&gt;L17,"",ROW()=2,"",M17)</f>
        <v>02.1.4 - Concrete frames</v>
      </c>
      <c r="U18" t="str" cm="1">
        <f t="array" ref="U18">_xlfn.SWITCH(TRUE(),H18&lt;&gt;"",H18,M18&lt;&gt;M17,"",ROW()=2,"",N17)</f>
        <v/>
      </c>
      <c r="W18" t="str" cm="1">
        <f t="array" ref="W18">_xlfn.IFS(E18&lt;&gt;"",E18,ROW()=2,"",TRUE(),K17)</f>
        <v>02 - Superstructure</v>
      </c>
      <c r="X18" t="str" cm="1">
        <f t="array" ref="X18">_xlfn.IFS(F18&lt;&gt;"",F18,K18&lt;&gt;K17,"",ROW()=2,"",TRUE(),L17)</f>
        <v>02.1 - Frame</v>
      </c>
      <c r="Y18" t="str" cm="1">
        <f t="array" ref="Y18">_xlfn.IFS(G18&lt;&gt;"",G18,L18&lt;&gt;L17,"",ROW()=2,"",TRUE(),M17)</f>
        <v>02.1.4 - Concrete frames</v>
      </c>
      <c r="Z18" t="str" cm="1">
        <f t="array" ref="Z18">_xlfn.IFS(H18&lt;&gt;"",H18,M18&lt;&gt;M17,"",ROW()=2,"",TRUE(),N17)</f>
        <v/>
      </c>
    </row>
    <row r="19" spans="2:26" x14ac:dyDescent="0.25">
      <c r="B19" s="3" t="s">
        <v>16</v>
      </c>
      <c r="C19">
        <f t="shared" si="1"/>
        <v>4</v>
      </c>
      <c r="E19" t="str">
        <v/>
      </c>
      <c r="F19" t="str">
        <v/>
      </c>
      <c r="G19" t="str">
        <v/>
      </c>
      <c r="H19" t="str">
        <v>02.1.4.1 - Columns: details, including number (nr) of columns, column size (mm), concrete grade, reinforcement rate (kg/m3) and type of formwork finish</v>
      </c>
      <c r="K19" t="str">
        <f t="shared" si="2"/>
        <v>02 - Superstructure</v>
      </c>
      <c r="L19" t="str">
        <f t="shared" si="3"/>
        <v>02.1 - Frame</v>
      </c>
      <c r="M19" t="str">
        <f t="shared" si="4"/>
        <v>02.1.4 - Concrete frames</v>
      </c>
      <c r="N19" t="str">
        <f t="shared" si="0"/>
        <v>02.1.4.1 - Columns: details, including number (nr) of columns, column size (mm), concrete grade, reinforcement rate (kg/m3) and type of formwork finish</v>
      </c>
      <c r="P19" s="6" t="s">
        <v>85</v>
      </c>
      <c r="R19" t="str" cm="1">
        <f t="array" ref="R19">_xlfn.SWITCH(TRUE(),E19&lt;&gt;"",E19,ROW()=2,"",K18)</f>
        <v>02 - Superstructure</v>
      </c>
      <c r="S19" t="str" cm="1">
        <f t="array" ref="S19">_xlfn.SWITCH(TRUE(),F19&lt;&gt;"",F19,K19&lt;&gt;K18,"",ROW()=2,"",L18)</f>
        <v>02.1 - Frame</v>
      </c>
      <c r="T19" t="str" cm="1">
        <f t="array" ref="T19">_xlfn.SWITCH(TRUE(),G19&lt;&gt;"",G19,L19&lt;&gt;L18,"",ROW()=2,"",M18)</f>
        <v>02.1.4 - Concrete frames</v>
      </c>
      <c r="U19" t="str" cm="1">
        <f t="array" ref="U19">_xlfn.SWITCH(TRUE(),H19&lt;&gt;"",H19,M19&lt;&gt;M18,"",ROW()=2,"",N18)</f>
        <v>02.1.4.1 - Columns: details, including number (nr) of columns, column size (mm), concrete grade, reinforcement rate (kg/m3) and type of formwork finish</v>
      </c>
      <c r="W19" t="str" cm="1">
        <f t="array" ref="W19">_xlfn.IFS(E19&lt;&gt;"",E19,ROW()=2,"",TRUE(),K18)</f>
        <v>02 - Superstructure</v>
      </c>
      <c r="X19" t="str" cm="1">
        <f t="array" ref="X19">_xlfn.IFS(F19&lt;&gt;"",F19,K19&lt;&gt;K18,"",ROW()=2,"",TRUE(),L18)</f>
        <v>02.1 - Frame</v>
      </c>
      <c r="Y19" t="str" cm="1">
        <f t="array" ref="Y19">_xlfn.IFS(G19&lt;&gt;"",G19,L19&lt;&gt;L18,"",ROW()=2,"",TRUE(),M18)</f>
        <v>02.1.4 - Concrete frames</v>
      </c>
      <c r="Z19" t="str" cm="1">
        <f t="array" ref="Z19">_xlfn.IFS(H19&lt;&gt;"",H19,M19&lt;&gt;M18,"",ROW()=2,"",TRUE(),N18)</f>
        <v>02.1.4.1 - Columns: details, including number (nr) of columns, column size (mm), concrete grade, reinforcement rate (kg/m3) and type of formwork finish</v>
      </c>
    </row>
    <row r="20" spans="2:26" x14ac:dyDescent="0.25">
      <c r="B20" s="3" t="s">
        <v>17</v>
      </c>
      <c r="C20">
        <f t="shared" si="1"/>
        <v>3</v>
      </c>
      <c r="E20" t="str">
        <v/>
      </c>
      <c r="F20" t="str">
        <v/>
      </c>
      <c r="G20" t="str">
        <v>02.1.5 - Timber frames</v>
      </c>
      <c r="H20" t="str">
        <v/>
      </c>
      <c r="K20" t="str">
        <f t="shared" si="2"/>
        <v>02 - Superstructure</v>
      </c>
      <c r="L20" t="str">
        <f t="shared" si="3"/>
        <v>02.1 - Frame</v>
      </c>
      <c r="M20" t="str">
        <f t="shared" si="4"/>
        <v>02.1.5 - Timber frames</v>
      </c>
      <c r="N20" t="str">
        <f t="shared" si="0"/>
        <v/>
      </c>
      <c r="R20" t="str" cm="1">
        <f t="array" ref="R20">_xlfn.SWITCH(TRUE(),E20&lt;&gt;"",E20,ROW()=2,"",K19)</f>
        <v>02 - Superstructure</v>
      </c>
      <c r="S20" t="str" cm="1">
        <f t="array" ref="S20">_xlfn.SWITCH(TRUE(),F20&lt;&gt;"",F20,K20&lt;&gt;K19,"",ROW()=2,"",L19)</f>
        <v>02.1 - Frame</v>
      </c>
      <c r="T20" t="str" cm="1">
        <f t="array" ref="T20">_xlfn.SWITCH(TRUE(),G20&lt;&gt;"",G20,L20&lt;&gt;L19,"",ROW()=2,"",M19)</f>
        <v>02.1.5 - Timber frames</v>
      </c>
      <c r="U20" t="str" cm="1">
        <f t="array" ref="U20">_xlfn.SWITCH(TRUE(),H20&lt;&gt;"",H20,M20&lt;&gt;M19,"",ROW()=2,"",N19)</f>
        <v/>
      </c>
      <c r="W20" t="str" cm="1">
        <f t="array" ref="W20">_xlfn.IFS(E20&lt;&gt;"",E20,ROW()=2,"",TRUE(),K19)</f>
        <v>02 - Superstructure</v>
      </c>
      <c r="X20" t="str" cm="1">
        <f t="array" ref="X20">_xlfn.IFS(F20&lt;&gt;"",F20,K20&lt;&gt;K19,"",ROW()=2,"",TRUE(),L19)</f>
        <v>02.1 - Frame</v>
      </c>
      <c r="Y20" t="str" cm="1">
        <f t="array" ref="Y20">_xlfn.IFS(G20&lt;&gt;"",G20,L20&lt;&gt;L19,"",ROW()=2,"",TRUE(),M19)</f>
        <v>02.1.5 - Timber frames</v>
      </c>
      <c r="Z20" t="str" cm="1">
        <f t="array" ref="Z20">_xlfn.IFS(H20&lt;&gt;"",H20,M20&lt;&gt;M19,"",ROW()=2,"",TRUE(),N19)</f>
        <v/>
      </c>
    </row>
    <row r="21" spans="2:26" x14ac:dyDescent="0.25">
      <c r="B21" s="3" t="s">
        <v>18</v>
      </c>
      <c r="C21">
        <f t="shared" si="1"/>
        <v>4</v>
      </c>
      <c r="E21" t="str">
        <v/>
      </c>
      <c r="F21" t="str">
        <v/>
      </c>
      <c r="G21" t="str">
        <v/>
      </c>
      <c r="H21" t="str">
        <v>02.1.5.1 - Timber frames</v>
      </c>
      <c r="K21" t="str">
        <f t="shared" si="2"/>
        <v>02 - Superstructure</v>
      </c>
      <c r="L21" t="str">
        <f t="shared" si="3"/>
        <v>02.1 - Frame</v>
      </c>
      <c r="M21" t="str">
        <f t="shared" si="4"/>
        <v>02.1.5 - Timber frames</v>
      </c>
      <c r="N21" t="str">
        <f t="shared" si="0"/>
        <v>02.1.5.1 - Timber frames</v>
      </c>
      <c r="R21" t="str" cm="1">
        <f t="array" ref="R21">_xlfn.SWITCH(TRUE(),E21&lt;&gt;"",E21,ROW()=2,"",K20)</f>
        <v>02 - Superstructure</v>
      </c>
      <c r="S21" t="str" cm="1">
        <f t="array" ref="S21">_xlfn.SWITCH(TRUE(),F21&lt;&gt;"",F21,K21&lt;&gt;K20,"",ROW()=2,"",L20)</f>
        <v>02.1 - Frame</v>
      </c>
      <c r="T21" t="str" cm="1">
        <f t="array" ref="T21">_xlfn.SWITCH(TRUE(),G21&lt;&gt;"",G21,L21&lt;&gt;L20,"",ROW()=2,"",M20)</f>
        <v>02.1.5 - Timber frames</v>
      </c>
      <c r="U21" t="str" cm="1">
        <f t="array" ref="U21">_xlfn.SWITCH(TRUE(),H21&lt;&gt;"",H21,M21&lt;&gt;M20,"",ROW()=2,"",N20)</f>
        <v>02.1.5.1 - Timber frames</v>
      </c>
      <c r="W21" t="str" cm="1">
        <f t="array" ref="W21">_xlfn.IFS(E21&lt;&gt;"",E21,ROW()=2,"",TRUE(),K20)</f>
        <v>02 - Superstructure</v>
      </c>
      <c r="X21" t="str" cm="1">
        <f t="array" ref="X21">_xlfn.IFS(F21&lt;&gt;"",F21,K21&lt;&gt;K20,"",ROW()=2,"",TRUE(),L20)</f>
        <v>02.1 - Frame</v>
      </c>
      <c r="Y21" t="str" cm="1">
        <f t="array" ref="Y21">_xlfn.IFS(G21&lt;&gt;"",G21,L21&lt;&gt;L20,"",ROW()=2,"",TRUE(),M20)</f>
        <v>02.1.5 - Timber frames</v>
      </c>
      <c r="Z21" t="str" cm="1">
        <f t="array" ref="Z21">_xlfn.IFS(H21&lt;&gt;"",H21,M21&lt;&gt;M20,"",ROW()=2,"",TRUE(),N20)</f>
        <v>02.1.5.1 - Timber frames</v>
      </c>
    </row>
    <row r="22" spans="2:26" x14ac:dyDescent="0.25">
      <c r="B22" s="3" t="s">
        <v>19</v>
      </c>
      <c r="C22">
        <f t="shared" si="1"/>
        <v>2</v>
      </c>
      <c r="E22" t="str">
        <v/>
      </c>
      <c r="F22" t="str">
        <v>02.2 - Upper floors</v>
      </c>
      <c r="G22" t="str">
        <v/>
      </c>
      <c r="H22" t="str">
        <v/>
      </c>
      <c r="K22" t="str">
        <f t="shared" si="2"/>
        <v>02 - Superstructure</v>
      </c>
      <c r="L22" t="str">
        <f t="shared" si="3"/>
        <v>02.2 - Upper floors</v>
      </c>
      <c r="M22" t="str">
        <f t="shared" si="4"/>
        <v/>
      </c>
      <c r="N22" t="str">
        <f t="shared" si="0"/>
        <v/>
      </c>
      <c r="R22" t="str" cm="1">
        <f t="array" ref="R22">_xlfn.SWITCH(TRUE(),E22&lt;&gt;"",E22,ROW()=2,"",K21)</f>
        <v>02 - Superstructure</v>
      </c>
      <c r="S22" t="str" cm="1">
        <f t="array" ref="S22">_xlfn.SWITCH(TRUE(),F22&lt;&gt;"",F22,K22&lt;&gt;K21,"",ROW()=2,"",L21)</f>
        <v>02.2 - Upper floors</v>
      </c>
      <c r="T22" t="str" cm="1">
        <f t="array" ref="T22">_xlfn.SWITCH(TRUE(),G22&lt;&gt;"",G22,L22&lt;&gt;L21,"",ROW()=2,"",M21)</f>
        <v/>
      </c>
      <c r="U22" t="str" cm="1">
        <f t="array" ref="U22">_xlfn.SWITCH(TRUE(),H22&lt;&gt;"",H22,M22&lt;&gt;M21,"",ROW()=2,"",N21)</f>
        <v/>
      </c>
      <c r="W22" t="str" cm="1">
        <f t="array" ref="W22">_xlfn.IFS(E22&lt;&gt;"",E22,ROW()=2,"",TRUE(),K21)</f>
        <v>02 - Superstructure</v>
      </c>
      <c r="X22" t="str" cm="1">
        <f t="array" ref="X22">_xlfn.IFS(F22&lt;&gt;"",F22,K22&lt;&gt;K21,"",ROW()=2,"",TRUE(),L21)</f>
        <v>02.2 - Upper floors</v>
      </c>
      <c r="Y22" t="str" cm="1">
        <f t="array" ref="Y22">_xlfn.IFS(G22&lt;&gt;"",G22,L22&lt;&gt;L21,"",ROW()=2,"",TRUE(),M21)</f>
        <v/>
      </c>
      <c r="Z22" t="str" cm="1">
        <f t="array" ref="Z22">_xlfn.IFS(H22&lt;&gt;"",H22,M22&lt;&gt;M21,"",ROW()=2,"",TRUE(),N21)</f>
        <v/>
      </c>
    </row>
    <row r="23" spans="2:26" x14ac:dyDescent="0.25">
      <c r="B23" s="3" t="s">
        <v>20</v>
      </c>
      <c r="C23">
        <f t="shared" si="1"/>
        <v>3</v>
      </c>
      <c r="E23" t="str">
        <v/>
      </c>
      <c r="F23" t="str">
        <v/>
      </c>
      <c r="G23" t="str">
        <v>02.2.1 - Floors</v>
      </c>
      <c r="H23" t="str">
        <v/>
      </c>
      <c r="K23" t="str">
        <f t="shared" si="2"/>
        <v>02 - Superstructure</v>
      </c>
      <c r="L23" t="str">
        <f t="shared" si="3"/>
        <v>02.2 - Upper floors</v>
      </c>
      <c r="M23" t="str">
        <f t="shared" si="4"/>
        <v>02.2.1 - Floors</v>
      </c>
      <c r="N23" t="str">
        <f t="shared" si="0"/>
        <v/>
      </c>
      <c r="R23" t="str" cm="1">
        <f t="array" ref="R23">_xlfn.SWITCH(TRUE(),E23&lt;&gt;"",E23,ROW()=2,"",K22)</f>
        <v>02 - Superstructure</v>
      </c>
      <c r="S23" t="str" cm="1">
        <f t="array" ref="S23">_xlfn.SWITCH(TRUE(),F23&lt;&gt;"",F23,K23&lt;&gt;K22,"",ROW()=2,"",L22)</f>
        <v>02.2 - Upper floors</v>
      </c>
      <c r="T23" t="str" cm="1">
        <f t="array" ref="T23">_xlfn.SWITCH(TRUE(),G23&lt;&gt;"",G23,L23&lt;&gt;L22,"",ROW()=2,"",M22)</f>
        <v>02.2.1 - Floors</v>
      </c>
      <c r="U23" t="str" cm="1">
        <f t="array" ref="U23">_xlfn.SWITCH(TRUE(),H23&lt;&gt;"",H23,M23&lt;&gt;M22,"",ROW()=2,"",N22)</f>
        <v/>
      </c>
      <c r="W23" t="str" cm="1">
        <f t="array" ref="W23">_xlfn.IFS(E23&lt;&gt;"",E23,ROW()=2,"",TRUE(),K22)</f>
        <v>02 - Superstructure</v>
      </c>
      <c r="X23" t="str" cm="1">
        <f t="array" ref="X23">_xlfn.IFS(F23&lt;&gt;"",F23,K23&lt;&gt;K22,"",ROW()=2,"",TRUE(),L22)</f>
        <v>02.2 - Upper floors</v>
      </c>
      <c r="Y23" t="str" cm="1">
        <f t="array" ref="Y23">_xlfn.IFS(G23&lt;&gt;"",G23,L23&lt;&gt;L22,"",ROW()=2,"",TRUE(),M22)</f>
        <v>02.2.1 - Floors</v>
      </c>
      <c r="Z23" t="str" cm="1">
        <f t="array" ref="Z23">_xlfn.IFS(H23&lt;&gt;"",H23,M23&lt;&gt;M22,"",ROW()=2,"",TRUE(),N22)</f>
        <v/>
      </c>
    </row>
    <row r="24" spans="2:26" x14ac:dyDescent="0.25">
      <c r="B24" s="3" t="s">
        <v>21</v>
      </c>
      <c r="C24">
        <f t="shared" si="1"/>
        <v>4</v>
      </c>
      <c r="E24" t="str">
        <v/>
      </c>
      <c r="F24" t="str">
        <v/>
      </c>
      <c r="G24" t="str">
        <v/>
      </c>
      <c r="H24" t="str">
        <v>02.2.1.1 - Suspended floor slabs for concrete floors: details, including thickness (mm), concrete strength (N/mm2), reinforcement rate (kg/m3) and type of formwork finish</v>
      </c>
      <c r="K24" t="str">
        <f t="shared" si="2"/>
        <v>02 - Superstructure</v>
      </c>
      <c r="L24" t="str">
        <f t="shared" si="3"/>
        <v>02.2 - Upper floors</v>
      </c>
      <c r="M24" t="str">
        <f t="shared" si="4"/>
        <v>02.2.1 - Floors</v>
      </c>
      <c r="N24" t="str">
        <f t="shared" si="0"/>
        <v>02.2.1.1 - Suspended floor slabs for concrete floors: details, including thickness (mm), concrete strength (N/mm2), reinforcement rate (kg/m3) and type of formwork finish</v>
      </c>
      <c r="R24" t="str" cm="1">
        <f t="array" ref="R24">_xlfn.SWITCH(TRUE(),E24&lt;&gt;"",E24,ROW()=2,"",K23)</f>
        <v>02 - Superstructure</v>
      </c>
      <c r="S24" t="str" cm="1">
        <f t="array" ref="S24">_xlfn.SWITCH(TRUE(),F24&lt;&gt;"",F24,K24&lt;&gt;K23,"",ROW()=2,"",L23)</f>
        <v>02.2 - Upper floors</v>
      </c>
      <c r="T24" t="str" cm="1">
        <f t="array" ref="T24">_xlfn.SWITCH(TRUE(),G24&lt;&gt;"",G24,L24&lt;&gt;L23,"",ROW()=2,"",M23)</f>
        <v>02.2.1 - Floors</v>
      </c>
      <c r="U24" t="str" cm="1">
        <f t="array" ref="U24">_xlfn.SWITCH(TRUE(),H24&lt;&gt;"",H24,M24&lt;&gt;M23,"",ROW()=2,"",N23)</f>
        <v>02.2.1.1 - Suspended floor slabs for concrete floors: details, including thickness (mm), concrete strength (N/mm2), reinforcement rate (kg/m3) and type of formwork finish</v>
      </c>
      <c r="W24" t="str" cm="1">
        <f t="array" ref="W24">_xlfn.IFS(E24&lt;&gt;"",E24,ROW()=2,"",TRUE(),K23)</f>
        <v>02 - Superstructure</v>
      </c>
      <c r="X24" t="str" cm="1">
        <f t="array" ref="X24">_xlfn.IFS(F24&lt;&gt;"",F24,K24&lt;&gt;K23,"",ROW()=2,"",TRUE(),L23)</f>
        <v>02.2 - Upper floors</v>
      </c>
      <c r="Y24" t="str" cm="1">
        <f t="array" ref="Y24">_xlfn.IFS(G24&lt;&gt;"",G24,L24&lt;&gt;L23,"",ROW()=2,"",TRUE(),M23)</f>
        <v>02.2.1 - Floors</v>
      </c>
      <c r="Z24" t="str" cm="1">
        <f t="array" ref="Z24">_xlfn.IFS(H24&lt;&gt;"",H24,M24&lt;&gt;M23,"",ROW()=2,"",TRUE(),N23)</f>
        <v>02.2.1.1 - Suspended floor slabs for concrete floors: details, including thickness (mm), concrete strength (N/mm2), reinforcement rate (kg/m3) and type of formwork finish</v>
      </c>
    </row>
    <row r="25" spans="2:26" x14ac:dyDescent="0.25">
      <c r="B25" s="3" t="s">
        <v>22</v>
      </c>
      <c r="C25">
        <f t="shared" si="1"/>
        <v>4</v>
      </c>
      <c r="E25" t="str">
        <v/>
      </c>
      <c r="F25" t="str">
        <v/>
      </c>
      <c r="G25" t="str">
        <v/>
      </c>
      <c r="H25" t="str">
        <v>02.2.1.5 - Suspended floor slab for precast/composite decking systems: details, including type, thickness (mm), span (m) and loading (kN/m2)</v>
      </c>
      <c r="K25" t="str">
        <f t="shared" si="2"/>
        <v>02 - Superstructure</v>
      </c>
      <c r="L25" t="str">
        <f t="shared" si="3"/>
        <v>02.2 - Upper floors</v>
      </c>
      <c r="M25" t="str">
        <f t="shared" si="4"/>
        <v>02.2.1 - Floors</v>
      </c>
      <c r="N25" t="str">
        <f t="shared" si="0"/>
        <v>02.2.1.5 - Suspended floor slab for precast/composite decking systems: details, including type, thickness (mm), span (m) and loading (kN/m2)</v>
      </c>
      <c r="R25" t="str" cm="1">
        <f t="array" ref="R25">_xlfn.SWITCH(TRUE(),E25&lt;&gt;"",E25,ROW()=2,"",K24)</f>
        <v>02 - Superstructure</v>
      </c>
      <c r="S25" t="str" cm="1">
        <f t="array" ref="S25">_xlfn.SWITCH(TRUE(),F25&lt;&gt;"",F25,K25&lt;&gt;K24,"",ROW()=2,"",L24)</f>
        <v>02.2 - Upper floors</v>
      </c>
      <c r="T25" t="str" cm="1">
        <f t="array" ref="T25">_xlfn.SWITCH(TRUE(),G25&lt;&gt;"",G25,L25&lt;&gt;L24,"",ROW()=2,"",M24)</f>
        <v>02.2.1 - Floors</v>
      </c>
      <c r="U25" t="str" cm="1">
        <f t="array" ref="U25">_xlfn.SWITCH(TRUE(),H25&lt;&gt;"",H25,M25&lt;&gt;M24,"",ROW()=2,"",N24)</f>
        <v>02.2.1.5 - Suspended floor slab for precast/composite decking systems: details, including type, thickness (mm), span (m) and loading (kN/m2)</v>
      </c>
      <c r="W25" t="str" cm="1">
        <f t="array" ref="W25">_xlfn.IFS(E25&lt;&gt;"",E25,ROW()=2,"",TRUE(),K24)</f>
        <v>02 - Superstructure</v>
      </c>
      <c r="X25" t="str" cm="1">
        <f t="array" ref="X25">_xlfn.IFS(F25&lt;&gt;"",F25,K25&lt;&gt;K24,"",ROW()=2,"",TRUE(),L24)</f>
        <v>02.2 - Upper floors</v>
      </c>
      <c r="Y25" t="str" cm="1">
        <f t="array" ref="Y25">_xlfn.IFS(G25&lt;&gt;"",G25,L25&lt;&gt;L24,"",ROW()=2,"",TRUE(),M24)</f>
        <v>02.2.1 - Floors</v>
      </c>
      <c r="Z25" t="str" cm="1">
        <f t="array" ref="Z25">_xlfn.IFS(H25&lt;&gt;"",H25,M25&lt;&gt;M24,"",ROW()=2,"",TRUE(),N24)</f>
        <v>02.2.1.5 - Suspended floor slab for precast/composite decking systems: details, including type, thickness (mm), span (m) and loading (kN/m2)</v>
      </c>
    </row>
    <row r="26" spans="2:26" x14ac:dyDescent="0.25">
      <c r="B26" s="3" t="s">
        <v>23</v>
      </c>
      <c r="C26">
        <f t="shared" si="1"/>
        <v>2</v>
      </c>
      <c r="E26" t="str">
        <v/>
      </c>
      <c r="F26" t="str">
        <v>02.3 - Roof</v>
      </c>
      <c r="G26" t="str">
        <v/>
      </c>
      <c r="H26" t="str">
        <v/>
      </c>
      <c r="K26" t="str">
        <f t="shared" si="2"/>
        <v>02 - Superstructure</v>
      </c>
      <c r="L26" t="str">
        <f t="shared" si="3"/>
        <v>02.3 - Roof</v>
      </c>
      <c r="M26" t="str">
        <f t="shared" si="4"/>
        <v/>
      </c>
      <c r="N26" t="str">
        <f t="shared" si="0"/>
        <v/>
      </c>
      <c r="R26" t="str" cm="1">
        <f t="array" ref="R26">_xlfn.SWITCH(TRUE(),E26&lt;&gt;"",E26,ROW()=2,"",K25)</f>
        <v>02 - Superstructure</v>
      </c>
      <c r="S26" t="str" cm="1">
        <f t="array" ref="S26">_xlfn.SWITCH(TRUE(),F26&lt;&gt;"",F26,K26&lt;&gt;K25,"",ROW()=2,"",L25)</f>
        <v>02.3 - Roof</v>
      </c>
      <c r="T26" t="str" cm="1">
        <f t="array" ref="T26">_xlfn.SWITCH(TRUE(),G26&lt;&gt;"",G26,L26&lt;&gt;L25,"",ROW()=2,"",M25)</f>
        <v/>
      </c>
      <c r="U26" t="str" cm="1">
        <f t="array" ref="U26">_xlfn.SWITCH(TRUE(),H26&lt;&gt;"",H26,M26&lt;&gt;M25,"",ROW()=2,"",N25)</f>
        <v/>
      </c>
      <c r="W26" t="str" cm="1">
        <f t="array" ref="W26">_xlfn.IFS(E26&lt;&gt;"",E26,ROW()=2,"",TRUE(),K25)</f>
        <v>02 - Superstructure</v>
      </c>
      <c r="X26" t="str" cm="1">
        <f t="array" ref="X26">_xlfn.IFS(F26&lt;&gt;"",F26,K26&lt;&gt;K25,"",ROW()=2,"",TRUE(),L25)</f>
        <v>02.3 - Roof</v>
      </c>
      <c r="Y26" t="str" cm="1">
        <f t="array" ref="Y26">_xlfn.IFS(G26&lt;&gt;"",G26,L26&lt;&gt;L25,"",ROW()=2,"",TRUE(),M25)</f>
        <v/>
      </c>
      <c r="Z26" t="str" cm="1">
        <f t="array" ref="Z26">_xlfn.IFS(H26&lt;&gt;"",H26,M26&lt;&gt;M25,"",ROW()=2,"",TRUE(),N25)</f>
        <v/>
      </c>
    </row>
    <row r="27" spans="2:26" x14ac:dyDescent="0.25">
      <c r="B27" s="3" t="s">
        <v>24</v>
      </c>
      <c r="C27">
        <f t="shared" si="1"/>
        <v>3</v>
      </c>
      <c r="E27" t="str">
        <v/>
      </c>
      <c r="F27" t="str">
        <v/>
      </c>
      <c r="G27" t="str">
        <v>02.3.1 - Roof structure</v>
      </c>
      <c r="H27" t="str">
        <v/>
      </c>
      <c r="K27" t="str">
        <f t="shared" si="2"/>
        <v>02 - Superstructure</v>
      </c>
      <c r="L27" t="str">
        <f t="shared" si="3"/>
        <v>02.3 - Roof</v>
      </c>
      <c r="M27" t="str">
        <f t="shared" si="4"/>
        <v>02.3.1 - Roof structure</v>
      </c>
      <c r="N27" t="str">
        <f t="shared" si="0"/>
        <v/>
      </c>
      <c r="R27" t="str" cm="1">
        <f t="array" ref="R27">_xlfn.SWITCH(TRUE(),E27&lt;&gt;"",E27,ROW()=2,"",K26)</f>
        <v>02 - Superstructure</v>
      </c>
      <c r="S27" t="str" cm="1">
        <f t="array" ref="S27">_xlfn.SWITCH(TRUE(),F27&lt;&gt;"",F27,K27&lt;&gt;K26,"",ROW()=2,"",L26)</f>
        <v>02.3 - Roof</v>
      </c>
      <c r="T27" t="str" cm="1">
        <f t="array" ref="T27">_xlfn.SWITCH(TRUE(),G27&lt;&gt;"",G27,L27&lt;&gt;L26,"",ROW()=2,"",M26)</f>
        <v>02.3.1 - Roof structure</v>
      </c>
      <c r="U27" t="str" cm="1">
        <f t="array" ref="U27">_xlfn.SWITCH(TRUE(),H27&lt;&gt;"",H27,M27&lt;&gt;M26,"",ROW()=2,"",N26)</f>
        <v/>
      </c>
      <c r="W27" t="str" cm="1">
        <f t="array" ref="W27">_xlfn.IFS(E27&lt;&gt;"",E27,ROW()=2,"",TRUE(),K26)</f>
        <v>02 - Superstructure</v>
      </c>
      <c r="X27" t="str" cm="1">
        <f t="array" ref="X27">_xlfn.IFS(F27&lt;&gt;"",F27,K27&lt;&gt;K26,"",ROW()=2,"",TRUE(),L26)</f>
        <v>02.3 - Roof</v>
      </c>
      <c r="Y27" t="str" cm="1">
        <f t="array" ref="Y27">_xlfn.IFS(G27&lt;&gt;"",G27,L27&lt;&gt;L26,"",ROW()=2,"",TRUE(),M26)</f>
        <v>02.3.1 - Roof structure</v>
      </c>
      <c r="Z27" t="str" cm="1">
        <f t="array" ref="Z27">_xlfn.IFS(H27&lt;&gt;"",H27,M27&lt;&gt;M26,"",ROW()=2,"",TRUE(),N26)</f>
        <v/>
      </c>
    </row>
    <row r="28" spans="2:26" x14ac:dyDescent="0.25">
      <c r="B28" s="3" t="s">
        <v>25</v>
      </c>
      <c r="C28">
        <f t="shared" si="1"/>
        <v>2</v>
      </c>
      <c r="E28" t="str">
        <v/>
      </c>
      <c r="F28" t="str">
        <v>02.4 - Stairs and ramps</v>
      </c>
      <c r="G28" t="str">
        <v/>
      </c>
      <c r="H28" t="str">
        <v/>
      </c>
      <c r="K28" t="str">
        <f t="shared" si="2"/>
        <v>02 - Superstructure</v>
      </c>
      <c r="L28" t="str">
        <f t="shared" si="3"/>
        <v>02.4 - Stairs and ramps</v>
      </c>
      <c r="M28" t="str">
        <f t="shared" si="4"/>
        <v/>
      </c>
      <c r="N28" t="str">
        <f t="shared" si="0"/>
        <v/>
      </c>
      <c r="R28" t="str" cm="1">
        <f t="array" ref="R28">_xlfn.SWITCH(TRUE(),E28&lt;&gt;"",E28,ROW()=2,"",K27)</f>
        <v>02 - Superstructure</v>
      </c>
      <c r="S28" t="str" cm="1">
        <f t="array" ref="S28">_xlfn.SWITCH(TRUE(),F28&lt;&gt;"",F28,K28&lt;&gt;K27,"",ROW()=2,"",L27)</f>
        <v>02.4 - Stairs and ramps</v>
      </c>
      <c r="T28" t="str" cm="1">
        <f t="array" ref="T28">_xlfn.SWITCH(TRUE(),G28&lt;&gt;"",G28,L28&lt;&gt;L27,"",ROW()=2,"",M27)</f>
        <v/>
      </c>
      <c r="U28" t="str" cm="1">
        <f t="array" ref="U28">_xlfn.SWITCH(TRUE(),H28&lt;&gt;"",H28,M28&lt;&gt;M27,"",ROW()=2,"",N27)</f>
        <v/>
      </c>
      <c r="W28" t="str" cm="1">
        <f t="array" ref="W28">_xlfn.IFS(E28&lt;&gt;"",E28,ROW()=2,"",TRUE(),K27)</f>
        <v>02 - Superstructure</v>
      </c>
      <c r="X28" t="str" cm="1">
        <f t="array" ref="X28">_xlfn.IFS(F28&lt;&gt;"",F28,K28&lt;&gt;K27,"",ROW()=2,"",TRUE(),L27)</f>
        <v>02.4 - Stairs and ramps</v>
      </c>
      <c r="Y28" t="str" cm="1">
        <f t="array" ref="Y28">_xlfn.IFS(G28&lt;&gt;"",G28,L28&lt;&gt;L27,"",ROW()=2,"",TRUE(),M27)</f>
        <v/>
      </c>
      <c r="Z28" t="str" cm="1">
        <f t="array" ref="Z28">_xlfn.IFS(H28&lt;&gt;"",H28,M28&lt;&gt;M27,"",ROW()=2,"",TRUE(),N27)</f>
        <v/>
      </c>
    </row>
    <row r="29" spans="2:26" x14ac:dyDescent="0.25">
      <c r="B29" s="3" t="s">
        <v>26</v>
      </c>
      <c r="C29">
        <f t="shared" si="1"/>
        <v>3</v>
      </c>
      <c r="E29" t="str">
        <v/>
      </c>
      <c r="F29" t="str">
        <v/>
      </c>
      <c r="G29" t="str">
        <v>02.4.1 - Stair/ramp structures</v>
      </c>
      <c r="H29" t="str">
        <v/>
      </c>
      <c r="K29" t="str">
        <f t="shared" si="2"/>
        <v>02 - Superstructure</v>
      </c>
      <c r="L29" t="str">
        <f t="shared" si="3"/>
        <v>02.4 - Stairs and ramps</v>
      </c>
      <c r="M29" t="str">
        <f t="shared" si="4"/>
        <v>02.4.1 - Stair/ramp structures</v>
      </c>
      <c r="N29" t="str">
        <f t="shared" si="0"/>
        <v/>
      </c>
      <c r="R29" t="str" cm="1">
        <f t="array" ref="R29">_xlfn.SWITCH(TRUE(),E29&lt;&gt;"",E29,ROW()=2,"",K28)</f>
        <v>02 - Superstructure</v>
      </c>
      <c r="S29" t="str" cm="1">
        <f t="array" ref="S29">_xlfn.SWITCH(TRUE(),F29&lt;&gt;"",F29,K29&lt;&gt;K28,"",ROW()=2,"",L28)</f>
        <v>02.4 - Stairs and ramps</v>
      </c>
      <c r="T29" t="str" cm="1">
        <f t="array" ref="T29">_xlfn.SWITCH(TRUE(),G29&lt;&gt;"",G29,L29&lt;&gt;L28,"",ROW()=2,"",M28)</f>
        <v>02.4.1 - Stair/ramp structures</v>
      </c>
      <c r="U29" t="str" cm="1">
        <f t="array" ref="U29">_xlfn.SWITCH(TRUE(),H29&lt;&gt;"",H29,M29&lt;&gt;M28,"",ROW()=2,"",N28)</f>
        <v/>
      </c>
      <c r="W29" t="str" cm="1">
        <f t="array" ref="W29">_xlfn.IFS(E29&lt;&gt;"",E29,ROW()=2,"",TRUE(),K28)</f>
        <v>02 - Superstructure</v>
      </c>
      <c r="X29" t="str" cm="1">
        <f t="array" ref="X29">_xlfn.IFS(F29&lt;&gt;"",F29,K29&lt;&gt;K28,"",ROW()=2,"",TRUE(),L28)</f>
        <v>02.4 - Stairs and ramps</v>
      </c>
      <c r="Y29" t="str" cm="1">
        <f t="array" ref="Y29">_xlfn.IFS(G29&lt;&gt;"",G29,L29&lt;&gt;L28,"",ROW()=2,"",TRUE(),M28)</f>
        <v>02.4.1 - Stair/ramp structures</v>
      </c>
      <c r="Z29" t="str" cm="1">
        <f t="array" ref="Z29">_xlfn.IFS(H29&lt;&gt;"",H29,M29&lt;&gt;M28,"",ROW()=2,"",TRUE(),N28)</f>
        <v/>
      </c>
    </row>
    <row r="30" spans="2:26" x14ac:dyDescent="0.25">
      <c r="B30" s="3" t="s">
        <v>27</v>
      </c>
      <c r="C30">
        <f t="shared" si="1"/>
        <v>4</v>
      </c>
      <c r="E30" t="str">
        <v/>
      </c>
      <c r="F30" t="str">
        <v/>
      </c>
      <c r="G30" t="str">
        <v/>
      </c>
      <c r="H30" t="str">
        <v>02.4.1.1 - Stair structures: details, including vertical rise (mm) of staircase</v>
      </c>
      <c r="K30" t="str">
        <f t="shared" si="2"/>
        <v>02 - Superstructure</v>
      </c>
      <c r="L30" t="str">
        <f t="shared" si="3"/>
        <v>02.4 - Stairs and ramps</v>
      </c>
      <c r="M30" t="str">
        <f t="shared" si="4"/>
        <v>02.4.1 - Stair/ramp structures</v>
      </c>
      <c r="N30" t="str">
        <f t="shared" si="0"/>
        <v>02.4.1.1 - Stair structures: details, including vertical rise (mm) of staircase</v>
      </c>
      <c r="R30" t="str" cm="1">
        <f t="array" ref="R30">_xlfn.SWITCH(TRUE(),E30&lt;&gt;"",E30,ROW()=2,"",K29)</f>
        <v>02 - Superstructure</v>
      </c>
      <c r="S30" t="str" cm="1">
        <f t="array" ref="S30">_xlfn.SWITCH(TRUE(),F30&lt;&gt;"",F30,K30&lt;&gt;K29,"",ROW()=2,"",L29)</f>
        <v>02.4 - Stairs and ramps</v>
      </c>
      <c r="T30" t="str" cm="1">
        <f t="array" ref="T30">_xlfn.SWITCH(TRUE(),G30&lt;&gt;"",G30,L30&lt;&gt;L29,"",ROW()=2,"",M29)</f>
        <v>02.4.1 - Stair/ramp structures</v>
      </c>
      <c r="U30" t="str" cm="1">
        <f t="array" ref="U30">_xlfn.SWITCH(TRUE(),H30&lt;&gt;"",H30,M30&lt;&gt;M29,"",ROW()=2,"",N29)</f>
        <v>02.4.1.1 - Stair structures: details, including vertical rise (mm) of staircase</v>
      </c>
      <c r="W30" t="str" cm="1">
        <f t="array" ref="W30">_xlfn.IFS(E30&lt;&gt;"",E30,ROW()=2,"",TRUE(),K29)</f>
        <v>02 - Superstructure</v>
      </c>
      <c r="X30" t="str" cm="1">
        <f t="array" ref="X30">_xlfn.IFS(F30&lt;&gt;"",F30,K30&lt;&gt;K29,"",ROW()=2,"",TRUE(),L29)</f>
        <v>02.4 - Stairs and ramps</v>
      </c>
      <c r="Y30" t="str" cm="1">
        <f t="array" ref="Y30">_xlfn.IFS(G30&lt;&gt;"",G30,L30&lt;&gt;L29,"",ROW()=2,"",TRUE(),M29)</f>
        <v>02.4.1 - Stair/ramp structures</v>
      </c>
      <c r="Z30" t="str" cm="1">
        <f t="array" ref="Z30">_xlfn.IFS(H30&lt;&gt;"",H30,M30&lt;&gt;M29,"",ROW()=2,"",TRUE(),N29)</f>
        <v>02.4.1.1 - Stair structures: details, including vertical rise (mm) of staircase</v>
      </c>
    </row>
    <row r="31" spans="2:26" x14ac:dyDescent="0.25">
      <c r="B31" s="3" t="s">
        <v>28</v>
      </c>
      <c r="C31">
        <f t="shared" si="1"/>
        <v>2</v>
      </c>
      <c r="E31" t="str">
        <v/>
      </c>
      <c r="F31" t="str">
        <v>02.5 - External walls</v>
      </c>
      <c r="G31" t="str">
        <v/>
      </c>
      <c r="H31" t="str">
        <v/>
      </c>
      <c r="K31" t="str">
        <f t="shared" si="2"/>
        <v>02 - Superstructure</v>
      </c>
      <c r="L31" t="str">
        <f t="shared" si="3"/>
        <v>02.5 - External walls</v>
      </c>
      <c r="M31" t="str">
        <f t="shared" si="4"/>
        <v/>
      </c>
      <c r="N31" t="str">
        <f t="shared" si="0"/>
        <v/>
      </c>
      <c r="R31" t="str" cm="1">
        <f t="array" ref="R31">_xlfn.SWITCH(TRUE(),E31&lt;&gt;"",E31,ROW()=2,"",K30)</f>
        <v>02 - Superstructure</v>
      </c>
      <c r="S31" t="str" cm="1">
        <f t="array" ref="S31">_xlfn.SWITCH(TRUE(),F31&lt;&gt;"",F31,K31&lt;&gt;K30,"",ROW()=2,"",L30)</f>
        <v>02.5 - External walls</v>
      </c>
      <c r="T31" t="str" cm="1">
        <f t="array" ref="T31">_xlfn.SWITCH(TRUE(),G31&lt;&gt;"",G31,L31&lt;&gt;L30,"",ROW()=2,"",M30)</f>
        <v/>
      </c>
      <c r="U31" t="str" cm="1">
        <f t="array" ref="U31">_xlfn.SWITCH(TRUE(),H31&lt;&gt;"",H31,M31&lt;&gt;M30,"",ROW()=2,"",N30)</f>
        <v/>
      </c>
      <c r="W31" t="str" cm="1">
        <f t="array" ref="W31">_xlfn.IFS(E31&lt;&gt;"",E31,ROW()=2,"",TRUE(),K30)</f>
        <v>02 - Superstructure</v>
      </c>
      <c r="X31" t="str" cm="1">
        <f t="array" ref="X31">_xlfn.IFS(F31&lt;&gt;"",F31,K31&lt;&gt;K30,"",ROW()=2,"",TRUE(),L30)</f>
        <v>02.5 - External walls</v>
      </c>
      <c r="Y31" t="str" cm="1">
        <f t="array" ref="Y31">_xlfn.IFS(G31&lt;&gt;"",G31,L31&lt;&gt;L30,"",ROW()=2,"",TRUE(),M30)</f>
        <v/>
      </c>
      <c r="Z31" t="str" cm="1">
        <f t="array" ref="Z31">_xlfn.IFS(H31&lt;&gt;"",H31,M31&lt;&gt;M30,"",ROW()=2,"",TRUE(),N30)</f>
        <v/>
      </c>
    </row>
    <row r="32" spans="2:26" x14ac:dyDescent="0.25">
      <c r="B32" s="3" t="s">
        <v>29</v>
      </c>
      <c r="C32">
        <f t="shared" si="1"/>
        <v>3</v>
      </c>
      <c r="E32" t="str">
        <v/>
      </c>
      <c r="F32" t="str">
        <v/>
      </c>
      <c r="G32" t="str">
        <v>02.5.1 - External enclosing walls above ground level</v>
      </c>
      <c r="H32" t="str">
        <v/>
      </c>
      <c r="K32" t="str">
        <f t="shared" si="2"/>
        <v>02 - Superstructure</v>
      </c>
      <c r="L32" t="str">
        <f t="shared" si="3"/>
        <v>02.5 - External walls</v>
      </c>
      <c r="M32" t="str">
        <f t="shared" si="4"/>
        <v>02.5.1 - External enclosing walls above ground level</v>
      </c>
      <c r="N32" t="str">
        <f t="shared" si="0"/>
        <v/>
      </c>
      <c r="R32" t="str" cm="1">
        <f t="array" ref="R32">_xlfn.SWITCH(TRUE(),E32&lt;&gt;"",E32,ROW()=2,"",K31)</f>
        <v>02 - Superstructure</v>
      </c>
      <c r="S32" t="str" cm="1">
        <f t="array" ref="S32">_xlfn.SWITCH(TRUE(),F32&lt;&gt;"",F32,K32&lt;&gt;K31,"",ROW()=2,"",L31)</f>
        <v>02.5 - External walls</v>
      </c>
      <c r="T32" t="str" cm="1">
        <f t="array" ref="T32">_xlfn.SWITCH(TRUE(),G32&lt;&gt;"",G32,L32&lt;&gt;L31,"",ROW()=2,"",M31)</f>
        <v>02.5.1 - External enclosing walls above ground level</v>
      </c>
      <c r="U32" t="str" cm="1">
        <f t="array" ref="U32">_xlfn.SWITCH(TRUE(),H32&lt;&gt;"",H32,M32&lt;&gt;M31,"",ROW()=2,"",N31)</f>
        <v/>
      </c>
      <c r="W32" t="str" cm="1">
        <f t="array" ref="W32">_xlfn.IFS(E32&lt;&gt;"",E32,ROW()=2,"",TRUE(),K31)</f>
        <v>02 - Superstructure</v>
      </c>
      <c r="X32" t="str" cm="1">
        <f t="array" ref="X32">_xlfn.IFS(F32&lt;&gt;"",F32,K32&lt;&gt;K31,"",ROW()=2,"",TRUE(),L31)</f>
        <v>02.5 - External walls</v>
      </c>
      <c r="Y32" t="str" cm="1">
        <f t="array" ref="Y32">_xlfn.IFS(G32&lt;&gt;"",G32,L32&lt;&gt;L31,"",ROW()=2,"",TRUE(),M31)</f>
        <v>02.5.1 - External enclosing walls above ground level</v>
      </c>
      <c r="Z32" t="str" cm="1">
        <f t="array" ref="Z32">_xlfn.IFS(H32&lt;&gt;"",H32,M32&lt;&gt;M31,"",ROW()=2,"",TRUE(),N31)</f>
        <v/>
      </c>
    </row>
    <row r="33" spans="2:26" x14ac:dyDescent="0.25">
      <c r="B33" s="3" t="s">
        <v>30</v>
      </c>
      <c r="C33">
        <f t="shared" si="1"/>
        <v>4</v>
      </c>
      <c r="E33" t="str">
        <v/>
      </c>
      <c r="F33" t="str">
        <v/>
      </c>
      <c r="G33" t="str">
        <v/>
      </c>
      <c r="H33" t="str">
        <v>02.5.1.1 - External walls, reinforcement rate (kg/m3) and formwork finish for in situ concrete walls</v>
      </c>
      <c r="K33" t="str">
        <f t="shared" si="2"/>
        <v>02 - Superstructure</v>
      </c>
      <c r="L33" t="str">
        <f t="shared" si="3"/>
        <v>02.5 - External walls</v>
      </c>
      <c r="M33" t="str">
        <f t="shared" si="4"/>
        <v>02.5.1 - External enclosing walls above ground level</v>
      </c>
      <c r="N33" t="str">
        <f t="shared" si="0"/>
        <v>02.5.1.1 - External walls, reinforcement rate (kg/m3) and formwork finish for in situ concrete walls</v>
      </c>
      <c r="R33" t="str" cm="1">
        <f t="array" ref="R33">_xlfn.SWITCH(TRUE(),E33&lt;&gt;"",E33,ROW()=2,"",K32)</f>
        <v>02 - Superstructure</v>
      </c>
      <c r="S33" t="str" cm="1">
        <f t="array" ref="S33">_xlfn.SWITCH(TRUE(),F33&lt;&gt;"",F33,K33&lt;&gt;K32,"",ROW()=2,"",L32)</f>
        <v>02.5 - External walls</v>
      </c>
      <c r="T33" t="str" cm="1">
        <f t="array" ref="T33">_xlfn.SWITCH(TRUE(),G33&lt;&gt;"",G33,L33&lt;&gt;L32,"",ROW()=2,"",M32)</f>
        <v>02.5.1 - External enclosing walls above ground level</v>
      </c>
      <c r="U33" t="str" cm="1">
        <f t="array" ref="U33">_xlfn.SWITCH(TRUE(),H33&lt;&gt;"",H33,M33&lt;&gt;M32,"",ROW()=2,"",N32)</f>
        <v>02.5.1.1 - External walls, reinforcement rate (kg/m3) and formwork finish for in situ concrete walls</v>
      </c>
      <c r="W33" t="str" cm="1">
        <f t="array" ref="W33">_xlfn.IFS(E33&lt;&gt;"",E33,ROW()=2,"",TRUE(),K32)</f>
        <v>02 - Superstructure</v>
      </c>
      <c r="X33" t="str" cm="1">
        <f t="array" ref="X33">_xlfn.IFS(F33&lt;&gt;"",F33,K33&lt;&gt;K32,"",ROW()=2,"",TRUE(),L32)</f>
        <v>02.5 - External walls</v>
      </c>
      <c r="Y33" t="str" cm="1">
        <f t="array" ref="Y33">_xlfn.IFS(G33&lt;&gt;"",G33,L33&lt;&gt;L32,"",ROW()=2,"",TRUE(),M32)</f>
        <v>02.5.1 - External enclosing walls above ground level</v>
      </c>
      <c r="Z33" t="str" cm="1">
        <f t="array" ref="Z33">_xlfn.IFS(H33&lt;&gt;"",H33,M33&lt;&gt;M32,"",ROW()=2,"",TRUE(),N32)</f>
        <v>02.5.1.1 - External walls, reinforcement rate (kg/m3) and formwork finish for in situ concrete walls</v>
      </c>
    </row>
    <row r="34" spans="2:26" x14ac:dyDescent="0.25">
      <c r="B34" s="3" t="s">
        <v>31</v>
      </c>
      <c r="C34">
        <f t="shared" si="1"/>
        <v>4</v>
      </c>
      <c r="E34" t="str">
        <v/>
      </c>
      <c r="F34" t="str">
        <v/>
      </c>
      <c r="G34" t="str">
        <v/>
      </c>
      <c r="H34" t="str">
        <v>02.5.1.11 - Finishes applied to external walls</v>
      </c>
      <c r="K34" t="str">
        <f t="shared" si="2"/>
        <v>02 - Superstructure</v>
      </c>
      <c r="L34" t="str">
        <f t="shared" si="3"/>
        <v>02.5 - External walls</v>
      </c>
      <c r="M34" t="str">
        <f t="shared" si="4"/>
        <v>02.5.1 - External enclosing walls above ground level</v>
      </c>
      <c r="N34" t="str">
        <f t="shared" si="0"/>
        <v>02.5.1.11 - Finishes applied to external walls</v>
      </c>
      <c r="R34" t="str" cm="1">
        <f t="array" ref="R34">_xlfn.SWITCH(TRUE(),E34&lt;&gt;"",E34,ROW()=2,"",K33)</f>
        <v>02 - Superstructure</v>
      </c>
      <c r="S34" t="str" cm="1">
        <f t="array" ref="S34">_xlfn.SWITCH(TRUE(),F34&lt;&gt;"",F34,K34&lt;&gt;K33,"",ROW()=2,"",L33)</f>
        <v>02.5 - External walls</v>
      </c>
      <c r="T34" t="str" cm="1">
        <f t="array" ref="T34">_xlfn.SWITCH(TRUE(),G34&lt;&gt;"",G34,L34&lt;&gt;L33,"",ROW()=2,"",M33)</f>
        <v>02.5.1 - External enclosing walls above ground level</v>
      </c>
      <c r="U34" t="str" cm="1">
        <f t="array" ref="U34">_xlfn.SWITCH(TRUE(),H34&lt;&gt;"",H34,M34&lt;&gt;M33,"",ROW()=2,"",N33)</f>
        <v>02.5.1.11 - Finishes applied to external walls</v>
      </c>
      <c r="W34" t="str" cm="1">
        <f t="array" ref="W34">_xlfn.IFS(E34&lt;&gt;"",E34,ROW()=2,"",TRUE(),K33)</f>
        <v>02 - Superstructure</v>
      </c>
      <c r="X34" t="str" cm="1">
        <f t="array" ref="X34">_xlfn.IFS(F34&lt;&gt;"",F34,K34&lt;&gt;K33,"",ROW()=2,"",TRUE(),L33)</f>
        <v>02.5 - External walls</v>
      </c>
      <c r="Y34" t="str" cm="1">
        <f t="array" ref="Y34">_xlfn.IFS(G34&lt;&gt;"",G34,L34&lt;&gt;L33,"",ROW()=2,"",TRUE(),M33)</f>
        <v>02.5.1 - External enclosing walls above ground level</v>
      </c>
      <c r="Z34" t="str" cm="1">
        <f t="array" ref="Z34">_xlfn.IFS(H34&lt;&gt;"",H34,M34&lt;&gt;M33,"",ROW()=2,"",TRUE(),N33)</f>
        <v>02.5.1.11 - Finishes applied to external walls</v>
      </c>
    </row>
    <row r="35" spans="2:26" x14ac:dyDescent="0.25">
      <c r="B35" s="3" t="s">
        <v>32</v>
      </c>
      <c r="C35">
        <f t="shared" si="1"/>
        <v>2</v>
      </c>
      <c r="E35" t="str">
        <v/>
      </c>
      <c r="F35" t="str">
        <v>02.7 - Internal walls and partitions</v>
      </c>
      <c r="G35" t="str">
        <v/>
      </c>
      <c r="H35" t="str">
        <v/>
      </c>
      <c r="K35" t="str">
        <f t="shared" si="2"/>
        <v>02 - Superstructure</v>
      </c>
      <c r="L35" t="str">
        <f t="shared" si="3"/>
        <v>02.7 - Internal walls and partitions</v>
      </c>
      <c r="M35" t="str">
        <f t="shared" si="4"/>
        <v/>
      </c>
      <c r="N35" t="str">
        <f t="shared" si="0"/>
        <v/>
      </c>
      <c r="R35" t="str" cm="1">
        <f t="array" ref="R35">_xlfn.SWITCH(TRUE(),E35&lt;&gt;"",E35,ROW()=2,"",K34)</f>
        <v>02 - Superstructure</v>
      </c>
      <c r="S35" t="str" cm="1">
        <f t="array" ref="S35">_xlfn.SWITCH(TRUE(),F35&lt;&gt;"",F35,K35&lt;&gt;K34,"",ROW()=2,"",L34)</f>
        <v>02.7 - Internal walls and partitions</v>
      </c>
      <c r="T35" t="str" cm="1">
        <f t="array" ref="T35">_xlfn.SWITCH(TRUE(),G35&lt;&gt;"",G35,L35&lt;&gt;L34,"",ROW()=2,"",M34)</f>
        <v/>
      </c>
      <c r="U35" t="str" cm="1">
        <f t="array" ref="U35">_xlfn.SWITCH(TRUE(),H35&lt;&gt;"",H35,M35&lt;&gt;M34,"",ROW()=2,"",N34)</f>
        <v/>
      </c>
      <c r="W35" t="str" cm="1">
        <f t="array" ref="W35">_xlfn.IFS(E35&lt;&gt;"",E35,ROW()=2,"",TRUE(),K34)</f>
        <v>02 - Superstructure</v>
      </c>
      <c r="X35" t="str" cm="1">
        <f t="array" ref="X35">_xlfn.IFS(F35&lt;&gt;"",F35,K35&lt;&gt;K34,"",ROW()=2,"",TRUE(),L34)</f>
        <v>02.7 - Internal walls and partitions</v>
      </c>
      <c r="Y35" t="str" cm="1">
        <f t="array" ref="Y35">_xlfn.IFS(G35&lt;&gt;"",G35,L35&lt;&gt;L34,"",ROW()=2,"",TRUE(),M34)</f>
        <v/>
      </c>
      <c r="Z35" t="str" cm="1">
        <f t="array" ref="Z35">_xlfn.IFS(H35&lt;&gt;"",H35,M35&lt;&gt;M34,"",ROW()=2,"",TRUE(),N34)</f>
        <v/>
      </c>
    </row>
    <row r="36" spans="2:26" x14ac:dyDescent="0.25">
      <c r="B36" s="3" t="s">
        <v>33</v>
      </c>
      <c r="C36">
        <f t="shared" si="1"/>
        <v>3</v>
      </c>
      <c r="E36" t="str">
        <v/>
      </c>
      <c r="F36" t="str">
        <v/>
      </c>
      <c r="G36" t="str">
        <v>02.7.1 - Walls and partitions</v>
      </c>
      <c r="H36" t="str">
        <v/>
      </c>
      <c r="K36" t="str">
        <f t="shared" si="2"/>
        <v>02 - Superstructure</v>
      </c>
      <c r="L36" t="str">
        <f t="shared" si="3"/>
        <v>02.7 - Internal walls and partitions</v>
      </c>
      <c r="M36" t="str">
        <f t="shared" si="4"/>
        <v>02.7.1 - Walls and partitions</v>
      </c>
      <c r="N36" t="str">
        <f t="shared" si="0"/>
        <v/>
      </c>
      <c r="R36" t="str" cm="1">
        <f t="array" ref="R36">_xlfn.SWITCH(TRUE(),E36&lt;&gt;"",E36,ROW()=2,"",K35)</f>
        <v>02 - Superstructure</v>
      </c>
      <c r="S36" t="str" cm="1">
        <f t="array" ref="S36">_xlfn.SWITCH(TRUE(),F36&lt;&gt;"",F36,K36&lt;&gt;K35,"",ROW()=2,"",L35)</f>
        <v>02.7 - Internal walls and partitions</v>
      </c>
      <c r="T36" t="str" cm="1">
        <f t="array" ref="T36">_xlfn.SWITCH(TRUE(),G36&lt;&gt;"",G36,L36&lt;&gt;L35,"",ROW()=2,"",M35)</f>
        <v>02.7.1 - Walls and partitions</v>
      </c>
      <c r="U36" t="str" cm="1">
        <f t="array" ref="U36">_xlfn.SWITCH(TRUE(),H36&lt;&gt;"",H36,M36&lt;&gt;M35,"",ROW()=2,"",N35)</f>
        <v/>
      </c>
      <c r="W36" t="str" cm="1">
        <f t="array" ref="W36">_xlfn.IFS(E36&lt;&gt;"",E36,ROW()=2,"",TRUE(),K35)</f>
        <v>02 - Superstructure</v>
      </c>
      <c r="X36" t="str" cm="1">
        <f t="array" ref="X36">_xlfn.IFS(F36&lt;&gt;"",F36,K36&lt;&gt;K35,"",ROW()=2,"",TRUE(),L35)</f>
        <v>02.7 - Internal walls and partitions</v>
      </c>
      <c r="Y36" t="str" cm="1">
        <f t="array" ref="Y36">_xlfn.IFS(G36&lt;&gt;"",G36,L36&lt;&gt;L35,"",ROW()=2,"",TRUE(),M35)</f>
        <v>02.7.1 - Walls and partitions</v>
      </c>
      <c r="Z36" t="str" cm="1">
        <f t="array" ref="Z36">_xlfn.IFS(H36&lt;&gt;"",H36,M36&lt;&gt;M35,"",ROW()=2,"",TRUE(),N35)</f>
        <v/>
      </c>
    </row>
    <row r="37" spans="2:26" x14ac:dyDescent="0.25">
      <c r="B37" s="3" t="s">
        <v>34</v>
      </c>
      <c r="C37">
        <f t="shared" si="1"/>
        <v>4</v>
      </c>
      <c r="E37" t="str">
        <v/>
      </c>
      <c r="F37" t="str">
        <v/>
      </c>
      <c r="G37" t="str">
        <v/>
      </c>
      <c r="H37" t="str">
        <v>02.7.1.1 - Internal walls: 
details, including 
thickness (mm)</v>
      </c>
      <c r="K37" t="str">
        <f t="shared" si="2"/>
        <v>02 - Superstructure</v>
      </c>
      <c r="L37" t="str">
        <f t="shared" si="3"/>
        <v>02.7 - Internal walls and partitions</v>
      </c>
      <c r="M37" t="str">
        <f t="shared" si="4"/>
        <v>02.7.1 - Walls and partitions</v>
      </c>
      <c r="N37" t="str">
        <f t="shared" si="0"/>
        <v>02.7.1.1 - Internal walls: 
details, including 
thickness (mm)</v>
      </c>
      <c r="R37" t="str" cm="1">
        <f t="array" ref="R37">_xlfn.SWITCH(TRUE(),E37&lt;&gt;"",E37,ROW()=2,"",K36)</f>
        <v>02 - Superstructure</v>
      </c>
      <c r="S37" t="str" cm="1">
        <f t="array" ref="S37">_xlfn.SWITCH(TRUE(),F37&lt;&gt;"",F37,K37&lt;&gt;K36,"",ROW()=2,"",L36)</f>
        <v>02.7 - Internal walls and partitions</v>
      </c>
      <c r="T37" t="str" cm="1">
        <f t="array" ref="T37">_xlfn.SWITCH(TRUE(),G37&lt;&gt;"",G37,L37&lt;&gt;L36,"",ROW()=2,"",M36)</f>
        <v>02.7.1 - Walls and partitions</v>
      </c>
      <c r="U37" t="str" cm="1">
        <f t="array" ref="U37">_xlfn.SWITCH(TRUE(),H37&lt;&gt;"",H37,M37&lt;&gt;M36,"",ROW()=2,"",N36)</f>
        <v>02.7.1.1 - Internal walls: 
details, including 
thickness (mm)</v>
      </c>
      <c r="W37" t="str" cm="1">
        <f t="array" ref="W37">_xlfn.IFS(E37&lt;&gt;"",E37,ROW()=2,"",TRUE(),K36)</f>
        <v>02 - Superstructure</v>
      </c>
      <c r="X37" t="str" cm="1">
        <f t="array" ref="X37">_xlfn.IFS(F37&lt;&gt;"",F37,K37&lt;&gt;K36,"",ROW()=2,"",TRUE(),L36)</f>
        <v>02.7 - Internal walls and partitions</v>
      </c>
      <c r="Y37" t="str" cm="1">
        <f t="array" ref="Y37">_xlfn.IFS(G37&lt;&gt;"",G37,L37&lt;&gt;L36,"",ROW()=2,"",TRUE(),M36)</f>
        <v>02.7.1 - Walls and partitions</v>
      </c>
      <c r="Z37" t="str" cm="1">
        <f t="array" ref="Z37">_xlfn.IFS(H37&lt;&gt;"",H37,M37&lt;&gt;M36,"",ROW()=2,"",TRUE(),N36)</f>
        <v>02.7.1.1 - Internal walls: 
details, including 
thickness (mm)</v>
      </c>
    </row>
    <row r="38" spans="2:26" x14ac:dyDescent="0.25">
      <c r="B38" s="3" t="s">
        <v>35</v>
      </c>
      <c r="C38">
        <f t="shared" si="1"/>
        <v>4</v>
      </c>
      <c r="E38" t="str">
        <v/>
      </c>
      <c r="F38" t="str">
        <v/>
      </c>
      <c r="G38" t="str">
        <v/>
      </c>
      <c r="H38" t="str">
        <v>02.7.1.3 - Fixed partitions: 
details, including 
thickness (mm)</v>
      </c>
      <c r="K38" t="str">
        <f t="shared" si="2"/>
        <v>02 - Superstructure</v>
      </c>
      <c r="L38" t="str">
        <f t="shared" si="3"/>
        <v>02.7 - Internal walls and partitions</v>
      </c>
      <c r="M38" t="str">
        <f t="shared" si="4"/>
        <v>02.7.1 - Walls and partitions</v>
      </c>
      <c r="N38" t="str">
        <f t="shared" si="0"/>
        <v>02.7.1.3 - Fixed partitions: 
details, including 
thickness (mm)</v>
      </c>
      <c r="R38" t="str" cm="1">
        <f t="array" ref="R38">_xlfn.SWITCH(TRUE(),E38&lt;&gt;"",E38,ROW()=2,"",K37)</f>
        <v>02 - Superstructure</v>
      </c>
      <c r="S38" t="str" cm="1">
        <f t="array" ref="S38">_xlfn.SWITCH(TRUE(),F38&lt;&gt;"",F38,K38&lt;&gt;K37,"",ROW()=2,"",L37)</f>
        <v>02.7 - Internal walls and partitions</v>
      </c>
      <c r="T38" t="str" cm="1">
        <f t="array" ref="T38">_xlfn.SWITCH(TRUE(),G38&lt;&gt;"",G38,L38&lt;&gt;L37,"",ROW()=2,"",M37)</f>
        <v>02.7.1 - Walls and partitions</v>
      </c>
      <c r="U38" t="str" cm="1">
        <f t="array" ref="U38">_xlfn.SWITCH(TRUE(),H38&lt;&gt;"",H38,M38&lt;&gt;M37,"",ROW()=2,"",N37)</f>
        <v>02.7.1.3 - Fixed partitions: 
details, including 
thickness (mm)</v>
      </c>
      <c r="W38" t="str" cm="1">
        <f t="array" ref="W38">_xlfn.IFS(E38&lt;&gt;"",E38,ROW()=2,"",TRUE(),K37)</f>
        <v>02 - Superstructure</v>
      </c>
      <c r="X38" t="str" cm="1">
        <f t="array" ref="X38">_xlfn.IFS(F38&lt;&gt;"",F38,K38&lt;&gt;K37,"",ROW()=2,"",TRUE(),L37)</f>
        <v>02.7 - Internal walls and partitions</v>
      </c>
      <c r="Y38" t="str" cm="1">
        <f t="array" ref="Y38">_xlfn.IFS(G38&lt;&gt;"",G38,L38&lt;&gt;L37,"",ROW()=2,"",TRUE(),M37)</f>
        <v>02.7.1 - Walls and partitions</v>
      </c>
      <c r="Z38" t="str" cm="1">
        <f t="array" ref="Z38">_xlfn.IFS(H38&lt;&gt;"",H38,M38&lt;&gt;M37,"",ROW()=2,"",TRUE(),N37)</f>
        <v>02.7.1.3 - Fixed partitions: 
details, including 
thickness (mm)</v>
      </c>
    </row>
    <row r="39" spans="2:26" x14ac:dyDescent="0.25">
      <c r="B39" s="3" t="s">
        <v>36</v>
      </c>
      <c r="C39">
        <f t="shared" si="1"/>
        <v>1</v>
      </c>
      <c r="E39" t="str">
        <v>03 - Internal finishes</v>
      </c>
      <c r="F39" t="str">
        <v/>
      </c>
      <c r="G39" t="str">
        <v/>
      </c>
      <c r="H39" t="str">
        <v/>
      </c>
      <c r="K39" t="str">
        <f t="shared" si="2"/>
        <v>03 - Internal finishes</v>
      </c>
      <c r="L39" t="str">
        <f t="shared" si="3"/>
        <v/>
      </c>
      <c r="M39" t="str">
        <f t="shared" si="4"/>
        <v/>
      </c>
      <c r="N39" t="str">
        <f t="shared" si="0"/>
        <v/>
      </c>
      <c r="R39" t="str" cm="1">
        <f t="array" ref="R39">_xlfn.SWITCH(TRUE(),E39&lt;&gt;"",E39,ROW()=2,"",K38)</f>
        <v>03 - Internal finishes</v>
      </c>
      <c r="S39" t="str" cm="1">
        <f t="array" ref="S39">_xlfn.SWITCH(TRUE(),F39&lt;&gt;"",F39,K39&lt;&gt;K38,"",ROW()=2,"",L38)</f>
        <v/>
      </c>
      <c r="T39" t="str" cm="1">
        <f t="array" ref="T39">_xlfn.SWITCH(TRUE(),G39&lt;&gt;"",G39,L39&lt;&gt;L38,"",ROW()=2,"",M38)</f>
        <v/>
      </c>
      <c r="U39" t="str" cm="1">
        <f t="array" ref="U39">_xlfn.SWITCH(TRUE(),H39&lt;&gt;"",H39,M39&lt;&gt;M38,"",ROW()=2,"",N38)</f>
        <v/>
      </c>
      <c r="W39" t="str" cm="1">
        <f t="array" ref="W39">_xlfn.IFS(E39&lt;&gt;"",E39,ROW()=2,"",TRUE(),K38)</f>
        <v>03 - Internal finishes</v>
      </c>
      <c r="X39" t="str" cm="1">
        <f t="array" ref="X39">_xlfn.IFS(F39&lt;&gt;"",F39,K39&lt;&gt;K38,"",ROW()=2,"",TRUE(),L38)</f>
        <v/>
      </c>
      <c r="Y39" t="str" cm="1">
        <f t="array" ref="Y39">_xlfn.IFS(G39&lt;&gt;"",G39,L39&lt;&gt;L38,"",ROW()=2,"",TRUE(),M38)</f>
        <v/>
      </c>
      <c r="Z39" t="str" cm="1">
        <f t="array" ref="Z39">_xlfn.IFS(H39&lt;&gt;"",H39,M39&lt;&gt;M38,"",ROW()=2,"",TRUE(),N38)</f>
        <v/>
      </c>
    </row>
    <row r="40" spans="2:26" x14ac:dyDescent="0.25">
      <c r="B40" s="3" t="s">
        <v>37</v>
      </c>
      <c r="C40">
        <f t="shared" si="1"/>
        <v>2</v>
      </c>
      <c r="E40" t="str">
        <v/>
      </c>
      <c r="F40" t="str">
        <v>03.1 - Wall finishes</v>
      </c>
      <c r="G40" t="str">
        <v/>
      </c>
      <c r="H40" t="str">
        <v/>
      </c>
      <c r="K40" t="str">
        <f t="shared" si="2"/>
        <v>03 - Internal finishes</v>
      </c>
      <c r="L40" t="str">
        <f t="shared" si="3"/>
        <v>03.1 - Wall finishes</v>
      </c>
      <c r="M40" t="str">
        <f t="shared" si="4"/>
        <v/>
      </c>
      <c r="N40" t="str">
        <f t="shared" si="0"/>
        <v/>
      </c>
      <c r="R40" t="str" cm="1">
        <f t="array" ref="R40">_xlfn.SWITCH(TRUE(),E40&lt;&gt;"",E40,ROW()=2,"",K39)</f>
        <v>03 - Internal finishes</v>
      </c>
      <c r="S40" t="str" cm="1">
        <f t="array" ref="S40">_xlfn.SWITCH(TRUE(),F40&lt;&gt;"",F40,K40&lt;&gt;K39,"",ROW()=2,"",L39)</f>
        <v>03.1 - Wall finishes</v>
      </c>
      <c r="T40" t="str" cm="1">
        <f t="array" ref="T40">_xlfn.SWITCH(TRUE(),G40&lt;&gt;"",G40,L40&lt;&gt;L39,"",ROW()=2,"",M39)</f>
        <v/>
      </c>
      <c r="U40" t="str" cm="1">
        <f t="array" ref="U40">_xlfn.SWITCH(TRUE(),H40&lt;&gt;"",H40,M40&lt;&gt;M39,"",ROW()=2,"",N39)</f>
        <v/>
      </c>
      <c r="W40" t="str" cm="1">
        <f t="array" ref="W40">_xlfn.IFS(E40&lt;&gt;"",E40,ROW()=2,"",TRUE(),K39)</f>
        <v>03 - Internal finishes</v>
      </c>
      <c r="X40" t="str" cm="1">
        <f t="array" ref="X40">_xlfn.IFS(F40&lt;&gt;"",F40,K40&lt;&gt;K39,"",ROW()=2,"",TRUE(),L39)</f>
        <v>03.1 - Wall finishes</v>
      </c>
      <c r="Y40" t="str" cm="1">
        <f t="array" ref="Y40">_xlfn.IFS(G40&lt;&gt;"",G40,L40&lt;&gt;L39,"",ROW()=2,"",TRUE(),M39)</f>
        <v/>
      </c>
      <c r="Z40" t="str" cm="1">
        <f t="array" ref="Z40">_xlfn.IFS(H40&lt;&gt;"",H40,M40&lt;&gt;M39,"",ROW()=2,"",TRUE(),N39)</f>
        <v/>
      </c>
    </row>
    <row r="41" spans="2:26" x14ac:dyDescent="0.25">
      <c r="B41" s="3" t="s">
        <v>38</v>
      </c>
      <c r="C41">
        <f t="shared" si="1"/>
        <v>3</v>
      </c>
      <c r="E41" t="str">
        <v/>
      </c>
      <c r="F41" t="str">
        <v/>
      </c>
      <c r="G41" t="str">
        <v>03.1.1 - Wall finishes</v>
      </c>
      <c r="H41" t="str">
        <v/>
      </c>
      <c r="K41" t="str">
        <f t="shared" si="2"/>
        <v>03 - Internal finishes</v>
      </c>
      <c r="L41" t="str">
        <f t="shared" si="3"/>
        <v>03.1 - Wall finishes</v>
      </c>
      <c r="M41" t="str">
        <f t="shared" si="4"/>
        <v>03.1.1 - Wall finishes</v>
      </c>
      <c r="N41" t="str">
        <f t="shared" si="0"/>
        <v/>
      </c>
      <c r="R41" t="str" cm="1">
        <f t="array" ref="R41">_xlfn.SWITCH(TRUE(),E41&lt;&gt;"",E41,ROW()=2,"",K40)</f>
        <v>03 - Internal finishes</v>
      </c>
      <c r="S41" t="str" cm="1">
        <f t="array" ref="S41">_xlfn.SWITCH(TRUE(),F41&lt;&gt;"",F41,K41&lt;&gt;K40,"",ROW()=2,"",L40)</f>
        <v>03.1 - Wall finishes</v>
      </c>
      <c r="T41" t="str" cm="1">
        <f t="array" ref="T41">_xlfn.SWITCH(TRUE(),G41&lt;&gt;"",G41,L41&lt;&gt;L40,"",ROW()=2,"",M40)</f>
        <v>03.1.1 - Wall finishes</v>
      </c>
      <c r="U41" t="str" cm="1">
        <f t="array" ref="U41">_xlfn.SWITCH(TRUE(),H41&lt;&gt;"",H41,M41&lt;&gt;M40,"",ROW()=2,"",N40)</f>
        <v/>
      </c>
      <c r="W41" t="str" cm="1">
        <f t="array" ref="W41">_xlfn.IFS(E41&lt;&gt;"",E41,ROW()=2,"",TRUE(),K40)</f>
        <v>03 - Internal finishes</v>
      </c>
      <c r="X41" t="str" cm="1">
        <f t="array" ref="X41">_xlfn.IFS(F41&lt;&gt;"",F41,K41&lt;&gt;K40,"",ROW()=2,"",TRUE(),L40)</f>
        <v>03.1 - Wall finishes</v>
      </c>
      <c r="Y41" t="str" cm="1">
        <f t="array" ref="Y41">_xlfn.IFS(G41&lt;&gt;"",G41,L41&lt;&gt;L40,"",ROW()=2,"",TRUE(),M40)</f>
        <v>03.1.1 - Wall finishes</v>
      </c>
      <c r="Z41" t="str" cm="1">
        <f t="array" ref="Z41">_xlfn.IFS(H41&lt;&gt;"",H41,M41&lt;&gt;M40,"",ROW()=2,"",TRUE(),N40)</f>
        <v/>
      </c>
    </row>
    <row r="42" spans="2:26" x14ac:dyDescent="0.25">
      <c r="B42" s="3" t="s">
        <v>39</v>
      </c>
      <c r="C42">
        <f t="shared" si="1"/>
        <v>4</v>
      </c>
      <c r="E42" t="str">
        <v/>
      </c>
      <c r="F42" t="str">
        <v/>
      </c>
      <c r="G42" t="str">
        <v/>
      </c>
      <c r="H42" t="str">
        <v>03.1.1.1 - Finishes to walls 
and columns</v>
      </c>
      <c r="K42" t="str">
        <f t="shared" si="2"/>
        <v>03 - Internal finishes</v>
      </c>
      <c r="L42" t="str">
        <f t="shared" si="3"/>
        <v>03.1 - Wall finishes</v>
      </c>
      <c r="M42" t="str">
        <f t="shared" si="4"/>
        <v>03.1.1 - Wall finishes</v>
      </c>
      <c r="N42" t="str">
        <f t="shared" si="0"/>
        <v>03.1.1.1 - Finishes to walls 
and columns</v>
      </c>
      <c r="R42" t="str" cm="1">
        <f t="array" ref="R42">_xlfn.SWITCH(TRUE(),E42&lt;&gt;"",E42,ROW()=2,"",K41)</f>
        <v>03 - Internal finishes</v>
      </c>
      <c r="S42" t="str" cm="1">
        <f t="array" ref="S42">_xlfn.SWITCH(TRUE(),F42&lt;&gt;"",F42,K42&lt;&gt;K41,"",ROW()=2,"",L41)</f>
        <v>03.1 - Wall finishes</v>
      </c>
      <c r="T42" t="str" cm="1">
        <f t="array" ref="T42">_xlfn.SWITCH(TRUE(),G42&lt;&gt;"",G42,L42&lt;&gt;L41,"",ROW()=2,"",M41)</f>
        <v>03.1.1 - Wall finishes</v>
      </c>
      <c r="U42" t="str" cm="1">
        <f t="array" ref="U42">_xlfn.SWITCH(TRUE(),H42&lt;&gt;"",H42,M42&lt;&gt;M41,"",ROW()=2,"",N41)</f>
        <v>03.1.1.1 - Finishes to walls 
and columns</v>
      </c>
      <c r="W42" t="str" cm="1">
        <f t="array" ref="W42">_xlfn.IFS(E42&lt;&gt;"",E42,ROW()=2,"",TRUE(),K41)</f>
        <v>03 - Internal finishes</v>
      </c>
      <c r="X42" t="str" cm="1">
        <f t="array" ref="X42">_xlfn.IFS(F42&lt;&gt;"",F42,K42&lt;&gt;K41,"",ROW()=2,"",TRUE(),L41)</f>
        <v>03.1 - Wall finishes</v>
      </c>
      <c r="Y42" t="str" cm="1">
        <f t="array" ref="Y42">_xlfn.IFS(G42&lt;&gt;"",G42,L42&lt;&gt;L41,"",ROW()=2,"",TRUE(),M41)</f>
        <v>03.1.1 - Wall finishes</v>
      </c>
      <c r="Z42" t="str" cm="1">
        <f t="array" ref="Z42">_xlfn.IFS(H42&lt;&gt;"",H42,M42&lt;&gt;M41,"",ROW()=2,"",TRUE(),N41)</f>
        <v>03.1.1.1 - Finishes to walls 
and columns</v>
      </c>
    </row>
    <row r="43" spans="2:26" x14ac:dyDescent="0.25">
      <c r="B43" s="3" t="s">
        <v>40</v>
      </c>
      <c r="C43">
        <f t="shared" si="1"/>
        <v>2</v>
      </c>
      <c r="E43" t="str">
        <v/>
      </c>
      <c r="F43" t="str">
        <v>03.2 - Floor finishes</v>
      </c>
      <c r="G43" t="str">
        <v/>
      </c>
      <c r="H43" t="str">
        <v/>
      </c>
      <c r="K43" t="str">
        <f t="shared" si="2"/>
        <v>03 - Internal finishes</v>
      </c>
      <c r="L43" t="str">
        <f t="shared" si="3"/>
        <v>03.2 - Floor finishes</v>
      </c>
      <c r="M43" t="str">
        <f t="shared" si="4"/>
        <v/>
      </c>
      <c r="N43" t="str">
        <f t="shared" si="0"/>
        <v/>
      </c>
      <c r="R43" t="str" cm="1">
        <f t="array" ref="R43">_xlfn.SWITCH(TRUE(),E43&lt;&gt;"",E43,ROW()=2,"",K42)</f>
        <v>03 - Internal finishes</v>
      </c>
      <c r="S43" t="str" cm="1">
        <f t="array" ref="S43">_xlfn.SWITCH(TRUE(),F43&lt;&gt;"",F43,K43&lt;&gt;K42,"",ROW()=2,"",L42)</f>
        <v>03.2 - Floor finishes</v>
      </c>
      <c r="T43" t="str" cm="1">
        <f t="array" ref="T43">_xlfn.SWITCH(TRUE(),G43&lt;&gt;"",G43,L43&lt;&gt;L42,"",ROW()=2,"",M42)</f>
        <v/>
      </c>
      <c r="U43" t="str" cm="1">
        <f t="array" ref="U43">_xlfn.SWITCH(TRUE(),H43&lt;&gt;"",H43,M43&lt;&gt;M42,"",ROW()=2,"",N42)</f>
        <v/>
      </c>
      <c r="W43" t="str" cm="1">
        <f t="array" ref="W43">_xlfn.IFS(E43&lt;&gt;"",E43,ROW()=2,"",TRUE(),K42)</f>
        <v>03 - Internal finishes</v>
      </c>
      <c r="X43" t="str" cm="1">
        <f t="array" ref="X43">_xlfn.IFS(F43&lt;&gt;"",F43,K43&lt;&gt;K42,"",ROW()=2,"",TRUE(),L42)</f>
        <v>03.2 - Floor finishes</v>
      </c>
      <c r="Y43" t="str" cm="1">
        <f t="array" ref="Y43">_xlfn.IFS(G43&lt;&gt;"",G43,L43&lt;&gt;L42,"",ROW()=2,"",TRUE(),M42)</f>
        <v/>
      </c>
      <c r="Z43" t="str" cm="1">
        <f t="array" ref="Z43">_xlfn.IFS(H43&lt;&gt;"",H43,M43&lt;&gt;M42,"",ROW()=2,"",TRUE(),N42)</f>
        <v/>
      </c>
    </row>
    <row r="44" spans="2:26" x14ac:dyDescent="0.25">
      <c r="B44" s="3" t="s">
        <v>41</v>
      </c>
      <c r="C44">
        <f t="shared" si="1"/>
        <v>3</v>
      </c>
      <c r="E44" t="str">
        <v/>
      </c>
      <c r="F44" t="str">
        <v/>
      </c>
      <c r="G44" t="str">
        <v>03.2.1 - Finishes to floors</v>
      </c>
      <c r="H44" t="str">
        <v/>
      </c>
      <c r="K44" t="str">
        <f t="shared" si="2"/>
        <v>03 - Internal finishes</v>
      </c>
      <c r="L44" t="str">
        <f t="shared" si="3"/>
        <v>03.2 - Floor finishes</v>
      </c>
      <c r="M44" t="str">
        <f t="shared" si="4"/>
        <v>03.2.1 - Finishes to floors</v>
      </c>
      <c r="N44" t="str">
        <f t="shared" si="0"/>
        <v/>
      </c>
      <c r="R44" t="str" cm="1">
        <f t="array" ref="R44">_xlfn.SWITCH(TRUE(),E44&lt;&gt;"",E44,ROW()=2,"",K43)</f>
        <v>03 - Internal finishes</v>
      </c>
      <c r="S44" t="str" cm="1">
        <f t="array" ref="S44">_xlfn.SWITCH(TRUE(),F44&lt;&gt;"",F44,K44&lt;&gt;K43,"",ROW()=2,"",L43)</f>
        <v>03.2 - Floor finishes</v>
      </c>
      <c r="T44" t="str" cm="1">
        <f t="array" ref="T44">_xlfn.SWITCH(TRUE(),G44&lt;&gt;"",G44,L44&lt;&gt;L43,"",ROW()=2,"",M43)</f>
        <v>03.2.1 - Finishes to floors</v>
      </c>
      <c r="U44" t="str" cm="1">
        <f t="array" ref="U44">_xlfn.SWITCH(TRUE(),H44&lt;&gt;"",H44,M44&lt;&gt;M43,"",ROW()=2,"",N43)</f>
        <v/>
      </c>
      <c r="W44" t="str" cm="1">
        <f t="array" ref="W44">_xlfn.IFS(E44&lt;&gt;"",E44,ROW()=2,"",TRUE(),K43)</f>
        <v>03 - Internal finishes</v>
      </c>
      <c r="X44" t="str" cm="1">
        <f t="array" ref="X44">_xlfn.IFS(F44&lt;&gt;"",F44,K44&lt;&gt;K43,"",ROW()=2,"",TRUE(),L43)</f>
        <v>03.2 - Floor finishes</v>
      </c>
      <c r="Y44" t="str" cm="1">
        <f t="array" ref="Y44">_xlfn.IFS(G44&lt;&gt;"",G44,L44&lt;&gt;L43,"",ROW()=2,"",TRUE(),M43)</f>
        <v>03.2.1 - Finishes to floors</v>
      </c>
      <c r="Z44" t="str" cm="1">
        <f t="array" ref="Z44">_xlfn.IFS(H44&lt;&gt;"",H44,M44&lt;&gt;M43,"",ROW()=2,"",TRUE(),N43)</f>
        <v/>
      </c>
    </row>
    <row r="45" spans="2:26" x14ac:dyDescent="0.25">
      <c r="B45" s="3" t="s">
        <v>42</v>
      </c>
      <c r="C45">
        <f t="shared" si="1"/>
        <v>4</v>
      </c>
      <c r="E45" t="str">
        <v/>
      </c>
      <c r="F45" t="str">
        <v/>
      </c>
      <c r="G45" t="str">
        <v/>
      </c>
      <c r="H45" t="str">
        <v>03.2.1.1 - Finishes to floors</v>
      </c>
      <c r="K45" t="str">
        <f t="shared" si="2"/>
        <v>03 - Internal finishes</v>
      </c>
      <c r="L45" t="str">
        <f t="shared" si="3"/>
        <v>03.2 - Floor finishes</v>
      </c>
      <c r="M45" t="str">
        <f t="shared" si="4"/>
        <v>03.2.1 - Finishes to floors</v>
      </c>
      <c r="N45" t="str">
        <f t="shared" si="0"/>
        <v>03.2.1.1 - Finishes to floors</v>
      </c>
      <c r="R45" t="str" cm="1">
        <f t="array" ref="R45">_xlfn.SWITCH(TRUE(),E45&lt;&gt;"",E45,ROW()=2,"",K44)</f>
        <v>03 - Internal finishes</v>
      </c>
      <c r="S45" t="str" cm="1">
        <f t="array" ref="S45">_xlfn.SWITCH(TRUE(),F45&lt;&gt;"",F45,K45&lt;&gt;K44,"",ROW()=2,"",L44)</f>
        <v>03.2 - Floor finishes</v>
      </c>
      <c r="T45" t="str" cm="1">
        <f t="array" ref="T45">_xlfn.SWITCH(TRUE(),G45&lt;&gt;"",G45,L45&lt;&gt;L44,"",ROW()=2,"",M44)</f>
        <v>03.2.1 - Finishes to floors</v>
      </c>
      <c r="U45" t="str" cm="1">
        <f t="array" ref="U45">_xlfn.SWITCH(TRUE(),H45&lt;&gt;"",H45,M45&lt;&gt;M44,"",ROW()=2,"",N44)</f>
        <v>03.2.1.1 - Finishes to floors</v>
      </c>
      <c r="W45" t="str" cm="1">
        <f t="array" ref="W45">_xlfn.IFS(E45&lt;&gt;"",E45,ROW()=2,"",TRUE(),K44)</f>
        <v>03 - Internal finishes</v>
      </c>
      <c r="X45" t="str" cm="1">
        <f t="array" ref="X45">_xlfn.IFS(F45&lt;&gt;"",F45,K45&lt;&gt;K44,"",ROW()=2,"",TRUE(),L44)</f>
        <v>03.2 - Floor finishes</v>
      </c>
      <c r="Y45" t="str" cm="1">
        <f t="array" ref="Y45">_xlfn.IFS(G45&lt;&gt;"",G45,L45&lt;&gt;L44,"",ROW()=2,"",TRUE(),M44)</f>
        <v>03.2.1 - Finishes to floors</v>
      </c>
      <c r="Z45" t="str" cm="1">
        <f t="array" ref="Z45">_xlfn.IFS(H45&lt;&gt;"",H45,M45&lt;&gt;M44,"",ROW()=2,"",TRUE(),N44)</f>
        <v>03.2.1.1 - Finishes to floors</v>
      </c>
    </row>
    <row r="46" spans="2:26" x14ac:dyDescent="0.25">
      <c r="B46" s="3" t="s">
        <v>43</v>
      </c>
      <c r="C46">
        <f t="shared" si="1"/>
        <v>3</v>
      </c>
      <c r="E46" t="str">
        <v/>
      </c>
      <c r="F46" t="str">
        <v/>
      </c>
      <c r="G46" t="str">
        <v>03.2.2 - Raised access floors</v>
      </c>
      <c r="H46" t="str">
        <v/>
      </c>
      <c r="K46" t="str">
        <f t="shared" si="2"/>
        <v>03 - Internal finishes</v>
      </c>
      <c r="L46" t="str">
        <f t="shared" si="3"/>
        <v>03.2 - Floor finishes</v>
      </c>
      <c r="M46" t="str">
        <f t="shared" si="4"/>
        <v>03.2.2 - Raised access floors</v>
      </c>
      <c r="N46" t="str">
        <f t="shared" si="0"/>
        <v/>
      </c>
      <c r="R46" t="str" cm="1">
        <f t="array" ref="R46">_xlfn.SWITCH(TRUE(),E46&lt;&gt;"",E46,ROW()=2,"",K45)</f>
        <v>03 - Internal finishes</v>
      </c>
      <c r="S46" t="str" cm="1">
        <f t="array" ref="S46">_xlfn.SWITCH(TRUE(),F46&lt;&gt;"",F46,K46&lt;&gt;K45,"",ROW()=2,"",L45)</f>
        <v>03.2 - Floor finishes</v>
      </c>
      <c r="T46" t="str" cm="1">
        <f t="array" ref="T46">_xlfn.SWITCH(TRUE(),G46&lt;&gt;"",G46,L46&lt;&gt;L45,"",ROW()=2,"",M45)</f>
        <v>03.2.2 - Raised access floors</v>
      </c>
      <c r="U46" t="str" cm="1">
        <f t="array" ref="U46">_xlfn.SWITCH(TRUE(),H46&lt;&gt;"",H46,M46&lt;&gt;M45,"",ROW()=2,"",N45)</f>
        <v/>
      </c>
      <c r="W46" t="str" cm="1">
        <f t="array" ref="W46">_xlfn.IFS(E46&lt;&gt;"",E46,ROW()=2,"",TRUE(),K45)</f>
        <v>03 - Internal finishes</v>
      </c>
      <c r="X46" t="str" cm="1">
        <f t="array" ref="X46">_xlfn.IFS(F46&lt;&gt;"",F46,K46&lt;&gt;K45,"",ROW()=2,"",TRUE(),L45)</f>
        <v>03.2 - Floor finishes</v>
      </c>
      <c r="Y46" t="str" cm="1">
        <f t="array" ref="Y46">_xlfn.IFS(G46&lt;&gt;"",G46,L46&lt;&gt;L45,"",ROW()=2,"",TRUE(),M45)</f>
        <v>03.2.2 - Raised access floors</v>
      </c>
      <c r="Z46" t="str" cm="1">
        <f t="array" ref="Z46">_xlfn.IFS(H46&lt;&gt;"",H46,M46&lt;&gt;M45,"",ROW()=2,"",TRUE(),N45)</f>
        <v/>
      </c>
    </row>
    <row r="47" spans="2:26" x14ac:dyDescent="0.25">
      <c r="B47" s="3" t="s">
        <v>44</v>
      </c>
      <c r="C47">
        <f t="shared" si="1"/>
        <v>4</v>
      </c>
      <c r="E47" t="str">
        <v/>
      </c>
      <c r="F47" t="str">
        <v/>
      </c>
      <c r="G47" t="str">
        <v/>
      </c>
      <c r="H47" t="str">
        <v>03.2.2.1 - Raised access floor systems</v>
      </c>
      <c r="K47" t="str">
        <f t="shared" si="2"/>
        <v>03 - Internal finishes</v>
      </c>
      <c r="L47" t="str">
        <f t="shared" si="3"/>
        <v>03.2 - Floor finishes</v>
      </c>
      <c r="M47" t="str">
        <f t="shared" si="4"/>
        <v>03.2.2 - Raised access floors</v>
      </c>
      <c r="N47" t="str">
        <f t="shared" si="0"/>
        <v>03.2.2.1 - Raised access floor systems</v>
      </c>
      <c r="R47" t="str" cm="1">
        <f t="array" ref="R47">_xlfn.SWITCH(TRUE(),E47&lt;&gt;"",E47,ROW()=2,"",K46)</f>
        <v>03 - Internal finishes</v>
      </c>
      <c r="S47" t="str" cm="1">
        <f t="array" ref="S47">_xlfn.SWITCH(TRUE(),F47&lt;&gt;"",F47,K47&lt;&gt;K46,"",ROW()=2,"",L46)</f>
        <v>03.2 - Floor finishes</v>
      </c>
      <c r="T47" t="str" cm="1">
        <f t="array" ref="T47">_xlfn.SWITCH(TRUE(),G47&lt;&gt;"",G47,L47&lt;&gt;L46,"",ROW()=2,"",M46)</f>
        <v>03.2.2 - Raised access floors</v>
      </c>
      <c r="U47" t="str" cm="1">
        <f t="array" ref="U47">_xlfn.SWITCH(TRUE(),H47&lt;&gt;"",H47,M47&lt;&gt;M46,"",ROW()=2,"",N46)</f>
        <v>03.2.2.1 - Raised access floor systems</v>
      </c>
      <c r="W47" t="str" cm="1">
        <f t="array" ref="W47">_xlfn.IFS(E47&lt;&gt;"",E47,ROW()=2,"",TRUE(),K46)</f>
        <v>03 - Internal finishes</v>
      </c>
      <c r="X47" t="str" cm="1">
        <f t="array" ref="X47">_xlfn.IFS(F47&lt;&gt;"",F47,K47&lt;&gt;K46,"",ROW()=2,"",TRUE(),L46)</f>
        <v>03.2 - Floor finishes</v>
      </c>
      <c r="Y47" t="str" cm="1">
        <f t="array" ref="Y47">_xlfn.IFS(G47&lt;&gt;"",G47,L47&lt;&gt;L46,"",ROW()=2,"",TRUE(),M46)</f>
        <v>03.2.2 - Raised access floors</v>
      </c>
      <c r="Z47" t="str" cm="1">
        <f t="array" ref="Z47">_xlfn.IFS(H47&lt;&gt;"",H47,M47&lt;&gt;M46,"",ROW()=2,"",TRUE(),N46)</f>
        <v>03.2.2.1 - Raised access floor systems</v>
      </c>
    </row>
    <row r="48" spans="2:26" x14ac:dyDescent="0.25">
      <c r="B48" s="3" t="s">
        <v>45</v>
      </c>
      <c r="C48">
        <f t="shared" si="1"/>
        <v>2</v>
      </c>
      <c r="E48" t="str">
        <v/>
      </c>
      <c r="F48" t="str">
        <v>03.3 - Ceiling finishes</v>
      </c>
      <c r="G48" t="str">
        <v/>
      </c>
      <c r="H48" t="str">
        <v/>
      </c>
      <c r="K48" t="str">
        <f t="shared" si="2"/>
        <v>03 - Internal finishes</v>
      </c>
      <c r="L48" t="str">
        <f t="shared" si="3"/>
        <v>03.3 - Ceiling finishes</v>
      </c>
      <c r="M48" t="str">
        <f t="shared" si="4"/>
        <v/>
      </c>
      <c r="N48" t="str">
        <f t="shared" si="0"/>
        <v/>
      </c>
      <c r="R48" t="str" cm="1">
        <f t="array" ref="R48">_xlfn.SWITCH(TRUE(),E48&lt;&gt;"",E48,ROW()=2,"",K47)</f>
        <v>03 - Internal finishes</v>
      </c>
      <c r="S48" t="str" cm="1">
        <f t="array" ref="S48">_xlfn.SWITCH(TRUE(),F48&lt;&gt;"",F48,K48&lt;&gt;K47,"",ROW()=2,"",L47)</f>
        <v>03.3 - Ceiling finishes</v>
      </c>
      <c r="T48" t="str" cm="1">
        <f t="array" ref="T48">_xlfn.SWITCH(TRUE(),G48&lt;&gt;"",G48,L48&lt;&gt;L47,"",ROW()=2,"",M47)</f>
        <v/>
      </c>
      <c r="U48" t="str" cm="1">
        <f t="array" ref="U48">_xlfn.SWITCH(TRUE(),H48&lt;&gt;"",H48,M48&lt;&gt;M47,"",ROW()=2,"",N47)</f>
        <v/>
      </c>
      <c r="W48" t="str" cm="1">
        <f t="array" ref="W48">_xlfn.IFS(E48&lt;&gt;"",E48,ROW()=2,"",TRUE(),K47)</f>
        <v>03 - Internal finishes</v>
      </c>
      <c r="X48" t="str" cm="1">
        <f t="array" ref="X48">_xlfn.IFS(F48&lt;&gt;"",F48,K48&lt;&gt;K47,"",ROW()=2,"",TRUE(),L47)</f>
        <v>03.3 - Ceiling finishes</v>
      </c>
      <c r="Y48" t="str" cm="1">
        <f t="array" ref="Y48">_xlfn.IFS(G48&lt;&gt;"",G48,L48&lt;&gt;L47,"",ROW()=2,"",TRUE(),M47)</f>
        <v/>
      </c>
      <c r="Z48" t="str" cm="1">
        <f t="array" ref="Z48">_xlfn.IFS(H48&lt;&gt;"",H48,M48&lt;&gt;M47,"",ROW()=2,"",TRUE(),N47)</f>
        <v/>
      </c>
    </row>
    <row r="49" spans="2:26" x14ac:dyDescent="0.25">
      <c r="B49" s="3" t="s">
        <v>46</v>
      </c>
      <c r="C49">
        <f t="shared" si="1"/>
        <v>3</v>
      </c>
      <c r="E49" t="str">
        <v/>
      </c>
      <c r="F49" t="str">
        <v/>
      </c>
      <c r="G49" t="str">
        <v>03.3.1 - Finishes to ceilings</v>
      </c>
      <c r="H49" t="str">
        <v/>
      </c>
      <c r="K49" t="str">
        <f t="shared" si="2"/>
        <v>03 - Internal finishes</v>
      </c>
      <c r="L49" t="str">
        <f t="shared" si="3"/>
        <v>03.3 - Ceiling finishes</v>
      </c>
      <c r="M49" t="str">
        <f t="shared" si="4"/>
        <v>03.3.1 - Finishes to ceilings</v>
      </c>
      <c r="N49" t="str">
        <f t="shared" si="0"/>
        <v/>
      </c>
      <c r="R49" t="str" cm="1">
        <f t="array" ref="R49">_xlfn.SWITCH(TRUE(),E49&lt;&gt;"",E49,ROW()=2,"",K48)</f>
        <v>03 - Internal finishes</v>
      </c>
      <c r="S49" t="str" cm="1">
        <f t="array" ref="S49">_xlfn.SWITCH(TRUE(),F49&lt;&gt;"",F49,K49&lt;&gt;K48,"",ROW()=2,"",L48)</f>
        <v>03.3 - Ceiling finishes</v>
      </c>
      <c r="T49" t="str" cm="1">
        <f t="array" ref="T49">_xlfn.SWITCH(TRUE(),G49&lt;&gt;"",G49,L49&lt;&gt;L48,"",ROW()=2,"",M48)</f>
        <v>03.3.1 - Finishes to ceilings</v>
      </c>
      <c r="U49" t="str" cm="1">
        <f t="array" ref="U49">_xlfn.SWITCH(TRUE(),H49&lt;&gt;"",H49,M49&lt;&gt;M48,"",ROW()=2,"",N48)</f>
        <v/>
      </c>
      <c r="W49" t="str" cm="1">
        <f t="array" ref="W49">_xlfn.IFS(E49&lt;&gt;"",E49,ROW()=2,"",TRUE(),K48)</f>
        <v>03 - Internal finishes</v>
      </c>
      <c r="X49" t="str" cm="1">
        <f t="array" ref="X49">_xlfn.IFS(F49&lt;&gt;"",F49,K49&lt;&gt;K48,"",ROW()=2,"",TRUE(),L48)</f>
        <v>03.3 - Ceiling finishes</v>
      </c>
      <c r="Y49" t="str" cm="1">
        <f t="array" ref="Y49">_xlfn.IFS(G49&lt;&gt;"",G49,L49&lt;&gt;L48,"",ROW()=2,"",TRUE(),M48)</f>
        <v>03.3.1 - Finishes to ceilings</v>
      </c>
      <c r="Z49" t="str" cm="1">
        <f t="array" ref="Z49">_xlfn.IFS(H49&lt;&gt;"",H49,M49&lt;&gt;M48,"",ROW()=2,"",TRUE(),N48)</f>
        <v/>
      </c>
    </row>
    <row r="50" spans="2:26" x14ac:dyDescent="0.25">
      <c r="B50" s="3" t="s">
        <v>47</v>
      </c>
      <c r="C50">
        <f t="shared" si="1"/>
        <v>4</v>
      </c>
      <c r="E50" t="str">
        <v/>
      </c>
      <c r="F50" t="str">
        <v/>
      </c>
      <c r="G50" t="str">
        <v/>
      </c>
      <c r="H50" t="str">
        <v>03.3.1.1 - Finishes to ceilings</v>
      </c>
      <c r="K50" t="str">
        <f t="shared" si="2"/>
        <v>03 - Internal finishes</v>
      </c>
      <c r="L50" t="str">
        <f t="shared" si="3"/>
        <v>03.3 - Ceiling finishes</v>
      </c>
      <c r="M50" t="str">
        <f t="shared" si="4"/>
        <v>03.3.1 - Finishes to ceilings</v>
      </c>
      <c r="N50" t="str">
        <f t="shared" si="0"/>
        <v>03.3.1.1 - Finishes to ceilings</v>
      </c>
      <c r="R50" t="str" cm="1">
        <f t="array" ref="R50">_xlfn.SWITCH(TRUE(),E50&lt;&gt;"",E50,ROW()=2,"",K49)</f>
        <v>03 - Internal finishes</v>
      </c>
      <c r="S50" t="str" cm="1">
        <f t="array" ref="S50">_xlfn.SWITCH(TRUE(),F50&lt;&gt;"",F50,K50&lt;&gt;K49,"",ROW()=2,"",L49)</f>
        <v>03.3 - Ceiling finishes</v>
      </c>
      <c r="T50" t="str" cm="1">
        <f t="array" ref="T50">_xlfn.SWITCH(TRUE(),G50&lt;&gt;"",G50,L50&lt;&gt;L49,"",ROW()=2,"",M49)</f>
        <v>03.3.1 - Finishes to ceilings</v>
      </c>
      <c r="U50" t="str" cm="1">
        <f t="array" ref="U50">_xlfn.SWITCH(TRUE(),H50&lt;&gt;"",H50,M50&lt;&gt;M49,"",ROW()=2,"",N49)</f>
        <v>03.3.1.1 - Finishes to ceilings</v>
      </c>
      <c r="W50" t="str" cm="1">
        <f t="array" ref="W50">_xlfn.IFS(E50&lt;&gt;"",E50,ROW()=2,"",TRUE(),K49)</f>
        <v>03 - Internal finishes</v>
      </c>
      <c r="X50" t="str" cm="1">
        <f t="array" ref="X50">_xlfn.IFS(F50&lt;&gt;"",F50,K50&lt;&gt;K49,"",ROW()=2,"",TRUE(),L49)</f>
        <v>03.3 - Ceiling finishes</v>
      </c>
      <c r="Y50" t="str" cm="1">
        <f t="array" ref="Y50">_xlfn.IFS(G50&lt;&gt;"",G50,L50&lt;&gt;L49,"",ROW()=2,"",TRUE(),M49)</f>
        <v>03.3.1 - Finishes to ceilings</v>
      </c>
      <c r="Z50" t="str" cm="1">
        <f t="array" ref="Z50">_xlfn.IFS(H50&lt;&gt;"",H50,M50&lt;&gt;M49,"",ROW()=2,"",TRUE(),N49)</f>
        <v>03.3.1.1 - Finishes to ceilings</v>
      </c>
    </row>
    <row r="51" spans="2:26" x14ac:dyDescent="0.25">
      <c r="B51" s="3" t="s">
        <v>48</v>
      </c>
      <c r="C51">
        <f t="shared" si="1"/>
        <v>3</v>
      </c>
      <c r="E51" t="str">
        <v/>
      </c>
      <c r="F51" t="str">
        <v/>
      </c>
      <c r="G51" t="str">
        <v>03.3.3 - Demountable suspended ceilings</v>
      </c>
      <c r="H51" t="str">
        <v/>
      </c>
      <c r="K51" t="str">
        <f t="shared" si="2"/>
        <v>03 - Internal finishes</v>
      </c>
      <c r="L51" t="str">
        <f t="shared" si="3"/>
        <v>03.3 - Ceiling finishes</v>
      </c>
      <c r="M51" t="str">
        <f t="shared" si="4"/>
        <v>03.3.3 - Demountable suspended ceilings</v>
      </c>
      <c r="N51" t="str">
        <f t="shared" si="0"/>
        <v/>
      </c>
      <c r="R51" t="str" cm="1">
        <f t="array" ref="R51">_xlfn.SWITCH(TRUE(),E51&lt;&gt;"",E51,ROW()=2,"",K50)</f>
        <v>03 - Internal finishes</v>
      </c>
      <c r="S51" t="str" cm="1">
        <f t="array" ref="S51">_xlfn.SWITCH(TRUE(),F51&lt;&gt;"",F51,K51&lt;&gt;K50,"",ROW()=2,"",L50)</f>
        <v>03.3 - Ceiling finishes</v>
      </c>
      <c r="T51" t="str" cm="1">
        <f t="array" ref="T51">_xlfn.SWITCH(TRUE(),G51&lt;&gt;"",G51,L51&lt;&gt;L50,"",ROW()=2,"",M50)</f>
        <v>03.3.3 - Demountable suspended ceilings</v>
      </c>
      <c r="U51" t="str" cm="1">
        <f t="array" ref="U51">_xlfn.SWITCH(TRUE(),H51&lt;&gt;"",H51,M51&lt;&gt;M50,"",ROW()=2,"",N50)</f>
        <v/>
      </c>
      <c r="W51" t="str" cm="1">
        <f t="array" ref="W51">_xlfn.IFS(E51&lt;&gt;"",E51,ROW()=2,"",TRUE(),K50)</f>
        <v>03 - Internal finishes</v>
      </c>
      <c r="X51" t="str" cm="1">
        <f t="array" ref="X51">_xlfn.IFS(F51&lt;&gt;"",F51,K51&lt;&gt;K50,"",ROW()=2,"",TRUE(),L50)</f>
        <v>03.3 - Ceiling finishes</v>
      </c>
      <c r="Y51" t="str" cm="1">
        <f t="array" ref="Y51">_xlfn.IFS(G51&lt;&gt;"",G51,L51&lt;&gt;L50,"",ROW()=2,"",TRUE(),M50)</f>
        <v>03.3.3 - Demountable suspended ceilings</v>
      </c>
      <c r="Z51" t="str" cm="1">
        <f t="array" ref="Z51">_xlfn.IFS(H51&lt;&gt;"",H51,M51&lt;&gt;M50,"",ROW()=2,"",TRUE(),N50)</f>
        <v/>
      </c>
    </row>
    <row r="52" spans="2:26" x14ac:dyDescent="0.25">
      <c r="B52" s="3" t="s">
        <v>49</v>
      </c>
      <c r="C52">
        <f t="shared" si="1"/>
        <v>4</v>
      </c>
      <c r="E52" t="str">
        <v/>
      </c>
      <c r="F52" t="str">
        <v/>
      </c>
      <c r="G52" t="str">
        <v/>
      </c>
      <c r="H52" t="str">
        <v>03.3.3.1 - Demountable suspended ceilings</v>
      </c>
      <c r="K52" t="str">
        <f t="shared" si="2"/>
        <v>03 - Internal finishes</v>
      </c>
      <c r="L52" t="str">
        <f t="shared" si="3"/>
        <v>03.3 - Ceiling finishes</v>
      </c>
      <c r="M52" t="str">
        <f t="shared" si="4"/>
        <v>03.3.3 - Demountable suspended ceilings</v>
      </c>
      <c r="N52" t="str">
        <f t="shared" si="0"/>
        <v>03.3.3.1 - Demountable suspended ceilings</v>
      </c>
      <c r="R52" t="str" cm="1">
        <f t="array" ref="R52">_xlfn.SWITCH(TRUE(),E52&lt;&gt;"",E52,ROW()=2,"",K51)</f>
        <v>03 - Internal finishes</v>
      </c>
      <c r="S52" t="str" cm="1">
        <f t="array" ref="S52">_xlfn.SWITCH(TRUE(),F52&lt;&gt;"",F52,K52&lt;&gt;K51,"",ROW()=2,"",L51)</f>
        <v>03.3 - Ceiling finishes</v>
      </c>
      <c r="T52" t="str" cm="1">
        <f t="array" ref="T52">_xlfn.SWITCH(TRUE(),G52&lt;&gt;"",G52,L52&lt;&gt;L51,"",ROW()=2,"",M51)</f>
        <v>03.3.3 - Demountable suspended ceilings</v>
      </c>
      <c r="U52" t="str" cm="1">
        <f t="array" ref="U52">_xlfn.SWITCH(TRUE(),H52&lt;&gt;"",H52,M52&lt;&gt;M51,"",ROW()=2,"",N51)</f>
        <v>03.3.3.1 - Demountable suspended ceilings</v>
      </c>
      <c r="W52" t="str" cm="1">
        <f t="array" ref="W52">_xlfn.IFS(E52&lt;&gt;"",E52,ROW()=2,"",TRUE(),K51)</f>
        <v>03 - Internal finishes</v>
      </c>
      <c r="X52" t="str" cm="1">
        <f t="array" ref="X52">_xlfn.IFS(F52&lt;&gt;"",F52,K52&lt;&gt;K51,"",ROW()=2,"",TRUE(),L51)</f>
        <v>03.3 - Ceiling finishes</v>
      </c>
      <c r="Y52" t="str" cm="1">
        <f t="array" ref="Y52">_xlfn.IFS(G52&lt;&gt;"",G52,L52&lt;&gt;L51,"",ROW()=2,"",TRUE(),M51)</f>
        <v>03.3.3 - Demountable suspended ceilings</v>
      </c>
      <c r="Z52" t="str" cm="1">
        <f t="array" ref="Z52">_xlfn.IFS(H52&lt;&gt;"",H52,M52&lt;&gt;M51,"",ROW()=2,"",TRUE(),N51)</f>
        <v>03.3.3.1 - Demountable suspended ceilings</v>
      </c>
    </row>
    <row r="53" spans="2:26" x14ac:dyDescent="0.25">
      <c r="B53" s="3" t="s">
        <v>50</v>
      </c>
      <c r="C53">
        <f t="shared" si="1"/>
        <v>1</v>
      </c>
      <c r="E53" t="str">
        <v>05 - Services</v>
      </c>
      <c r="F53" t="str">
        <v/>
      </c>
      <c r="G53" t="str">
        <v/>
      </c>
      <c r="H53" t="str">
        <v/>
      </c>
      <c r="K53" t="str">
        <f t="shared" si="2"/>
        <v>05 - Services</v>
      </c>
      <c r="L53" t="str">
        <f t="shared" si="3"/>
        <v/>
      </c>
      <c r="M53" t="str">
        <f t="shared" si="4"/>
        <v/>
      </c>
      <c r="N53" t="str">
        <f t="shared" si="0"/>
        <v/>
      </c>
      <c r="R53" t="str" cm="1">
        <f t="array" ref="R53">_xlfn.SWITCH(TRUE(),E53&lt;&gt;"",E53,ROW()=2,"",K52)</f>
        <v>05 - Services</v>
      </c>
      <c r="S53" t="str" cm="1">
        <f t="array" ref="S53">_xlfn.SWITCH(TRUE(),F53&lt;&gt;"",F53,K53&lt;&gt;K52,"",ROW()=2,"",L52)</f>
        <v/>
      </c>
      <c r="T53" t="str" cm="1">
        <f t="array" ref="T53">_xlfn.SWITCH(TRUE(),G53&lt;&gt;"",G53,L53&lt;&gt;L52,"",ROW()=2,"",M52)</f>
        <v/>
      </c>
      <c r="U53" t="str" cm="1">
        <f t="array" ref="U53">_xlfn.SWITCH(TRUE(),H53&lt;&gt;"",H53,M53&lt;&gt;M52,"",ROW()=2,"",N52)</f>
        <v/>
      </c>
      <c r="W53" t="str" cm="1">
        <f t="array" ref="W53">_xlfn.IFS(E53&lt;&gt;"",E53,ROW()=2,"",TRUE(),K52)</f>
        <v>05 - Services</v>
      </c>
      <c r="X53" t="str" cm="1">
        <f t="array" ref="X53">_xlfn.IFS(F53&lt;&gt;"",F53,K53&lt;&gt;K52,"",ROW()=2,"",TRUE(),L52)</f>
        <v/>
      </c>
      <c r="Y53" t="str" cm="1">
        <f t="array" ref="Y53">_xlfn.IFS(G53&lt;&gt;"",G53,L53&lt;&gt;L52,"",ROW()=2,"",TRUE(),M52)</f>
        <v/>
      </c>
      <c r="Z53" t="str" cm="1">
        <f t="array" ref="Z53">_xlfn.IFS(H53&lt;&gt;"",H53,M53&lt;&gt;M52,"",ROW()=2,"",TRUE(),N52)</f>
        <v/>
      </c>
    </row>
    <row r="54" spans="2:26" x14ac:dyDescent="0.25">
      <c r="B54" s="3" t="s">
        <v>51</v>
      </c>
      <c r="C54">
        <f t="shared" si="1"/>
        <v>2</v>
      </c>
      <c r="E54" t="str">
        <v/>
      </c>
      <c r="F54" t="str">
        <v>05.13 - Specialist installations</v>
      </c>
      <c r="G54" t="str">
        <v/>
      </c>
      <c r="H54" t="str">
        <v/>
      </c>
      <c r="K54" t="str">
        <f t="shared" si="2"/>
        <v>05 - Services</v>
      </c>
      <c r="L54" t="str">
        <f t="shared" si="3"/>
        <v>05.13 - Specialist installations</v>
      </c>
      <c r="M54" t="str">
        <f t="shared" si="4"/>
        <v/>
      </c>
      <c r="N54" t="str">
        <f t="shared" si="0"/>
        <v/>
      </c>
      <c r="R54" t="str" cm="1">
        <f t="array" ref="R54">_xlfn.SWITCH(TRUE(),E54&lt;&gt;"",E54,ROW()=2,"",K53)</f>
        <v>05 - Services</v>
      </c>
      <c r="S54" t="str" cm="1">
        <f t="array" ref="S54">_xlfn.SWITCH(TRUE(),F54&lt;&gt;"",F54,K54&lt;&gt;K53,"",ROW()=2,"",L53)</f>
        <v>05.13 - Specialist installations</v>
      </c>
      <c r="T54" t="str" cm="1">
        <f t="array" ref="T54">_xlfn.SWITCH(TRUE(),G54&lt;&gt;"",G54,L54&lt;&gt;L53,"",ROW()=2,"",M53)</f>
        <v/>
      </c>
      <c r="U54" t="str" cm="1">
        <f t="array" ref="U54">_xlfn.SWITCH(TRUE(),H54&lt;&gt;"",H54,M54&lt;&gt;M53,"",ROW()=2,"",N53)</f>
        <v/>
      </c>
      <c r="W54" t="str" cm="1">
        <f t="array" ref="W54">_xlfn.IFS(E54&lt;&gt;"",E54,ROW()=2,"",TRUE(),K53)</f>
        <v>05 - Services</v>
      </c>
      <c r="X54" t="str" cm="1">
        <f t="array" ref="X54">_xlfn.IFS(F54&lt;&gt;"",F54,K54&lt;&gt;K53,"",ROW()=2,"",TRUE(),L53)</f>
        <v>05.13 - Specialist installations</v>
      </c>
      <c r="Y54" t="str" cm="1">
        <f t="array" ref="Y54">_xlfn.IFS(G54&lt;&gt;"",G54,L54&lt;&gt;L53,"",ROW()=2,"",TRUE(),M53)</f>
        <v/>
      </c>
      <c r="Z54" t="str" cm="1">
        <f t="array" ref="Z54">_xlfn.IFS(H54&lt;&gt;"",H54,M54&lt;&gt;M53,"",ROW()=2,"",TRUE(),N53)</f>
        <v/>
      </c>
    </row>
    <row r="55" spans="2:26" x14ac:dyDescent="0.25">
      <c r="B55" s="3" t="s">
        <v>52</v>
      </c>
      <c r="C55">
        <f t="shared" si="1"/>
        <v>3</v>
      </c>
      <c r="E55" t="str">
        <v/>
      </c>
      <c r="F55" t="str">
        <v/>
      </c>
      <c r="G55" t="str">
        <v>05.13.1 - Specialist piped supply installations</v>
      </c>
      <c r="H55" t="str">
        <v/>
      </c>
      <c r="K55" t="str">
        <f t="shared" si="2"/>
        <v>05 - Services</v>
      </c>
      <c r="L55" t="str">
        <f t="shared" si="3"/>
        <v>05.13 - Specialist installations</v>
      </c>
      <c r="M55" t="str">
        <f t="shared" si="4"/>
        <v>05.13.1 - Specialist piped supply installations</v>
      </c>
      <c r="N55" t="str">
        <f t="shared" si="0"/>
        <v/>
      </c>
      <c r="R55" t="str" cm="1">
        <f t="array" ref="R55">_xlfn.SWITCH(TRUE(),E55&lt;&gt;"",E55,ROW()=2,"",K54)</f>
        <v>05 - Services</v>
      </c>
      <c r="S55" t="str" cm="1">
        <f t="array" ref="S55">_xlfn.SWITCH(TRUE(),F55&lt;&gt;"",F55,K55&lt;&gt;K54,"",ROW()=2,"",L54)</f>
        <v>05.13 - Specialist installations</v>
      </c>
      <c r="T55" t="str" cm="1">
        <f t="array" ref="T55">_xlfn.SWITCH(TRUE(),G55&lt;&gt;"",G55,L55&lt;&gt;L54,"",ROW()=2,"",M54)</f>
        <v>05.13.1 - Specialist piped supply installations</v>
      </c>
      <c r="U55" t="str" cm="1">
        <f t="array" ref="U55">_xlfn.SWITCH(TRUE(),H55&lt;&gt;"",H55,M55&lt;&gt;M54,"",ROW()=2,"",N54)</f>
        <v/>
      </c>
      <c r="W55" t="str" cm="1">
        <f t="array" ref="W55">_xlfn.IFS(E55&lt;&gt;"",E55,ROW()=2,"",TRUE(),K54)</f>
        <v>05 - Services</v>
      </c>
      <c r="X55" t="str" cm="1">
        <f t="array" ref="X55">_xlfn.IFS(F55&lt;&gt;"",F55,K55&lt;&gt;K54,"",ROW()=2,"",TRUE(),L54)</f>
        <v>05.13 - Specialist installations</v>
      </c>
      <c r="Y55" t="str" cm="1">
        <f t="array" ref="Y55">_xlfn.IFS(G55&lt;&gt;"",G55,L55&lt;&gt;L54,"",ROW()=2,"",TRUE(),M54)</f>
        <v>05.13.1 - Specialist piped supply installations</v>
      </c>
      <c r="Z55" t="str" cm="1">
        <f t="array" ref="Z55">_xlfn.IFS(H55&lt;&gt;"",H55,M55&lt;&gt;M54,"",ROW()=2,"",TRUE(),N54)</f>
        <v/>
      </c>
    </row>
    <row r="56" spans="2:26" x14ac:dyDescent="0.25">
      <c r="B56" s="3" t="s">
        <v>53</v>
      </c>
      <c r="C56">
        <f t="shared" si="1"/>
        <v>4</v>
      </c>
      <c r="E56" t="str">
        <v/>
      </c>
      <c r="F56" t="str">
        <v/>
      </c>
      <c r="G56" t="str">
        <v/>
      </c>
      <c r="H56" t="str">
        <v>05.13.1.1 - Medical and 
laboratory gas supply 
systems:</v>
      </c>
      <c r="K56" t="str">
        <f t="shared" si="2"/>
        <v>05 - Services</v>
      </c>
      <c r="L56" t="str">
        <f t="shared" si="3"/>
        <v>05.13 - Specialist installations</v>
      </c>
      <c r="M56" t="str">
        <f t="shared" si="4"/>
        <v>05.13.1 - Specialist piped supply installations</v>
      </c>
      <c r="N56" t="str">
        <f t="shared" si="0"/>
        <v>05.13.1.1 - Medical and 
laboratory gas supply 
systems:</v>
      </c>
      <c r="R56" t="str" cm="1">
        <f t="array" ref="R56">_xlfn.SWITCH(TRUE(),E56&lt;&gt;"",E56,ROW()=2,"",K55)</f>
        <v>05 - Services</v>
      </c>
      <c r="S56" t="str" cm="1">
        <f t="array" ref="S56">_xlfn.SWITCH(TRUE(),F56&lt;&gt;"",F56,K56&lt;&gt;K55,"",ROW()=2,"",L55)</f>
        <v>05.13 - Specialist installations</v>
      </c>
      <c r="T56" t="str" cm="1">
        <f t="array" ref="T56">_xlfn.SWITCH(TRUE(),G56&lt;&gt;"",G56,L56&lt;&gt;L55,"",ROW()=2,"",M55)</f>
        <v>05.13.1 - Specialist piped supply installations</v>
      </c>
      <c r="U56" t="str" cm="1">
        <f t="array" ref="U56">_xlfn.SWITCH(TRUE(),H56&lt;&gt;"",H56,M56&lt;&gt;M55,"",ROW()=2,"",N55)</f>
        <v>05.13.1.1 - Medical and 
laboratory gas supply 
systems:</v>
      </c>
      <c r="W56" t="str" cm="1">
        <f t="array" ref="W56">_xlfn.IFS(E56&lt;&gt;"",E56,ROW()=2,"",TRUE(),K55)</f>
        <v>05 - Services</v>
      </c>
      <c r="X56" t="str" cm="1">
        <f t="array" ref="X56">_xlfn.IFS(F56&lt;&gt;"",F56,K56&lt;&gt;K55,"",ROW()=2,"",TRUE(),L55)</f>
        <v>05.13 - Specialist installations</v>
      </c>
      <c r="Y56" t="str" cm="1">
        <f t="array" ref="Y56">_xlfn.IFS(G56&lt;&gt;"",G56,L56&lt;&gt;L55,"",ROW()=2,"",TRUE(),M55)</f>
        <v>05.13.1 - Specialist piped supply installations</v>
      </c>
      <c r="Z56" t="str" cm="1">
        <f t="array" ref="Z56">_xlfn.IFS(H56&lt;&gt;"",H56,M56&lt;&gt;M55,"",ROW()=2,"",TRUE(),N55)</f>
        <v>05.13.1.1 - Medical and 
laboratory gas supply 
systems:</v>
      </c>
    </row>
    <row r="57" spans="2:26" x14ac:dyDescent="0.25">
      <c r="B57" s="3" t="s">
        <v>54</v>
      </c>
      <c r="C57">
        <f t="shared" si="1"/>
        <v>3</v>
      </c>
      <c r="E57" t="str">
        <v/>
      </c>
      <c r="F57" t="str">
        <v/>
      </c>
      <c r="G57" t="str">
        <v>05.13.2 - Specialist refrigeration systems</v>
      </c>
      <c r="H57" t="str">
        <v/>
      </c>
      <c r="K57" t="str">
        <f t="shared" si="2"/>
        <v>05 - Services</v>
      </c>
      <c r="L57" t="str">
        <f t="shared" si="3"/>
        <v>05.13 - Specialist installations</v>
      </c>
      <c r="M57" t="str">
        <f t="shared" si="4"/>
        <v>05.13.2 - Specialist refrigeration systems</v>
      </c>
      <c r="N57" t="str">
        <f t="shared" si="0"/>
        <v/>
      </c>
      <c r="R57" t="str" cm="1">
        <f t="array" ref="R57">_xlfn.SWITCH(TRUE(),E57&lt;&gt;"",E57,ROW()=2,"",K56)</f>
        <v>05 - Services</v>
      </c>
      <c r="S57" t="str" cm="1">
        <f t="array" ref="S57">_xlfn.SWITCH(TRUE(),F57&lt;&gt;"",F57,K57&lt;&gt;K56,"",ROW()=2,"",L56)</f>
        <v>05.13 - Specialist installations</v>
      </c>
      <c r="T57" t="str" cm="1">
        <f t="array" ref="T57">_xlfn.SWITCH(TRUE(),G57&lt;&gt;"",G57,L57&lt;&gt;L56,"",ROW()=2,"",M56)</f>
        <v>05.13.2 - Specialist refrigeration systems</v>
      </c>
      <c r="U57" t="str" cm="1">
        <f t="array" ref="U57">_xlfn.SWITCH(TRUE(),H57&lt;&gt;"",H57,M57&lt;&gt;M56,"",ROW()=2,"",N56)</f>
        <v/>
      </c>
      <c r="W57" t="str" cm="1">
        <f t="array" ref="W57">_xlfn.IFS(E57&lt;&gt;"",E57,ROW()=2,"",TRUE(),K56)</f>
        <v>05 - Services</v>
      </c>
      <c r="X57" t="str" cm="1">
        <f t="array" ref="X57">_xlfn.IFS(F57&lt;&gt;"",F57,K57&lt;&gt;K56,"",ROW()=2,"",TRUE(),L56)</f>
        <v>05.13 - Specialist installations</v>
      </c>
      <c r="Y57" t="str" cm="1">
        <f t="array" ref="Y57">_xlfn.IFS(G57&lt;&gt;"",G57,L57&lt;&gt;L56,"",ROW()=2,"",TRUE(),M56)</f>
        <v>05.13.2 - Specialist refrigeration systems</v>
      </c>
      <c r="Z57" t="str" cm="1">
        <f t="array" ref="Z57">_xlfn.IFS(H57&lt;&gt;"",H57,M57&lt;&gt;M56,"",ROW()=2,"",TRUE(),N56)</f>
        <v/>
      </c>
    </row>
    <row r="58" spans="2:26" x14ac:dyDescent="0.25">
      <c r="B58" s="3" t="s">
        <v>55</v>
      </c>
      <c r="C58">
        <f t="shared" si="1"/>
        <v>4</v>
      </c>
      <c r="E58" t="str">
        <v/>
      </c>
      <c r="F58" t="str">
        <v/>
      </c>
      <c r="G58" t="str">
        <v/>
      </c>
      <c r="H58" t="str">
        <v>05.13.2.1 - Cold rooms</v>
      </c>
      <c r="K58" t="str">
        <f t="shared" si="2"/>
        <v>05 - Services</v>
      </c>
      <c r="L58" t="str">
        <f t="shared" si="3"/>
        <v>05.13 - Specialist installations</v>
      </c>
      <c r="M58" t="str">
        <f t="shared" si="4"/>
        <v>05.13.2 - Specialist refrigeration systems</v>
      </c>
      <c r="N58" t="str">
        <f t="shared" si="0"/>
        <v>05.13.2.1 - Cold rooms</v>
      </c>
      <c r="R58" t="str" cm="1">
        <f t="array" ref="R58">_xlfn.SWITCH(TRUE(),E58&lt;&gt;"",E58,ROW()=2,"",K57)</f>
        <v>05 - Services</v>
      </c>
      <c r="S58" t="str" cm="1">
        <f t="array" ref="S58">_xlfn.SWITCH(TRUE(),F58&lt;&gt;"",F58,K58&lt;&gt;K57,"",ROW()=2,"",L57)</f>
        <v>05.13 - Specialist installations</v>
      </c>
      <c r="T58" t="str" cm="1">
        <f t="array" ref="T58">_xlfn.SWITCH(TRUE(),G58&lt;&gt;"",G58,L58&lt;&gt;L57,"",ROW()=2,"",M57)</f>
        <v>05.13.2 - Specialist refrigeration systems</v>
      </c>
      <c r="U58" t="str" cm="1">
        <f t="array" ref="U58">_xlfn.SWITCH(TRUE(),H58&lt;&gt;"",H58,M58&lt;&gt;M57,"",ROW()=2,"",N57)</f>
        <v>05.13.2.1 - Cold rooms</v>
      </c>
      <c r="W58" t="str" cm="1">
        <f t="array" ref="W58">_xlfn.IFS(E58&lt;&gt;"",E58,ROW()=2,"",TRUE(),K57)</f>
        <v>05 - Services</v>
      </c>
      <c r="X58" t="str" cm="1">
        <f t="array" ref="X58">_xlfn.IFS(F58&lt;&gt;"",F58,K58&lt;&gt;K57,"",ROW()=2,"",TRUE(),L57)</f>
        <v>05.13 - Specialist installations</v>
      </c>
      <c r="Y58" t="str" cm="1">
        <f t="array" ref="Y58">_xlfn.IFS(G58&lt;&gt;"",G58,L58&lt;&gt;L57,"",ROW()=2,"",TRUE(),M57)</f>
        <v>05.13.2 - Specialist refrigeration systems</v>
      </c>
      <c r="Z58" t="str" cm="1">
        <f t="array" ref="Z58">_xlfn.IFS(H58&lt;&gt;"",H58,M58&lt;&gt;M57,"",ROW()=2,"",TRUE(),N57)</f>
        <v>05.13.2.1 - Cold rooms</v>
      </c>
    </row>
    <row r="59" spans="2:26" x14ac:dyDescent="0.25">
      <c r="B59" s="3" t="s">
        <v>56</v>
      </c>
      <c r="C59">
        <f t="shared" si="1"/>
        <v>2</v>
      </c>
      <c r="E59" t="str">
        <v/>
      </c>
      <c r="F59" t="str">
        <v>05.7 - Ventilation</v>
      </c>
      <c r="G59" t="str">
        <v/>
      </c>
      <c r="H59" t="str">
        <v/>
      </c>
      <c r="K59" t="str">
        <f t="shared" si="2"/>
        <v>05 - Services</v>
      </c>
      <c r="L59" t="str">
        <f t="shared" si="3"/>
        <v>05.7 - Ventilation</v>
      </c>
      <c r="M59" t="str">
        <f t="shared" si="4"/>
        <v/>
      </c>
      <c r="N59" t="str">
        <f t="shared" si="0"/>
        <v/>
      </c>
      <c r="R59" t="str" cm="1">
        <f t="array" ref="R59">_xlfn.SWITCH(TRUE(),E59&lt;&gt;"",E59,ROW()=2,"",K58)</f>
        <v>05 - Services</v>
      </c>
      <c r="S59" t="str" cm="1">
        <f t="array" ref="S59">_xlfn.SWITCH(TRUE(),F59&lt;&gt;"",F59,K59&lt;&gt;K58,"",ROW()=2,"",L58)</f>
        <v>05.7 - Ventilation</v>
      </c>
      <c r="T59" t="str" cm="1">
        <f t="array" ref="T59">_xlfn.SWITCH(TRUE(),G59&lt;&gt;"",G59,L59&lt;&gt;L58,"",ROW()=2,"",M58)</f>
        <v/>
      </c>
      <c r="U59" t="str" cm="1">
        <f t="array" ref="U59">_xlfn.SWITCH(TRUE(),H59&lt;&gt;"",H59,M59&lt;&gt;M58,"",ROW()=2,"",N58)</f>
        <v/>
      </c>
      <c r="W59" t="str" cm="1">
        <f t="array" ref="W59">_xlfn.IFS(E59&lt;&gt;"",E59,ROW()=2,"",TRUE(),K58)</f>
        <v>05 - Services</v>
      </c>
      <c r="X59" t="str" cm="1">
        <f t="array" ref="X59">_xlfn.IFS(F59&lt;&gt;"",F59,K59&lt;&gt;K58,"",ROW()=2,"",TRUE(),L58)</f>
        <v>05.7 - Ventilation</v>
      </c>
      <c r="Y59" t="str" cm="1">
        <f t="array" ref="Y59">_xlfn.IFS(G59&lt;&gt;"",G59,L59&lt;&gt;L58,"",ROW()=2,"",TRUE(),M58)</f>
        <v/>
      </c>
      <c r="Z59" t="str" cm="1">
        <f t="array" ref="Z59">_xlfn.IFS(H59&lt;&gt;"",H59,M59&lt;&gt;M58,"",ROW()=2,"",TRUE(),N58)</f>
        <v/>
      </c>
    </row>
    <row r="60" spans="2:26" x14ac:dyDescent="0.25">
      <c r="B60" s="3" t="s">
        <v>57</v>
      </c>
      <c r="C60">
        <f t="shared" si="1"/>
        <v>2</v>
      </c>
      <c r="E60" t="str">
        <v/>
      </c>
      <c r="F60" t="str">
        <v>05.8 - Electrical installations</v>
      </c>
      <c r="G60" t="str">
        <v/>
      </c>
      <c r="H60" t="str">
        <v/>
      </c>
      <c r="K60" t="str">
        <f t="shared" si="2"/>
        <v>05 - Services</v>
      </c>
      <c r="L60" t="str">
        <f t="shared" si="3"/>
        <v>05.8 - Electrical installations</v>
      </c>
      <c r="M60" t="str">
        <f t="shared" si="4"/>
        <v/>
      </c>
      <c r="N60" t="str">
        <f t="shared" si="0"/>
        <v/>
      </c>
      <c r="R60" t="str" cm="1">
        <f t="array" ref="R60">_xlfn.SWITCH(TRUE(),E60&lt;&gt;"",E60,ROW()=2,"",K59)</f>
        <v>05 - Services</v>
      </c>
      <c r="S60" t="str" cm="1">
        <f t="array" ref="S60">_xlfn.SWITCH(TRUE(),F60&lt;&gt;"",F60,K60&lt;&gt;K59,"",ROW()=2,"",L59)</f>
        <v>05.8 - Electrical installations</v>
      </c>
      <c r="T60" t="str" cm="1">
        <f t="array" ref="T60">_xlfn.SWITCH(TRUE(),G60&lt;&gt;"",G60,L60&lt;&gt;L59,"",ROW()=2,"",M59)</f>
        <v/>
      </c>
      <c r="U60" t="str" cm="1">
        <f t="array" ref="U60">_xlfn.SWITCH(TRUE(),H60&lt;&gt;"",H60,M60&lt;&gt;M59,"",ROW()=2,"",N59)</f>
        <v/>
      </c>
      <c r="W60" t="str" cm="1">
        <f t="array" ref="W60">_xlfn.IFS(E60&lt;&gt;"",E60,ROW()=2,"",TRUE(),K59)</f>
        <v>05 - Services</v>
      </c>
      <c r="X60" t="str" cm="1">
        <f t="array" ref="X60">_xlfn.IFS(F60&lt;&gt;"",F60,K60&lt;&gt;K59,"",ROW()=2,"",TRUE(),L59)</f>
        <v>05.8 - Electrical installations</v>
      </c>
      <c r="Y60" t="str" cm="1">
        <f t="array" ref="Y60">_xlfn.IFS(G60&lt;&gt;"",G60,L60&lt;&gt;L59,"",ROW()=2,"",TRUE(),M59)</f>
        <v/>
      </c>
      <c r="Z60" t="str" cm="1">
        <f t="array" ref="Z60">_xlfn.IFS(H60&lt;&gt;"",H60,M60&lt;&gt;M59,"",ROW()=2,"",TRUE(),N59)</f>
        <v/>
      </c>
    </row>
    <row r="61" spans="2:26" x14ac:dyDescent="0.25">
      <c r="B61" s="3" t="s">
        <v>58</v>
      </c>
      <c r="C61">
        <f t="shared" si="1"/>
        <v>3</v>
      </c>
      <c r="E61" t="str">
        <v/>
      </c>
      <c r="F61" t="str">
        <v/>
      </c>
      <c r="G61" t="str">
        <v>05.8.1 - Electrical mains and sub-mains distribution</v>
      </c>
      <c r="H61" t="str">
        <v/>
      </c>
      <c r="K61" t="str">
        <f t="shared" si="2"/>
        <v>05 - Services</v>
      </c>
      <c r="L61" t="str">
        <f t="shared" si="3"/>
        <v>05.8 - Electrical installations</v>
      </c>
      <c r="M61" t="str">
        <f t="shared" si="4"/>
        <v>05.8.1 - Electrical mains and sub-mains distribution</v>
      </c>
      <c r="N61" t="str">
        <f t="shared" si="0"/>
        <v/>
      </c>
      <c r="R61" t="str" cm="1">
        <f t="array" ref="R61">_xlfn.SWITCH(TRUE(),E61&lt;&gt;"",E61,ROW()=2,"",K60)</f>
        <v>05 - Services</v>
      </c>
      <c r="S61" t="str" cm="1">
        <f t="array" ref="S61">_xlfn.SWITCH(TRUE(),F61&lt;&gt;"",F61,K61&lt;&gt;K60,"",ROW()=2,"",L60)</f>
        <v>05.8 - Electrical installations</v>
      </c>
      <c r="T61" t="str" cm="1">
        <f t="array" ref="T61">_xlfn.SWITCH(TRUE(),G61&lt;&gt;"",G61,L61&lt;&gt;L60,"",ROW()=2,"",M60)</f>
        <v>05.8.1 - Electrical mains and sub-mains distribution</v>
      </c>
      <c r="U61" t="str" cm="1">
        <f t="array" ref="U61">_xlfn.SWITCH(TRUE(),H61&lt;&gt;"",H61,M61&lt;&gt;M60,"",ROW()=2,"",N60)</f>
        <v/>
      </c>
      <c r="W61" t="str" cm="1">
        <f t="array" ref="W61">_xlfn.IFS(E61&lt;&gt;"",E61,ROW()=2,"",TRUE(),K60)</f>
        <v>05 - Services</v>
      </c>
      <c r="X61" t="str" cm="1">
        <f t="array" ref="X61">_xlfn.IFS(F61&lt;&gt;"",F61,K61&lt;&gt;K60,"",ROW()=2,"",TRUE(),L60)</f>
        <v>05.8 - Electrical installations</v>
      </c>
      <c r="Y61" t="str" cm="1">
        <f t="array" ref="Y61">_xlfn.IFS(G61&lt;&gt;"",G61,L61&lt;&gt;L60,"",ROW()=2,"",TRUE(),M60)</f>
        <v>05.8.1 - Electrical mains and sub-mains distribution</v>
      </c>
      <c r="Z61" t="str" cm="1">
        <f t="array" ref="Z61">_xlfn.IFS(H61&lt;&gt;"",H61,M61&lt;&gt;M60,"",ROW()=2,"",TRUE(),N60)</f>
        <v/>
      </c>
    </row>
    <row r="62" spans="2:26" x14ac:dyDescent="0.25">
      <c r="B62" s="3" t="s">
        <v>59</v>
      </c>
      <c r="C62">
        <f t="shared" si="1"/>
        <v>4</v>
      </c>
      <c r="E62" t="str">
        <v/>
      </c>
      <c r="F62" t="str">
        <v/>
      </c>
      <c r="G62" t="str">
        <v/>
      </c>
      <c r="H62" t="str">
        <v>05.8.1.1 - Electrical mains and sub-mains distribution</v>
      </c>
      <c r="K62" t="str">
        <f t="shared" si="2"/>
        <v>05 - Services</v>
      </c>
      <c r="L62" t="str">
        <f t="shared" si="3"/>
        <v>05.8 - Electrical installations</v>
      </c>
      <c r="M62" t="str">
        <f t="shared" si="4"/>
        <v>05.8.1 - Electrical mains and sub-mains distribution</v>
      </c>
      <c r="N62" t="str">
        <f t="shared" si="0"/>
        <v>05.8.1.1 - Electrical mains and sub-mains distribution</v>
      </c>
      <c r="R62" t="str" cm="1">
        <f t="array" ref="R62">_xlfn.SWITCH(TRUE(),E62&lt;&gt;"",E62,ROW()=2,"",K61)</f>
        <v>05 - Services</v>
      </c>
      <c r="S62" t="str" cm="1">
        <f t="array" ref="S62">_xlfn.SWITCH(TRUE(),F62&lt;&gt;"",F62,K62&lt;&gt;K61,"",ROW()=2,"",L61)</f>
        <v>05.8 - Electrical installations</v>
      </c>
      <c r="T62" t="str" cm="1">
        <f t="array" ref="T62">_xlfn.SWITCH(TRUE(),G62&lt;&gt;"",G62,L62&lt;&gt;L61,"",ROW()=2,"",M61)</f>
        <v>05.8.1 - Electrical mains and sub-mains distribution</v>
      </c>
      <c r="U62" t="str" cm="1">
        <f t="array" ref="U62">_xlfn.SWITCH(TRUE(),H62&lt;&gt;"",H62,M62&lt;&gt;M61,"",ROW()=2,"",N61)</f>
        <v>05.8.1.1 - Electrical mains and sub-mains distribution</v>
      </c>
      <c r="W62" t="str" cm="1">
        <f t="array" ref="W62">_xlfn.IFS(E62&lt;&gt;"",E62,ROW()=2,"",TRUE(),K61)</f>
        <v>05 - Services</v>
      </c>
      <c r="X62" t="str" cm="1">
        <f t="array" ref="X62">_xlfn.IFS(F62&lt;&gt;"",F62,K62&lt;&gt;K61,"",ROW()=2,"",TRUE(),L61)</f>
        <v>05.8 - Electrical installations</v>
      </c>
      <c r="Y62" t="str" cm="1">
        <f t="array" ref="Y62">_xlfn.IFS(G62&lt;&gt;"",G62,L62&lt;&gt;L61,"",ROW()=2,"",TRUE(),M61)</f>
        <v>05.8.1 - Electrical mains and sub-mains distribution</v>
      </c>
      <c r="Z62" t="str" cm="1">
        <f t="array" ref="Z62">_xlfn.IFS(H62&lt;&gt;"",H62,M62&lt;&gt;M61,"",ROW()=2,"",TRUE(),N61)</f>
        <v>05.8.1.1 - Electrical mains and sub-mains distribution</v>
      </c>
    </row>
    <row r="63" spans="2:26" x14ac:dyDescent="0.25">
      <c r="B63" s="3" t="s">
        <v>60</v>
      </c>
      <c r="C63">
        <f t="shared" si="1"/>
        <v>3</v>
      </c>
      <c r="E63" t="str">
        <v/>
      </c>
      <c r="F63" t="str">
        <v/>
      </c>
      <c r="G63" t="str">
        <v>05.8.2 - Power installations</v>
      </c>
      <c r="H63" t="str">
        <v/>
      </c>
      <c r="K63" t="str">
        <f t="shared" si="2"/>
        <v>05 - Services</v>
      </c>
      <c r="L63" t="str">
        <f t="shared" si="3"/>
        <v>05.8 - Electrical installations</v>
      </c>
      <c r="M63" t="str">
        <f t="shared" si="4"/>
        <v>05.8.2 - Power installations</v>
      </c>
      <c r="N63" t="str">
        <f t="shared" si="0"/>
        <v/>
      </c>
      <c r="R63" t="str" cm="1">
        <f t="array" ref="R63">_xlfn.SWITCH(TRUE(),E63&lt;&gt;"",E63,ROW()=2,"",K62)</f>
        <v>05 - Services</v>
      </c>
      <c r="S63" t="str" cm="1">
        <f t="array" ref="S63">_xlfn.SWITCH(TRUE(),F63&lt;&gt;"",F63,K63&lt;&gt;K62,"",ROW()=2,"",L62)</f>
        <v>05.8 - Electrical installations</v>
      </c>
      <c r="T63" t="str" cm="1">
        <f t="array" ref="T63">_xlfn.SWITCH(TRUE(),G63&lt;&gt;"",G63,L63&lt;&gt;L62,"",ROW()=2,"",M62)</f>
        <v>05.8.2 - Power installations</v>
      </c>
      <c r="U63" t="str" cm="1">
        <f t="array" ref="U63">_xlfn.SWITCH(TRUE(),H63&lt;&gt;"",H63,M63&lt;&gt;M62,"",ROW()=2,"",N62)</f>
        <v/>
      </c>
      <c r="W63" t="str" cm="1">
        <f t="array" ref="W63">_xlfn.IFS(E63&lt;&gt;"",E63,ROW()=2,"",TRUE(),K62)</f>
        <v>05 - Services</v>
      </c>
      <c r="X63" t="str" cm="1">
        <f t="array" ref="X63">_xlfn.IFS(F63&lt;&gt;"",F63,K63&lt;&gt;K62,"",ROW()=2,"",TRUE(),L62)</f>
        <v>05.8 - Electrical installations</v>
      </c>
      <c r="Y63" t="str" cm="1">
        <f t="array" ref="Y63">_xlfn.IFS(G63&lt;&gt;"",G63,L63&lt;&gt;L62,"",ROW()=2,"",TRUE(),M62)</f>
        <v>05.8.2 - Power installations</v>
      </c>
      <c r="Z63" t="str" cm="1">
        <f t="array" ref="Z63">_xlfn.IFS(H63&lt;&gt;"",H63,M63&lt;&gt;M62,"",ROW()=2,"",TRUE(),N62)</f>
        <v/>
      </c>
    </row>
    <row r="64" spans="2:26" x14ac:dyDescent="0.25">
      <c r="B64" s="3" t="s">
        <v>61</v>
      </c>
      <c r="C64">
        <f t="shared" si="1"/>
        <v>4</v>
      </c>
      <c r="E64" t="str">
        <v/>
      </c>
      <c r="F64" t="str">
        <v/>
      </c>
      <c r="G64" t="str">
        <v/>
      </c>
      <c r="H64" t="str">
        <v>05.8.2.1 - Power installations</v>
      </c>
      <c r="K64" t="str">
        <f t="shared" si="2"/>
        <v>05 - Services</v>
      </c>
      <c r="L64" t="str">
        <f t="shared" si="3"/>
        <v>05.8 - Electrical installations</v>
      </c>
      <c r="M64" t="str">
        <f t="shared" si="4"/>
        <v>05.8.2 - Power installations</v>
      </c>
      <c r="N64" t="str">
        <f t="shared" si="0"/>
        <v>05.8.2.1 - Power installations</v>
      </c>
      <c r="R64" t="str" cm="1">
        <f t="array" ref="R64">_xlfn.SWITCH(TRUE(),E64&lt;&gt;"",E64,ROW()=2,"",K63)</f>
        <v>05 - Services</v>
      </c>
      <c r="S64" t="str" cm="1">
        <f t="array" ref="S64">_xlfn.SWITCH(TRUE(),F64&lt;&gt;"",F64,K64&lt;&gt;K63,"",ROW()=2,"",L63)</f>
        <v>05.8 - Electrical installations</v>
      </c>
      <c r="T64" t="str" cm="1">
        <f t="array" ref="T64">_xlfn.SWITCH(TRUE(),G64&lt;&gt;"",G64,L64&lt;&gt;L63,"",ROW()=2,"",M63)</f>
        <v>05.8.2 - Power installations</v>
      </c>
      <c r="U64" t="str" cm="1">
        <f t="array" ref="U64">_xlfn.SWITCH(TRUE(),H64&lt;&gt;"",H64,M64&lt;&gt;M63,"",ROW()=2,"",N63)</f>
        <v>05.8.2.1 - Power installations</v>
      </c>
      <c r="W64" t="str" cm="1">
        <f t="array" ref="W64">_xlfn.IFS(E64&lt;&gt;"",E64,ROW()=2,"",TRUE(),K63)</f>
        <v>05 - Services</v>
      </c>
      <c r="X64" t="str" cm="1">
        <f t="array" ref="X64">_xlfn.IFS(F64&lt;&gt;"",F64,K64&lt;&gt;K63,"",ROW()=2,"",TRUE(),L63)</f>
        <v>05.8 - Electrical installations</v>
      </c>
      <c r="Y64" t="str" cm="1">
        <f t="array" ref="Y64">_xlfn.IFS(G64&lt;&gt;"",G64,L64&lt;&gt;L63,"",ROW()=2,"",TRUE(),M63)</f>
        <v>05.8.2 - Power installations</v>
      </c>
      <c r="Z64" t="str" cm="1">
        <f t="array" ref="Z64">_xlfn.IFS(H64&lt;&gt;"",H64,M64&lt;&gt;M63,"",ROW()=2,"",TRUE(),N63)</f>
        <v>05.8.2.1 - Power installations</v>
      </c>
    </row>
    <row r="65" spans="2:26" x14ac:dyDescent="0.25">
      <c r="B65" s="3" t="s">
        <v>62</v>
      </c>
      <c r="C65">
        <f t="shared" si="1"/>
        <v>3</v>
      </c>
      <c r="E65" t="str">
        <v/>
      </c>
      <c r="F65" t="str">
        <v/>
      </c>
      <c r="G65" t="str">
        <v>05.8.3 - Lighting installations</v>
      </c>
      <c r="H65" t="str">
        <v/>
      </c>
      <c r="K65" t="str">
        <f t="shared" si="2"/>
        <v>05 - Services</v>
      </c>
      <c r="L65" t="str">
        <f t="shared" si="3"/>
        <v>05.8 - Electrical installations</v>
      </c>
      <c r="M65" t="str">
        <f t="shared" si="4"/>
        <v>05.8.3 - Lighting installations</v>
      </c>
      <c r="N65" t="str">
        <f t="shared" si="0"/>
        <v/>
      </c>
      <c r="R65" t="str" cm="1">
        <f t="array" ref="R65">_xlfn.SWITCH(TRUE(),E65&lt;&gt;"",E65,ROW()=2,"",K64)</f>
        <v>05 - Services</v>
      </c>
      <c r="S65" t="str" cm="1">
        <f t="array" ref="S65">_xlfn.SWITCH(TRUE(),F65&lt;&gt;"",F65,K65&lt;&gt;K64,"",ROW()=2,"",L64)</f>
        <v>05.8 - Electrical installations</v>
      </c>
      <c r="T65" t="str" cm="1">
        <f t="array" ref="T65">_xlfn.SWITCH(TRUE(),G65&lt;&gt;"",G65,L65&lt;&gt;L64,"",ROW()=2,"",M64)</f>
        <v>05.8.3 - Lighting installations</v>
      </c>
      <c r="U65" t="str" cm="1">
        <f t="array" ref="U65">_xlfn.SWITCH(TRUE(),H65&lt;&gt;"",H65,M65&lt;&gt;M64,"",ROW()=2,"",N64)</f>
        <v/>
      </c>
      <c r="W65" t="str" cm="1">
        <f t="array" ref="W65">_xlfn.IFS(E65&lt;&gt;"",E65,ROW()=2,"",TRUE(),K64)</f>
        <v>05 - Services</v>
      </c>
      <c r="X65" t="str" cm="1">
        <f t="array" ref="X65">_xlfn.IFS(F65&lt;&gt;"",F65,K65&lt;&gt;K64,"",ROW()=2,"",TRUE(),L64)</f>
        <v>05.8 - Electrical installations</v>
      </c>
      <c r="Y65" t="str" cm="1">
        <f t="array" ref="Y65">_xlfn.IFS(G65&lt;&gt;"",G65,L65&lt;&gt;L64,"",ROW()=2,"",TRUE(),M64)</f>
        <v>05.8.3 - Lighting installations</v>
      </c>
      <c r="Z65" t="str" cm="1">
        <f t="array" ref="Z65">_xlfn.IFS(H65&lt;&gt;"",H65,M65&lt;&gt;M64,"",ROW()=2,"",TRUE(),N64)</f>
        <v/>
      </c>
    </row>
    <row r="66" spans="2:26" x14ac:dyDescent="0.25">
      <c r="B66" s="3" t="s">
        <v>63</v>
      </c>
      <c r="C66">
        <f t="shared" si="1"/>
        <v>4</v>
      </c>
      <c r="E66" t="str">
        <v/>
      </c>
      <c r="F66" t="str">
        <v/>
      </c>
      <c r="G66" t="str">
        <v/>
      </c>
      <c r="H66" t="str">
        <v>05.8.3.1 - Lighting installations</v>
      </c>
      <c r="K66" t="str">
        <f t="shared" si="2"/>
        <v>05 - Services</v>
      </c>
      <c r="L66" t="str">
        <f t="shared" si="3"/>
        <v>05.8 - Electrical installations</v>
      </c>
      <c r="M66" t="str">
        <f t="shared" si="4"/>
        <v>05.8.3 - Lighting installations</v>
      </c>
      <c r="N66" t="str">
        <f t="shared" si="0"/>
        <v>05.8.3.1 - Lighting installations</v>
      </c>
      <c r="R66" t="str" cm="1">
        <f t="array" ref="R66">_xlfn.SWITCH(TRUE(),E66&lt;&gt;"",E66,ROW()=2,"",K65)</f>
        <v>05 - Services</v>
      </c>
      <c r="S66" t="str" cm="1">
        <f t="array" ref="S66">_xlfn.SWITCH(TRUE(),F66&lt;&gt;"",F66,K66&lt;&gt;K65,"",ROW()=2,"",L65)</f>
        <v>05.8 - Electrical installations</v>
      </c>
      <c r="T66" t="str" cm="1">
        <f t="array" ref="T66">_xlfn.SWITCH(TRUE(),G66&lt;&gt;"",G66,L66&lt;&gt;L65,"",ROW()=2,"",M65)</f>
        <v>05.8.3 - Lighting installations</v>
      </c>
      <c r="U66" t="str" cm="1">
        <f t="array" ref="U66">_xlfn.SWITCH(TRUE(),H66&lt;&gt;"",H66,M66&lt;&gt;M65,"",ROW()=2,"",N65)</f>
        <v>05.8.3.1 - Lighting installations</v>
      </c>
      <c r="W66" t="str" cm="1">
        <f t="array" ref="W66">_xlfn.IFS(E66&lt;&gt;"",E66,ROW()=2,"",TRUE(),K65)</f>
        <v>05 - Services</v>
      </c>
      <c r="X66" t="str" cm="1">
        <f t="array" ref="X66">_xlfn.IFS(F66&lt;&gt;"",F66,K66&lt;&gt;K65,"",ROW()=2,"",TRUE(),L65)</f>
        <v>05.8 - Electrical installations</v>
      </c>
      <c r="Y66" t="str" cm="1">
        <f t="array" ref="Y66">_xlfn.IFS(G66&lt;&gt;"",G66,L66&lt;&gt;L65,"",ROW()=2,"",TRUE(),M65)</f>
        <v>05.8.3 - Lighting installations</v>
      </c>
      <c r="Z66" t="str" cm="1">
        <f t="array" ref="Z66">_xlfn.IFS(H66&lt;&gt;"",H66,M66&lt;&gt;M65,"",ROW()=2,"",TRUE(),N65)</f>
        <v>05.8.3.1 - Lighting installations</v>
      </c>
    </row>
    <row r="67" spans="2:26" x14ac:dyDescent="0.25">
      <c r="B67" s="3" t="s">
        <v>64</v>
      </c>
      <c r="C67">
        <f t="shared" si="1"/>
        <v>1</v>
      </c>
      <c r="E67" t="str">
        <v>08 - External works</v>
      </c>
      <c r="F67" t="str">
        <v/>
      </c>
      <c r="G67" t="str">
        <v/>
      </c>
      <c r="H67" t="str">
        <v/>
      </c>
      <c r="K67" t="str">
        <f t="shared" si="2"/>
        <v>08 - External works</v>
      </c>
      <c r="L67" t="str">
        <f t="shared" si="3"/>
        <v/>
      </c>
      <c r="M67" t="str">
        <f t="shared" si="4"/>
        <v/>
      </c>
      <c r="N67" t="str">
        <f t="shared" si="0"/>
        <v/>
      </c>
      <c r="R67" t="str" cm="1">
        <f t="array" ref="R67">_xlfn.SWITCH(TRUE(),E67&lt;&gt;"",E67,ROW()=2,"",K66)</f>
        <v>08 - External works</v>
      </c>
      <c r="S67" t="str" cm="1">
        <f t="array" ref="S67">_xlfn.SWITCH(TRUE(),F67&lt;&gt;"",F67,K67&lt;&gt;K66,"",ROW()=2,"",L66)</f>
        <v/>
      </c>
      <c r="T67" t="str" cm="1">
        <f t="array" ref="T67">_xlfn.SWITCH(TRUE(),G67&lt;&gt;"",G67,L67&lt;&gt;L66,"",ROW()=2,"",M66)</f>
        <v/>
      </c>
      <c r="U67" t="str" cm="1">
        <f t="array" ref="U67">_xlfn.SWITCH(TRUE(),H67&lt;&gt;"",H67,M67&lt;&gt;M66,"",ROW()=2,"",N66)</f>
        <v/>
      </c>
      <c r="W67" t="str" cm="1">
        <f t="array" ref="W67">_xlfn.IFS(E67&lt;&gt;"",E67,ROW()=2,"",TRUE(),K66)</f>
        <v>08 - External works</v>
      </c>
      <c r="X67" t="str" cm="1">
        <f t="array" ref="X67">_xlfn.IFS(F67&lt;&gt;"",F67,K67&lt;&gt;K66,"",ROW()=2,"",TRUE(),L66)</f>
        <v/>
      </c>
      <c r="Y67" t="str" cm="1">
        <f t="array" ref="Y67">_xlfn.IFS(G67&lt;&gt;"",G67,L67&lt;&gt;L66,"",ROW()=2,"",TRUE(),M66)</f>
        <v/>
      </c>
      <c r="Z67" t="str" cm="1">
        <f t="array" ref="Z67">_xlfn.IFS(H67&lt;&gt;"",H67,M67&lt;&gt;M66,"",ROW()=2,"",TRUE(),N66)</f>
        <v/>
      </c>
    </row>
    <row r="68" spans="2:26" x14ac:dyDescent="0.25">
      <c r="B68" s="3" t="s">
        <v>65</v>
      </c>
      <c r="C68">
        <f t="shared" si="1"/>
        <v>2</v>
      </c>
      <c r="E68" t="str">
        <v/>
      </c>
      <c r="F68" t="str">
        <v>08.2 - Roads, paths, pavings and surfacings</v>
      </c>
      <c r="G68" t="str">
        <v/>
      </c>
      <c r="H68" t="str">
        <v/>
      </c>
      <c r="K68" t="str">
        <f t="shared" si="2"/>
        <v>08 - External works</v>
      </c>
      <c r="L68" t="str">
        <f t="shared" si="3"/>
        <v>08.2 - Roads, paths, pavings and surfacings</v>
      </c>
      <c r="M68" t="str">
        <f t="shared" si="4"/>
        <v/>
      </c>
      <c r="N68" t="str">
        <f t="shared" ref="N68:N81" si="5">IF(H68&lt;&gt;"",H68,IF(M68&lt;&gt;M67,"",IF(ROW()=2,"",N67)))</f>
        <v/>
      </c>
      <c r="R68" t="str" cm="1">
        <f t="array" ref="R68">_xlfn.SWITCH(TRUE(),E68&lt;&gt;"",E68,ROW()=2,"",K67)</f>
        <v>08 - External works</v>
      </c>
      <c r="S68" t="str" cm="1">
        <f t="array" ref="S68">_xlfn.SWITCH(TRUE(),F68&lt;&gt;"",F68,K68&lt;&gt;K67,"",ROW()=2,"",L67)</f>
        <v>08.2 - Roads, paths, pavings and surfacings</v>
      </c>
      <c r="T68" t="str" cm="1">
        <f t="array" ref="T68">_xlfn.SWITCH(TRUE(),G68&lt;&gt;"",G68,L68&lt;&gt;L67,"",ROW()=2,"",M67)</f>
        <v/>
      </c>
      <c r="U68" t="str" cm="1">
        <f t="array" ref="U68">_xlfn.SWITCH(TRUE(),H68&lt;&gt;"",H68,M68&lt;&gt;M67,"",ROW()=2,"",N67)</f>
        <v/>
      </c>
      <c r="W68" t="str" cm="1">
        <f t="array" ref="W68">_xlfn.IFS(E68&lt;&gt;"",E68,ROW()=2,"",TRUE(),K67)</f>
        <v>08 - External works</v>
      </c>
      <c r="X68" t="str" cm="1">
        <f t="array" ref="X68">_xlfn.IFS(F68&lt;&gt;"",F68,K68&lt;&gt;K67,"",ROW()=2,"",TRUE(),L67)</f>
        <v>08.2 - Roads, paths, pavings and surfacings</v>
      </c>
      <c r="Y68" t="str" cm="1">
        <f t="array" ref="Y68">_xlfn.IFS(G68&lt;&gt;"",G68,L68&lt;&gt;L67,"",ROW()=2,"",TRUE(),M67)</f>
        <v/>
      </c>
      <c r="Z68" t="str" cm="1">
        <f t="array" ref="Z68">_xlfn.IFS(H68&lt;&gt;"",H68,M68&lt;&gt;M67,"",ROW()=2,"",TRUE(),N67)</f>
        <v/>
      </c>
    </row>
    <row r="69" spans="2:26" x14ac:dyDescent="0.25">
      <c r="B69" s="3" t="s">
        <v>66</v>
      </c>
      <c r="C69">
        <f t="shared" ref="C69:C81" si="6">IFERROR(
IF(LEN(B69)-LEN(SUBSTITUTE(B69,".",""))=0,1,
IF(LEN(B69)-LEN(SUBSTITUTE(B69,".",""))=1,2,
IF(LEN(B69)-LEN(SUBSTITUTE(B69,".",""))=2,3,
4))),"")</f>
        <v>3</v>
      </c>
      <c r="E69" t="str">
        <v/>
      </c>
      <c r="F69" t="str">
        <v/>
      </c>
      <c r="G69" t="str">
        <v>08.2.1 - Roads, paths and pavings</v>
      </c>
      <c r="H69" t="str">
        <v/>
      </c>
      <c r="K69" t="str">
        <f t="shared" ref="K69:K81" si="7">IF(E69&lt;&gt;"",E69,IF(ROW()=2,"",K68))</f>
        <v>08 - External works</v>
      </c>
      <c r="L69" t="str">
        <f t="shared" ref="L69:L81" si="8">IF(F69&lt;&gt;"",F69,IF(K69&lt;&gt;K68,"",IF(ROW()=2,"",L68)))</f>
        <v>08.2 - Roads, paths, pavings and surfacings</v>
      </c>
      <c r="M69" t="str">
        <f t="shared" ref="M69:M81" si="9">IF(G69&lt;&gt;"",G69,IF(L69&lt;&gt;L68,"",IF(ROW()=2,"",M68)))</f>
        <v>08.2.1 - Roads, paths and pavings</v>
      </c>
      <c r="N69" t="str">
        <f t="shared" si="5"/>
        <v/>
      </c>
      <c r="R69" t="str" cm="1">
        <f t="array" ref="R69">_xlfn.SWITCH(TRUE(),E69&lt;&gt;"",E69,ROW()=2,"",K68)</f>
        <v>08 - External works</v>
      </c>
      <c r="S69" t="str" cm="1">
        <f t="array" ref="S69">_xlfn.SWITCH(TRUE(),F69&lt;&gt;"",F69,K69&lt;&gt;K68,"",ROW()=2,"",L68)</f>
        <v>08.2 - Roads, paths, pavings and surfacings</v>
      </c>
      <c r="T69" t="str" cm="1">
        <f t="array" ref="T69">_xlfn.SWITCH(TRUE(),G69&lt;&gt;"",G69,L69&lt;&gt;L68,"",ROW()=2,"",M68)</f>
        <v>08.2.1 - Roads, paths and pavings</v>
      </c>
      <c r="U69" t="str" cm="1">
        <f t="array" ref="U69">_xlfn.SWITCH(TRUE(),H69&lt;&gt;"",H69,M69&lt;&gt;M68,"",ROW()=2,"",N68)</f>
        <v/>
      </c>
      <c r="W69" t="str" cm="1">
        <f t="array" ref="W69">_xlfn.IFS(E69&lt;&gt;"",E69,ROW()=2,"",TRUE(),K68)</f>
        <v>08 - External works</v>
      </c>
      <c r="X69" t="str" cm="1">
        <f t="array" ref="X69">_xlfn.IFS(F69&lt;&gt;"",F69,K69&lt;&gt;K68,"",ROW()=2,"",TRUE(),L68)</f>
        <v>08.2 - Roads, paths, pavings and surfacings</v>
      </c>
      <c r="Y69" t="str" cm="1">
        <f t="array" ref="Y69">_xlfn.IFS(G69&lt;&gt;"",G69,L69&lt;&gt;L68,"",ROW()=2,"",TRUE(),M68)</f>
        <v>08.2.1 - Roads, paths and pavings</v>
      </c>
      <c r="Z69" t="str" cm="1">
        <f t="array" ref="Z69">_xlfn.IFS(H69&lt;&gt;"",H69,M69&lt;&gt;M68,"",ROW()=2,"",TRUE(),N68)</f>
        <v/>
      </c>
    </row>
    <row r="70" spans="2:26" x14ac:dyDescent="0.25">
      <c r="B70" s="3" t="s">
        <v>67</v>
      </c>
      <c r="C70">
        <f t="shared" si="6"/>
        <v>4</v>
      </c>
      <c r="E70" t="str">
        <v/>
      </c>
      <c r="F70" t="str">
        <v/>
      </c>
      <c r="G70" t="str">
        <v/>
      </c>
      <c r="H70" t="str">
        <v>08.2.1.1 - Roads: details, 
including width (m)</v>
      </c>
      <c r="K70" t="str">
        <f t="shared" si="7"/>
        <v>08 - External works</v>
      </c>
      <c r="L70" t="str">
        <f t="shared" si="8"/>
        <v>08.2 - Roads, paths, pavings and surfacings</v>
      </c>
      <c r="M70" t="str">
        <f t="shared" si="9"/>
        <v>08.2.1 - Roads, paths and pavings</v>
      </c>
      <c r="N70" t="str">
        <f t="shared" si="5"/>
        <v>08.2.1.1 - Roads: details, 
including width (m)</v>
      </c>
      <c r="R70" t="str" cm="1">
        <f t="array" ref="R70">_xlfn.SWITCH(TRUE(),E70&lt;&gt;"",E70,ROW()=2,"",K69)</f>
        <v>08 - External works</v>
      </c>
      <c r="S70" t="str" cm="1">
        <f t="array" ref="S70">_xlfn.SWITCH(TRUE(),F70&lt;&gt;"",F70,K70&lt;&gt;K69,"",ROW()=2,"",L69)</f>
        <v>08.2 - Roads, paths, pavings and surfacings</v>
      </c>
      <c r="T70" t="str" cm="1">
        <f t="array" ref="T70">_xlfn.SWITCH(TRUE(),G70&lt;&gt;"",G70,L70&lt;&gt;L69,"",ROW()=2,"",M69)</f>
        <v>08.2.1 - Roads, paths and pavings</v>
      </c>
      <c r="U70" t="str" cm="1">
        <f t="array" ref="U70">_xlfn.SWITCH(TRUE(),H70&lt;&gt;"",H70,M70&lt;&gt;M69,"",ROW()=2,"",N69)</f>
        <v>08.2.1.1 - Roads: details, 
including width (m)</v>
      </c>
      <c r="W70" t="str" cm="1">
        <f t="array" ref="W70">_xlfn.IFS(E70&lt;&gt;"",E70,ROW()=2,"",TRUE(),K69)</f>
        <v>08 - External works</v>
      </c>
      <c r="X70" t="str" cm="1">
        <f t="array" ref="X70">_xlfn.IFS(F70&lt;&gt;"",F70,K70&lt;&gt;K69,"",ROW()=2,"",TRUE(),L69)</f>
        <v>08.2 - Roads, paths, pavings and surfacings</v>
      </c>
      <c r="Y70" t="str" cm="1">
        <f t="array" ref="Y70">_xlfn.IFS(G70&lt;&gt;"",G70,L70&lt;&gt;L69,"",ROW()=2,"",TRUE(),M69)</f>
        <v>08.2.1 - Roads, paths and pavings</v>
      </c>
      <c r="Z70" t="str" cm="1">
        <f t="array" ref="Z70">_xlfn.IFS(H70&lt;&gt;"",H70,M70&lt;&gt;M69,"",ROW()=2,"",TRUE(),N69)</f>
        <v>08.2.1.1 - Roads: details, 
including width (m)</v>
      </c>
    </row>
    <row r="71" spans="2:26" x14ac:dyDescent="0.25">
      <c r="B71" s="3" t="s">
        <v>68</v>
      </c>
      <c r="C71">
        <f t="shared" si="6"/>
        <v>4</v>
      </c>
      <c r="E71" t="str">
        <v/>
      </c>
      <c r="F71" t="str">
        <v/>
      </c>
      <c r="G71" t="str">
        <v/>
      </c>
      <c r="H71" t="str">
        <v>08.2.1.3 - Paved areas, 
hardstandings, etc.</v>
      </c>
      <c r="K71" t="str">
        <f t="shared" si="7"/>
        <v>08 - External works</v>
      </c>
      <c r="L71" t="str">
        <f t="shared" si="8"/>
        <v>08.2 - Roads, paths, pavings and surfacings</v>
      </c>
      <c r="M71" t="str">
        <f t="shared" si="9"/>
        <v>08.2.1 - Roads, paths and pavings</v>
      </c>
      <c r="N71" t="str">
        <f t="shared" si="5"/>
        <v>08.2.1.3 - Paved areas, 
hardstandings, etc.</v>
      </c>
      <c r="R71" t="str" cm="1">
        <f t="array" ref="R71">_xlfn.SWITCH(TRUE(),E71&lt;&gt;"",E71,ROW()=2,"",K70)</f>
        <v>08 - External works</v>
      </c>
      <c r="S71" t="str" cm="1">
        <f t="array" ref="S71">_xlfn.SWITCH(TRUE(),F71&lt;&gt;"",F71,K71&lt;&gt;K70,"",ROW()=2,"",L70)</f>
        <v>08.2 - Roads, paths, pavings and surfacings</v>
      </c>
      <c r="T71" t="str" cm="1">
        <f t="array" ref="T71">_xlfn.SWITCH(TRUE(),G71&lt;&gt;"",G71,L71&lt;&gt;L70,"",ROW()=2,"",M70)</f>
        <v>08.2.1 - Roads, paths and pavings</v>
      </c>
      <c r="U71" t="str" cm="1">
        <f t="array" ref="U71">_xlfn.SWITCH(TRUE(),H71&lt;&gt;"",H71,M71&lt;&gt;M70,"",ROW()=2,"",N70)</f>
        <v>08.2.1.3 - Paved areas, 
hardstandings, etc.</v>
      </c>
      <c r="W71" t="str" cm="1">
        <f t="array" ref="W71">_xlfn.IFS(E71&lt;&gt;"",E71,ROW()=2,"",TRUE(),K70)</f>
        <v>08 - External works</v>
      </c>
      <c r="X71" t="str" cm="1">
        <f t="array" ref="X71">_xlfn.IFS(F71&lt;&gt;"",F71,K71&lt;&gt;K70,"",ROW()=2,"",TRUE(),L70)</f>
        <v>08.2 - Roads, paths, pavings and surfacings</v>
      </c>
      <c r="Y71" t="str" cm="1">
        <f t="array" ref="Y71">_xlfn.IFS(G71&lt;&gt;"",G71,L71&lt;&gt;L70,"",ROW()=2,"",TRUE(),M70)</f>
        <v>08.2.1 - Roads, paths and pavings</v>
      </c>
      <c r="Z71" t="str" cm="1">
        <f t="array" ref="Z71">_xlfn.IFS(H71&lt;&gt;"",H71,M71&lt;&gt;M70,"",ROW()=2,"",TRUE(),N70)</f>
        <v>08.2.1.3 - Paved areas, 
hardstandings, etc.</v>
      </c>
    </row>
    <row r="72" spans="2:26" x14ac:dyDescent="0.25">
      <c r="B72" s="3" t="s">
        <v>69</v>
      </c>
      <c r="C72">
        <f t="shared" si="6"/>
        <v>2</v>
      </c>
      <c r="E72" t="str">
        <v/>
      </c>
      <c r="F72" t="str">
        <v>08.3 - Soft landscaping, planting and irrigation systems</v>
      </c>
      <c r="G72" t="str">
        <v/>
      </c>
      <c r="H72" t="str">
        <v/>
      </c>
      <c r="K72" t="str">
        <f t="shared" si="7"/>
        <v>08 - External works</v>
      </c>
      <c r="L72" t="str">
        <f t="shared" si="8"/>
        <v>08.3 - Soft landscaping, planting and irrigation systems</v>
      </c>
      <c r="M72" t="str">
        <f t="shared" si="9"/>
        <v/>
      </c>
      <c r="N72" t="str">
        <f t="shared" si="5"/>
        <v/>
      </c>
      <c r="R72" t="str" cm="1">
        <f t="array" ref="R72">_xlfn.SWITCH(TRUE(),E72&lt;&gt;"",E72,ROW()=2,"",K71)</f>
        <v>08 - External works</v>
      </c>
      <c r="S72" t="str" cm="1">
        <f t="array" ref="S72">_xlfn.SWITCH(TRUE(),F72&lt;&gt;"",F72,K72&lt;&gt;K71,"",ROW()=2,"",L71)</f>
        <v>08.3 - Soft landscaping, planting and irrigation systems</v>
      </c>
      <c r="T72" t="str" cm="1">
        <f t="array" ref="T72">_xlfn.SWITCH(TRUE(),G72&lt;&gt;"",G72,L72&lt;&gt;L71,"",ROW()=2,"",M71)</f>
        <v/>
      </c>
      <c r="U72" t="str" cm="1">
        <f t="array" ref="U72">_xlfn.SWITCH(TRUE(),H72&lt;&gt;"",H72,M72&lt;&gt;M71,"",ROW()=2,"",N71)</f>
        <v/>
      </c>
      <c r="W72" t="str" cm="1">
        <f t="array" ref="W72">_xlfn.IFS(E72&lt;&gt;"",E72,ROW()=2,"",TRUE(),K71)</f>
        <v>08 - External works</v>
      </c>
      <c r="X72" t="str" cm="1">
        <f t="array" ref="X72">_xlfn.IFS(F72&lt;&gt;"",F72,K72&lt;&gt;K71,"",ROW()=2,"",TRUE(),L71)</f>
        <v>08.3 - Soft landscaping, planting and irrigation systems</v>
      </c>
      <c r="Y72" t="str" cm="1">
        <f t="array" ref="Y72">_xlfn.IFS(G72&lt;&gt;"",G72,L72&lt;&gt;L71,"",ROW()=2,"",TRUE(),M71)</f>
        <v/>
      </c>
      <c r="Z72" t="str" cm="1">
        <f t="array" ref="Z72">_xlfn.IFS(H72&lt;&gt;"",H72,M72&lt;&gt;M71,"",ROW()=2,"",TRUE(),N71)</f>
        <v/>
      </c>
    </row>
    <row r="73" spans="2:26" x14ac:dyDescent="0.25">
      <c r="B73" s="3" t="s">
        <v>70</v>
      </c>
      <c r="C73">
        <f t="shared" si="6"/>
        <v>3</v>
      </c>
      <c r="E73" t="str">
        <v/>
      </c>
      <c r="F73" t="str">
        <v/>
      </c>
      <c r="G73" t="str">
        <v>08.3.1 - Seeding and turfing</v>
      </c>
      <c r="H73" t="str">
        <v/>
      </c>
      <c r="K73" t="str">
        <f t="shared" si="7"/>
        <v>08 - External works</v>
      </c>
      <c r="L73" t="str">
        <f t="shared" si="8"/>
        <v>08.3 - Soft landscaping, planting and irrigation systems</v>
      </c>
      <c r="M73" t="str">
        <f t="shared" si="9"/>
        <v>08.3.1 - Seeding and turfing</v>
      </c>
      <c r="N73" t="str">
        <f t="shared" si="5"/>
        <v/>
      </c>
      <c r="R73" t="str" cm="1">
        <f t="array" ref="R73">_xlfn.SWITCH(TRUE(),E73&lt;&gt;"",E73,ROW()=2,"",K72)</f>
        <v>08 - External works</v>
      </c>
      <c r="S73" t="str" cm="1">
        <f t="array" ref="S73">_xlfn.SWITCH(TRUE(),F73&lt;&gt;"",F73,K73&lt;&gt;K72,"",ROW()=2,"",L72)</f>
        <v>08.3 - Soft landscaping, planting and irrigation systems</v>
      </c>
      <c r="T73" t="str" cm="1">
        <f t="array" ref="T73">_xlfn.SWITCH(TRUE(),G73&lt;&gt;"",G73,L73&lt;&gt;L72,"",ROW()=2,"",M72)</f>
        <v>08.3.1 - Seeding and turfing</v>
      </c>
      <c r="U73" t="str" cm="1">
        <f t="array" ref="U73">_xlfn.SWITCH(TRUE(),H73&lt;&gt;"",H73,M73&lt;&gt;M72,"",ROW()=2,"",N72)</f>
        <v/>
      </c>
      <c r="W73" t="str" cm="1">
        <f t="array" ref="W73">_xlfn.IFS(E73&lt;&gt;"",E73,ROW()=2,"",TRUE(),K72)</f>
        <v>08 - External works</v>
      </c>
      <c r="X73" t="str" cm="1">
        <f t="array" ref="X73">_xlfn.IFS(F73&lt;&gt;"",F73,K73&lt;&gt;K72,"",ROW()=2,"",TRUE(),L72)</f>
        <v>08.3 - Soft landscaping, planting and irrigation systems</v>
      </c>
      <c r="Y73" t="str" cm="1">
        <f t="array" ref="Y73">_xlfn.IFS(G73&lt;&gt;"",G73,L73&lt;&gt;L72,"",ROW()=2,"",TRUE(),M72)</f>
        <v>08.3.1 - Seeding and turfing</v>
      </c>
      <c r="Z73" t="str" cm="1">
        <f t="array" ref="Z73">_xlfn.IFS(H73&lt;&gt;"",H73,M73&lt;&gt;M72,"",ROW()=2,"",TRUE(),N72)</f>
        <v/>
      </c>
    </row>
    <row r="74" spans="2:26" x14ac:dyDescent="0.25">
      <c r="B74" s="3" t="s">
        <v>71</v>
      </c>
      <c r="C74">
        <f t="shared" si="6"/>
        <v>4</v>
      </c>
      <c r="E74" t="str">
        <v/>
      </c>
      <c r="F74" t="str">
        <v/>
      </c>
      <c r="G74" t="str">
        <v/>
      </c>
      <c r="H74" t="str">
        <v>08.3.1.1 - Grassed areas</v>
      </c>
      <c r="K74" t="str">
        <f t="shared" si="7"/>
        <v>08 - External works</v>
      </c>
      <c r="L74" t="str">
        <f t="shared" si="8"/>
        <v>08.3 - Soft landscaping, planting and irrigation systems</v>
      </c>
      <c r="M74" t="str">
        <f t="shared" si="9"/>
        <v>08.3.1 - Seeding and turfing</v>
      </c>
      <c r="N74" t="str">
        <f t="shared" si="5"/>
        <v>08.3.1.1 - Grassed areas</v>
      </c>
      <c r="R74" t="str" cm="1">
        <f t="array" ref="R74">_xlfn.SWITCH(TRUE(),E74&lt;&gt;"",E74,ROW()=2,"",K73)</f>
        <v>08 - External works</v>
      </c>
      <c r="S74" t="str" cm="1">
        <f t="array" ref="S74">_xlfn.SWITCH(TRUE(),F74&lt;&gt;"",F74,K74&lt;&gt;K73,"",ROW()=2,"",L73)</f>
        <v>08.3 - Soft landscaping, planting and irrigation systems</v>
      </c>
      <c r="T74" t="str" cm="1">
        <f t="array" ref="T74">_xlfn.SWITCH(TRUE(),G74&lt;&gt;"",G74,L74&lt;&gt;L73,"",ROW()=2,"",M73)</f>
        <v>08.3.1 - Seeding and turfing</v>
      </c>
      <c r="U74" t="str" cm="1">
        <f t="array" ref="U74">_xlfn.SWITCH(TRUE(),H74&lt;&gt;"",H74,M74&lt;&gt;M73,"",ROW()=2,"",N73)</f>
        <v>08.3.1.1 - Grassed areas</v>
      </c>
      <c r="W74" t="str" cm="1">
        <f t="array" ref="W74">_xlfn.IFS(E74&lt;&gt;"",E74,ROW()=2,"",TRUE(),K73)</f>
        <v>08 - External works</v>
      </c>
      <c r="X74" t="str" cm="1">
        <f t="array" ref="X74">_xlfn.IFS(F74&lt;&gt;"",F74,K74&lt;&gt;K73,"",ROW()=2,"",TRUE(),L73)</f>
        <v>08.3 - Soft landscaping, planting and irrigation systems</v>
      </c>
      <c r="Y74" t="str" cm="1">
        <f t="array" ref="Y74">_xlfn.IFS(G74&lt;&gt;"",G74,L74&lt;&gt;L73,"",ROW()=2,"",TRUE(),M73)</f>
        <v>08.3.1 - Seeding and turfing</v>
      </c>
      <c r="Z74" t="str" cm="1">
        <f t="array" ref="Z74">_xlfn.IFS(H74&lt;&gt;"",H74,M74&lt;&gt;M73,"",ROW()=2,"",TRUE(),N73)</f>
        <v>08.3.1.1 - Grassed areas</v>
      </c>
    </row>
    <row r="75" spans="2:26" x14ac:dyDescent="0.25">
      <c r="B75" s="3" t="s">
        <v>72</v>
      </c>
      <c r="C75">
        <f t="shared" si="6"/>
        <v>3</v>
      </c>
      <c r="E75" t="str">
        <v/>
      </c>
      <c r="F75" t="str">
        <v/>
      </c>
      <c r="G75" t="str">
        <v>08.3.2 - External planting</v>
      </c>
      <c r="H75" t="str">
        <v/>
      </c>
      <c r="K75" t="str">
        <f t="shared" si="7"/>
        <v>08 - External works</v>
      </c>
      <c r="L75" t="str">
        <f t="shared" si="8"/>
        <v>08.3 - Soft landscaping, planting and irrigation systems</v>
      </c>
      <c r="M75" t="str">
        <f t="shared" si="9"/>
        <v>08.3.2 - External planting</v>
      </c>
      <c r="N75" t="str">
        <f t="shared" si="5"/>
        <v/>
      </c>
      <c r="R75" t="str" cm="1">
        <f t="array" ref="R75">_xlfn.SWITCH(TRUE(),E75&lt;&gt;"",E75,ROW()=2,"",K74)</f>
        <v>08 - External works</v>
      </c>
      <c r="S75" t="str" cm="1">
        <f t="array" ref="S75">_xlfn.SWITCH(TRUE(),F75&lt;&gt;"",F75,K75&lt;&gt;K74,"",ROW()=2,"",L74)</f>
        <v>08.3 - Soft landscaping, planting and irrigation systems</v>
      </c>
      <c r="T75" t="str" cm="1">
        <f t="array" ref="T75">_xlfn.SWITCH(TRUE(),G75&lt;&gt;"",G75,L75&lt;&gt;L74,"",ROW()=2,"",M74)</f>
        <v>08.3.2 - External planting</v>
      </c>
      <c r="U75" t="str" cm="1">
        <f t="array" ref="U75">_xlfn.SWITCH(TRUE(),H75&lt;&gt;"",H75,M75&lt;&gt;M74,"",ROW()=2,"",N74)</f>
        <v/>
      </c>
      <c r="W75" t="str" cm="1">
        <f t="array" ref="W75">_xlfn.IFS(E75&lt;&gt;"",E75,ROW()=2,"",TRUE(),K74)</f>
        <v>08 - External works</v>
      </c>
      <c r="X75" t="str" cm="1">
        <f t="array" ref="X75">_xlfn.IFS(F75&lt;&gt;"",F75,K75&lt;&gt;K74,"",ROW()=2,"",TRUE(),L74)</f>
        <v>08.3 - Soft landscaping, planting and irrigation systems</v>
      </c>
      <c r="Y75" t="str" cm="1">
        <f t="array" ref="Y75">_xlfn.IFS(G75&lt;&gt;"",G75,L75&lt;&gt;L74,"",ROW()=2,"",TRUE(),M74)</f>
        <v>08.3.2 - External planting</v>
      </c>
      <c r="Z75" t="str" cm="1">
        <f t="array" ref="Z75">_xlfn.IFS(H75&lt;&gt;"",H75,M75&lt;&gt;M74,"",ROW()=2,"",TRUE(),N74)</f>
        <v/>
      </c>
    </row>
    <row r="76" spans="2:26" x14ac:dyDescent="0.25">
      <c r="B76" s="3" t="s">
        <v>73</v>
      </c>
      <c r="C76">
        <f t="shared" si="6"/>
        <v>2</v>
      </c>
      <c r="E76" t="str">
        <v/>
      </c>
      <c r="F76" t="str">
        <v>08.6 - External drainage</v>
      </c>
      <c r="G76" t="str">
        <v/>
      </c>
      <c r="H76" t="str">
        <v/>
      </c>
      <c r="K76" t="str">
        <f t="shared" si="7"/>
        <v>08 - External works</v>
      </c>
      <c r="L76" t="str">
        <f t="shared" si="8"/>
        <v>08.6 - External drainage</v>
      </c>
      <c r="M76" t="str">
        <f t="shared" si="9"/>
        <v/>
      </c>
      <c r="N76" t="str">
        <f t="shared" si="5"/>
        <v/>
      </c>
      <c r="R76" t="str" cm="1">
        <f t="array" ref="R76">_xlfn.SWITCH(TRUE(),E76&lt;&gt;"",E76,ROW()=2,"",K75)</f>
        <v>08 - External works</v>
      </c>
      <c r="S76" t="str" cm="1">
        <f t="array" ref="S76">_xlfn.SWITCH(TRUE(),F76&lt;&gt;"",F76,K76&lt;&gt;K75,"",ROW()=2,"",L75)</f>
        <v>08.6 - External drainage</v>
      </c>
      <c r="T76" t="str" cm="1">
        <f t="array" ref="T76">_xlfn.SWITCH(TRUE(),G76&lt;&gt;"",G76,L76&lt;&gt;L75,"",ROW()=2,"",M75)</f>
        <v/>
      </c>
      <c r="U76" t="str" cm="1">
        <f t="array" ref="U76">_xlfn.SWITCH(TRUE(),H76&lt;&gt;"",H76,M76&lt;&gt;M75,"",ROW()=2,"",N75)</f>
        <v/>
      </c>
      <c r="W76" t="str" cm="1">
        <f t="array" ref="W76">_xlfn.IFS(E76&lt;&gt;"",E76,ROW()=2,"",TRUE(),K75)</f>
        <v>08 - External works</v>
      </c>
      <c r="X76" t="str" cm="1">
        <f t="array" ref="X76">_xlfn.IFS(F76&lt;&gt;"",F76,K76&lt;&gt;K75,"",ROW()=2,"",TRUE(),L75)</f>
        <v>08.6 - External drainage</v>
      </c>
      <c r="Y76" t="str" cm="1">
        <f t="array" ref="Y76">_xlfn.IFS(G76&lt;&gt;"",G76,L76&lt;&gt;L75,"",ROW()=2,"",TRUE(),M75)</f>
        <v/>
      </c>
      <c r="Z76" t="str" cm="1">
        <f t="array" ref="Z76">_xlfn.IFS(H76&lt;&gt;"",H76,M76&lt;&gt;M75,"",ROW()=2,"",TRUE(),N75)</f>
        <v/>
      </c>
    </row>
    <row r="77" spans="2:26" x14ac:dyDescent="0.25">
      <c r="B77" s="3" t="s">
        <v>74</v>
      </c>
      <c r="C77">
        <f t="shared" si="6"/>
        <v>3</v>
      </c>
      <c r="E77" t="str">
        <v/>
      </c>
      <c r="F77" t="str">
        <v/>
      </c>
      <c r="G77" t="str">
        <v>08.6.1 - Surface water and foul water drainage</v>
      </c>
      <c r="H77" t="str">
        <v/>
      </c>
      <c r="K77" t="str">
        <f t="shared" si="7"/>
        <v>08 - External works</v>
      </c>
      <c r="L77" t="str">
        <f t="shared" si="8"/>
        <v>08.6 - External drainage</v>
      </c>
      <c r="M77" t="str">
        <f t="shared" si="9"/>
        <v>08.6.1 - Surface water and foul water drainage</v>
      </c>
      <c r="N77" t="str">
        <f t="shared" si="5"/>
        <v/>
      </c>
      <c r="R77" t="str" cm="1">
        <f t="array" ref="R77">_xlfn.SWITCH(TRUE(),E77&lt;&gt;"",E77,ROW()=2,"",K76)</f>
        <v>08 - External works</v>
      </c>
      <c r="S77" t="str" cm="1">
        <f t="array" ref="S77">_xlfn.SWITCH(TRUE(),F77&lt;&gt;"",F77,K77&lt;&gt;K76,"",ROW()=2,"",L76)</f>
        <v>08.6 - External drainage</v>
      </c>
      <c r="T77" t="str" cm="1">
        <f t="array" ref="T77">_xlfn.SWITCH(TRUE(),G77&lt;&gt;"",G77,L77&lt;&gt;L76,"",ROW()=2,"",M76)</f>
        <v>08.6.1 - Surface water and foul water drainage</v>
      </c>
      <c r="U77" t="str" cm="1">
        <f t="array" ref="U77">_xlfn.SWITCH(TRUE(),H77&lt;&gt;"",H77,M77&lt;&gt;M76,"",ROW()=2,"",N76)</f>
        <v/>
      </c>
      <c r="W77" t="str" cm="1">
        <f t="array" ref="W77">_xlfn.IFS(E77&lt;&gt;"",E77,ROW()=2,"",TRUE(),K76)</f>
        <v>08 - External works</v>
      </c>
      <c r="X77" t="str" cm="1">
        <f t="array" ref="X77">_xlfn.IFS(F77&lt;&gt;"",F77,K77&lt;&gt;K76,"",ROW()=2,"",TRUE(),L76)</f>
        <v>08.6 - External drainage</v>
      </c>
      <c r="Y77" t="str" cm="1">
        <f t="array" ref="Y77">_xlfn.IFS(G77&lt;&gt;"",G77,L77&lt;&gt;L76,"",ROW()=2,"",TRUE(),M76)</f>
        <v>08.6.1 - Surface water and foul water drainage</v>
      </c>
      <c r="Z77" t="str" cm="1">
        <f t="array" ref="Z77">_xlfn.IFS(H77&lt;&gt;"",H77,M77&lt;&gt;M76,"",ROW()=2,"",TRUE(),N76)</f>
        <v/>
      </c>
    </row>
    <row r="78" spans="2:26" x14ac:dyDescent="0.25">
      <c r="B78" s="3" t="s">
        <v>75</v>
      </c>
      <c r="C78">
        <f t="shared" si="6"/>
        <v>4</v>
      </c>
      <c r="E78" t="str">
        <v/>
      </c>
      <c r="F78" t="str">
        <v/>
      </c>
      <c r="G78" t="str">
        <v/>
      </c>
      <c r="H78" t="str">
        <v>08.6.1.2 - Drainage runs 
below ground: 
details, including 
depth of trench (m) 
and nominal size 
of pipe (mm),</v>
      </c>
      <c r="K78" t="str">
        <f t="shared" si="7"/>
        <v>08 - External works</v>
      </c>
      <c r="L78" t="str">
        <f t="shared" si="8"/>
        <v>08.6 - External drainage</v>
      </c>
      <c r="M78" t="str">
        <f t="shared" si="9"/>
        <v>08.6.1 - Surface water and foul water drainage</v>
      </c>
      <c r="N78" t="str">
        <f t="shared" si="5"/>
        <v>08.6.1.2 - Drainage runs 
below ground: 
details, including 
depth of trench (m) 
and nominal size 
of pipe (mm),</v>
      </c>
      <c r="R78" t="str" cm="1">
        <f t="array" ref="R78">_xlfn.SWITCH(TRUE(),E78&lt;&gt;"",E78,ROW()=2,"",K77)</f>
        <v>08 - External works</v>
      </c>
      <c r="S78" t="str" cm="1">
        <f t="array" ref="S78">_xlfn.SWITCH(TRUE(),F78&lt;&gt;"",F78,K78&lt;&gt;K77,"",ROW()=2,"",L77)</f>
        <v>08.6 - External drainage</v>
      </c>
      <c r="T78" t="str" cm="1">
        <f t="array" ref="T78">_xlfn.SWITCH(TRUE(),G78&lt;&gt;"",G78,L78&lt;&gt;L77,"",ROW()=2,"",M77)</f>
        <v>08.6.1 - Surface water and foul water drainage</v>
      </c>
      <c r="U78" t="str" cm="1">
        <f t="array" ref="U78">_xlfn.SWITCH(TRUE(),H78&lt;&gt;"",H78,M78&lt;&gt;M77,"",ROW()=2,"",N77)</f>
        <v>08.6.1.2 - Drainage runs 
below ground: 
details, including 
depth of trench (m) 
and nominal size 
of pipe (mm),</v>
      </c>
      <c r="W78" t="str" cm="1">
        <f t="array" ref="W78">_xlfn.IFS(E78&lt;&gt;"",E78,ROW()=2,"",TRUE(),K77)</f>
        <v>08 - External works</v>
      </c>
      <c r="X78" t="str" cm="1">
        <f t="array" ref="X78">_xlfn.IFS(F78&lt;&gt;"",F78,K78&lt;&gt;K77,"",ROW()=2,"",TRUE(),L77)</f>
        <v>08.6 - External drainage</v>
      </c>
      <c r="Y78" t="str" cm="1">
        <f t="array" ref="Y78">_xlfn.IFS(G78&lt;&gt;"",G78,L78&lt;&gt;L77,"",ROW()=2,"",TRUE(),M77)</f>
        <v>08.6.1 - Surface water and foul water drainage</v>
      </c>
      <c r="Z78" t="str" cm="1">
        <f t="array" ref="Z78">_xlfn.IFS(H78&lt;&gt;"",H78,M78&lt;&gt;M77,"",ROW()=2,"",TRUE(),N77)</f>
        <v>08.6.1.2 - Drainage runs 
below ground: 
details, including 
depth of trench (m) 
and nominal size 
of pipe (mm),</v>
      </c>
    </row>
    <row r="79" spans="2:26" x14ac:dyDescent="0.25">
      <c r="B79" s="3" t="s">
        <v>76</v>
      </c>
      <c r="C79">
        <f t="shared" si="6"/>
        <v>2</v>
      </c>
      <c r="E79" t="str">
        <v/>
      </c>
      <c r="F79" t="str">
        <v>08.7 - External services</v>
      </c>
      <c r="G79" t="str">
        <v/>
      </c>
      <c r="H79" t="str">
        <v/>
      </c>
      <c r="K79" t="str">
        <f t="shared" si="7"/>
        <v>08 - External works</v>
      </c>
      <c r="L79" t="str">
        <f t="shared" si="8"/>
        <v>08.7 - External services</v>
      </c>
      <c r="M79" t="str">
        <f t="shared" si="9"/>
        <v/>
      </c>
      <c r="N79" t="str">
        <f t="shared" si="5"/>
        <v/>
      </c>
      <c r="R79" t="str" cm="1">
        <f t="array" ref="R79">_xlfn.SWITCH(TRUE(),E79&lt;&gt;"",E79,ROW()=2,"",K78)</f>
        <v>08 - External works</v>
      </c>
      <c r="S79" t="str" cm="1">
        <f t="array" ref="S79">_xlfn.SWITCH(TRUE(),F79&lt;&gt;"",F79,K79&lt;&gt;K78,"",ROW()=2,"",L78)</f>
        <v>08.7 - External services</v>
      </c>
      <c r="T79" t="str" cm="1">
        <f t="array" ref="T79">_xlfn.SWITCH(TRUE(),G79&lt;&gt;"",G79,L79&lt;&gt;L78,"",ROW()=2,"",M78)</f>
        <v/>
      </c>
      <c r="U79" t="str" cm="1">
        <f t="array" ref="U79">_xlfn.SWITCH(TRUE(),H79&lt;&gt;"",H79,M79&lt;&gt;M78,"",ROW()=2,"",N78)</f>
        <v/>
      </c>
      <c r="W79" t="str" cm="1">
        <f t="array" ref="W79">_xlfn.IFS(E79&lt;&gt;"",E79,ROW()=2,"",TRUE(),K78)</f>
        <v>08 - External works</v>
      </c>
      <c r="X79" t="str" cm="1">
        <f t="array" ref="X79">_xlfn.IFS(F79&lt;&gt;"",F79,K79&lt;&gt;K78,"",ROW()=2,"",TRUE(),L78)</f>
        <v>08.7 - External services</v>
      </c>
      <c r="Y79" t="str" cm="1">
        <f t="array" ref="Y79">_xlfn.IFS(G79&lt;&gt;"",G79,L79&lt;&gt;L78,"",ROW()=2,"",TRUE(),M78)</f>
        <v/>
      </c>
      <c r="Z79" t="str" cm="1">
        <f t="array" ref="Z79">_xlfn.IFS(H79&lt;&gt;"",H79,M79&lt;&gt;M78,"",ROW()=2,"",TRUE(),N78)</f>
        <v/>
      </c>
    </row>
    <row r="80" spans="2:26" x14ac:dyDescent="0.25">
      <c r="B80" s="3" t="s">
        <v>77</v>
      </c>
      <c r="C80">
        <f t="shared" si="6"/>
        <v>3</v>
      </c>
      <c r="E80" t="str">
        <v/>
      </c>
      <c r="F80" t="str">
        <v/>
      </c>
      <c r="G80" t="str">
        <v>08.7.10 - Local/district heating installations</v>
      </c>
      <c r="H80" t="str">
        <v/>
      </c>
      <c r="K80" t="str">
        <f t="shared" si="7"/>
        <v>08 - External works</v>
      </c>
      <c r="L80" t="str">
        <f t="shared" si="8"/>
        <v>08.7 - External services</v>
      </c>
      <c r="M80" t="str">
        <f t="shared" si="9"/>
        <v>08.7.10 - Local/district heating installations</v>
      </c>
      <c r="N80" t="str">
        <f t="shared" si="5"/>
        <v/>
      </c>
      <c r="R80" t="str" cm="1">
        <f t="array" ref="R80">_xlfn.SWITCH(TRUE(),E80&lt;&gt;"",E80,ROW()=2,"",K79)</f>
        <v>08 - External works</v>
      </c>
      <c r="S80" t="str" cm="1">
        <f t="array" ref="S80">_xlfn.SWITCH(TRUE(),F80&lt;&gt;"",F80,K80&lt;&gt;K79,"",ROW()=2,"",L79)</f>
        <v>08.7 - External services</v>
      </c>
      <c r="T80" t="str" cm="1">
        <f t="array" ref="T80">_xlfn.SWITCH(TRUE(),G80&lt;&gt;"",G80,L80&lt;&gt;L79,"",ROW()=2,"",M79)</f>
        <v>08.7.10 - Local/district heating installations</v>
      </c>
      <c r="U80" t="str" cm="1">
        <f t="array" ref="U80">_xlfn.SWITCH(TRUE(),H80&lt;&gt;"",H80,M80&lt;&gt;M79,"",ROW()=2,"",N79)</f>
        <v/>
      </c>
      <c r="W80" t="str" cm="1">
        <f t="array" ref="W80">_xlfn.IFS(E80&lt;&gt;"",E80,ROW()=2,"",TRUE(),K79)</f>
        <v>08 - External works</v>
      </c>
      <c r="X80" t="str" cm="1">
        <f t="array" ref="X80">_xlfn.IFS(F80&lt;&gt;"",F80,K80&lt;&gt;K79,"",ROW()=2,"",TRUE(),L79)</f>
        <v>08.7 - External services</v>
      </c>
      <c r="Y80" t="str" cm="1">
        <f t="array" ref="Y80">_xlfn.IFS(G80&lt;&gt;"",G80,L80&lt;&gt;L79,"",ROW()=2,"",TRUE(),M79)</f>
        <v>08.7.10 - Local/district heating installations</v>
      </c>
      <c r="Z80" t="str" cm="1">
        <f t="array" ref="Z80">_xlfn.IFS(H80&lt;&gt;"",H80,M80&lt;&gt;M79,"",ROW()=2,"",TRUE(),N79)</f>
        <v/>
      </c>
    </row>
    <row r="81" spans="2:26" ht="15.75" thickBot="1" x14ac:dyDescent="0.3">
      <c r="B81" s="4" t="s">
        <v>78</v>
      </c>
      <c r="C81">
        <f t="shared" si="6"/>
        <v>4</v>
      </c>
      <c r="E81" t="str">
        <v/>
      </c>
      <c r="F81" t="str">
        <v/>
      </c>
      <c r="G81" t="str">
        <v/>
      </c>
      <c r="H81" t="str">
        <v>08.7.10.1 - Heat source 
associated plant and 
equipment</v>
      </c>
      <c r="K81" t="str">
        <f t="shared" si="7"/>
        <v>08 - External works</v>
      </c>
      <c r="L81" t="str">
        <f t="shared" si="8"/>
        <v>08.7 - External services</v>
      </c>
      <c r="M81" t="str">
        <f t="shared" si="9"/>
        <v>08.7.10 - Local/district heating installations</v>
      </c>
      <c r="N81" t="str">
        <f t="shared" si="5"/>
        <v>08.7.10.1 - Heat source 
associated plant and 
equipment</v>
      </c>
      <c r="R81" t="str" cm="1">
        <f t="array" ref="R81">_xlfn.SWITCH(TRUE(),E81&lt;&gt;"",E81,ROW()=2,"",K80)</f>
        <v>08 - External works</v>
      </c>
      <c r="S81" t="str" cm="1">
        <f t="array" ref="S81">_xlfn.SWITCH(TRUE(),F81&lt;&gt;"",F81,K81&lt;&gt;K80,"",ROW()=2,"",L80)</f>
        <v>08.7 - External services</v>
      </c>
      <c r="T81" t="str" cm="1">
        <f t="array" ref="T81">_xlfn.SWITCH(TRUE(),G81&lt;&gt;"",G81,L81&lt;&gt;L80,"",ROW()=2,"",M80)</f>
        <v>08.7.10 - Local/district heating installations</v>
      </c>
      <c r="U81" t="str" cm="1">
        <f t="array" ref="U81">_xlfn.SWITCH(TRUE(),H81&lt;&gt;"",H81,M81&lt;&gt;M80,"",ROW()=2,"",N80)</f>
        <v>08.7.10.1 - Heat source 
associated plant and 
equipment</v>
      </c>
      <c r="W81" t="str" cm="1">
        <f t="array" ref="W81">_xlfn.IFS(E81&lt;&gt;"",E81,ROW()=2,"",TRUE(),K80)</f>
        <v>08 - External works</v>
      </c>
      <c r="X81" t="str" cm="1">
        <f t="array" ref="X81">_xlfn.IFS(F81&lt;&gt;"",F81,K81&lt;&gt;K80,"",ROW()=2,"",TRUE(),L80)</f>
        <v>08.7 - External services</v>
      </c>
      <c r="Y81" t="str" cm="1">
        <f t="array" ref="Y81">_xlfn.IFS(G81&lt;&gt;"",G81,L81&lt;&gt;L80,"",ROW()=2,"",TRUE(),M80)</f>
        <v>08.7.10 - Local/district heating installations</v>
      </c>
      <c r="Z81" t="str" cm="1">
        <f t="array" ref="Z81">_xlfn.IFS(H81&lt;&gt;"",H81,M81&lt;&gt;M80,"",ROW()=2,"",TRUE(),N80)</f>
        <v>08.7.10.1 - Heat source 
associated plant and 
equipment</v>
      </c>
    </row>
  </sheetData>
  <mergeCells count="3">
    <mergeCell ref="K1:N1"/>
    <mergeCell ref="R1:U1"/>
    <mergeCell ref="W1:Z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15E9-8F72-414D-8731-30C7A5C9B47F}">
  <dimension ref="B3:H81"/>
  <sheetViews>
    <sheetView tabSelected="1" topLeftCell="A3" workbookViewId="0">
      <selection activeCell="I10" sqref="I10"/>
    </sheetView>
  </sheetViews>
  <sheetFormatPr defaultRowHeight="15" x14ac:dyDescent="0.25"/>
  <cols>
    <col min="2" max="2" width="49.85546875" customWidth="1"/>
    <col min="3" max="7" width="9.140625" customWidth="1"/>
    <col min="8" max="8" width="76.7109375" customWidth="1"/>
  </cols>
  <sheetData>
    <row r="3" spans="2:8" ht="15.75" thickBot="1" x14ac:dyDescent="0.3">
      <c r="B3" s="12" t="s">
        <v>0</v>
      </c>
      <c r="H3" s="23" t="s">
        <v>0</v>
      </c>
    </row>
    <row r="4" spans="2:8" x14ac:dyDescent="0.25">
      <c r="B4" s="10" t="s">
        <v>1</v>
      </c>
      <c r="H4" s="11" t="s">
        <v>1</v>
      </c>
    </row>
    <row r="5" spans="2:8" x14ac:dyDescent="0.25">
      <c r="B5" s="11" t="s">
        <v>2</v>
      </c>
      <c r="H5" s="11" t="s">
        <v>2</v>
      </c>
    </row>
    <row r="6" spans="2:8" x14ac:dyDescent="0.25">
      <c r="B6" s="11" t="s">
        <v>3</v>
      </c>
      <c r="H6" s="11" t="s">
        <v>3</v>
      </c>
    </row>
    <row r="7" spans="2:8" x14ac:dyDescent="0.25">
      <c r="B7" s="11" t="s">
        <v>4</v>
      </c>
      <c r="H7" s="11" t="s">
        <v>4</v>
      </c>
    </row>
    <row r="8" spans="2:8" x14ac:dyDescent="0.25">
      <c r="B8" s="11" t="s">
        <v>5</v>
      </c>
      <c r="H8" s="11" t="s">
        <v>5</v>
      </c>
    </row>
    <row r="9" spans="2:8" x14ac:dyDescent="0.25">
      <c r="B9" s="11" t="s">
        <v>6</v>
      </c>
      <c r="H9" s="11" t="s">
        <v>6</v>
      </c>
    </row>
    <row r="10" spans="2:8" x14ac:dyDescent="0.25">
      <c r="B10" s="11" t="s">
        <v>7</v>
      </c>
      <c r="H10" s="11" t="s">
        <v>7</v>
      </c>
    </row>
    <row r="11" spans="2:8" x14ac:dyDescent="0.25">
      <c r="B11" s="11" t="s">
        <v>8</v>
      </c>
      <c r="H11" s="11" t="s">
        <v>8</v>
      </c>
    </row>
    <row r="12" spans="2:8" x14ac:dyDescent="0.25">
      <c r="B12" s="11" t="s">
        <v>9</v>
      </c>
      <c r="H12" s="11" t="s">
        <v>9</v>
      </c>
    </row>
    <row r="13" spans="2:8" x14ac:dyDescent="0.25">
      <c r="B13" s="11" t="s">
        <v>10</v>
      </c>
      <c r="H13" s="11" t="s">
        <v>10</v>
      </c>
    </row>
    <row r="14" spans="2:8" x14ac:dyDescent="0.25">
      <c r="B14" s="11" t="s">
        <v>11</v>
      </c>
      <c r="H14" s="11" t="s">
        <v>11</v>
      </c>
    </row>
    <row r="15" spans="2:8" x14ac:dyDescent="0.25">
      <c r="B15" s="11" t="s">
        <v>12</v>
      </c>
      <c r="H15" s="11" t="s">
        <v>12</v>
      </c>
    </row>
    <row r="16" spans="2:8" x14ac:dyDescent="0.25">
      <c r="B16" s="11" t="s">
        <v>13</v>
      </c>
      <c r="H16" s="11" t="s">
        <v>13</v>
      </c>
    </row>
    <row r="17" spans="2:8" x14ac:dyDescent="0.25">
      <c r="B17" s="11" t="s">
        <v>14</v>
      </c>
      <c r="H17" s="11" t="s">
        <v>14</v>
      </c>
    </row>
    <row r="18" spans="2:8" x14ac:dyDescent="0.25">
      <c r="B18" s="11" t="s">
        <v>15</v>
      </c>
      <c r="H18" s="11" t="s">
        <v>15</v>
      </c>
    </row>
    <row r="19" spans="2:8" x14ac:dyDescent="0.25">
      <c r="B19" s="11" t="s">
        <v>16</v>
      </c>
      <c r="H19" s="11" t="s">
        <v>16</v>
      </c>
    </row>
    <row r="20" spans="2:8" x14ac:dyDescent="0.25">
      <c r="B20" s="11" t="s">
        <v>17</v>
      </c>
      <c r="H20" s="11" t="s">
        <v>17</v>
      </c>
    </row>
    <row r="21" spans="2:8" x14ac:dyDescent="0.25">
      <c r="B21" s="11" t="s">
        <v>18</v>
      </c>
      <c r="H21" s="11" t="s">
        <v>18</v>
      </c>
    </row>
    <row r="22" spans="2:8" x14ac:dyDescent="0.25">
      <c r="B22" s="11" t="s">
        <v>19</v>
      </c>
      <c r="H22" s="11" t="s">
        <v>19</v>
      </c>
    </row>
    <row r="23" spans="2:8" x14ac:dyDescent="0.25">
      <c r="B23" s="11" t="s">
        <v>20</v>
      </c>
      <c r="H23" s="11" t="s">
        <v>20</v>
      </c>
    </row>
    <row r="24" spans="2:8" x14ac:dyDescent="0.25">
      <c r="B24" s="11" t="s">
        <v>21</v>
      </c>
      <c r="H24" s="11" t="s">
        <v>21</v>
      </c>
    </row>
    <row r="25" spans="2:8" x14ac:dyDescent="0.25">
      <c r="B25" s="11" t="s">
        <v>22</v>
      </c>
      <c r="H25" s="11" t="s">
        <v>22</v>
      </c>
    </row>
    <row r="26" spans="2:8" x14ac:dyDescent="0.25">
      <c r="B26" s="11" t="s">
        <v>23</v>
      </c>
      <c r="H26" s="11" t="s">
        <v>23</v>
      </c>
    </row>
    <row r="27" spans="2:8" x14ac:dyDescent="0.25">
      <c r="B27" s="11" t="s">
        <v>24</v>
      </c>
      <c r="H27" s="11" t="s">
        <v>24</v>
      </c>
    </row>
    <row r="28" spans="2:8" x14ac:dyDescent="0.25">
      <c r="B28" s="11" t="s">
        <v>25</v>
      </c>
      <c r="H28" s="11" t="s">
        <v>25</v>
      </c>
    </row>
    <row r="29" spans="2:8" x14ac:dyDescent="0.25">
      <c r="B29" s="11" t="s">
        <v>26</v>
      </c>
      <c r="H29" s="11" t="s">
        <v>26</v>
      </c>
    </row>
    <row r="30" spans="2:8" x14ac:dyDescent="0.25">
      <c r="B30" s="11" t="s">
        <v>27</v>
      </c>
      <c r="H30" s="11" t="s">
        <v>27</v>
      </c>
    </row>
    <row r="31" spans="2:8" x14ac:dyDescent="0.25">
      <c r="B31" s="11" t="s">
        <v>28</v>
      </c>
      <c r="H31" s="11" t="s">
        <v>28</v>
      </c>
    </row>
    <row r="32" spans="2:8" x14ac:dyDescent="0.25">
      <c r="B32" s="11" t="s">
        <v>29</v>
      </c>
      <c r="H32" s="11" t="s">
        <v>29</v>
      </c>
    </row>
    <row r="33" spans="2:8" x14ac:dyDescent="0.25">
      <c r="B33" s="11" t="s">
        <v>30</v>
      </c>
      <c r="H33" s="11" t="s">
        <v>30</v>
      </c>
    </row>
    <row r="34" spans="2:8" x14ac:dyDescent="0.25">
      <c r="B34" s="11" t="s">
        <v>31</v>
      </c>
      <c r="H34" s="11" t="s">
        <v>31</v>
      </c>
    </row>
    <row r="35" spans="2:8" x14ac:dyDescent="0.25">
      <c r="B35" s="11" t="s">
        <v>32</v>
      </c>
      <c r="H35" s="11" t="s">
        <v>32</v>
      </c>
    </row>
    <row r="36" spans="2:8" x14ac:dyDescent="0.25">
      <c r="B36" s="11" t="s">
        <v>33</v>
      </c>
      <c r="H36" s="11" t="s">
        <v>33</v>
      </c>
    </row>
    <row r="37" spans="2:8" x14ac:dyDescent="0.25">
      <c r="B37" s="11" t="s">
        <v>34</v>
      </c>
      <c r="H37" s="11" t="s">
        <v>34</v>
      </c>
    </row>
    <row r="38" spans="2:8" x14ac:dyDescent="0.25">
      <c r="B38" s="11" t="s">
        <v>35</v>
      </c>
      <c r="H38" s="11" t="s">
        <v>35</v>
      </c>
    </row>
    <row r="39" spans="2:8" x14ac:dyDescent="0.25">
      <c r="B39" s="11" t="s">
        <v>36</v>
      </c>
      <c r="H39" s="11" t="s">
        <v>36</v>
      </c>
    </row>
    <row r="40" spans="2:8" x14ac:dyDescent="0.25">
      <c r="B40" s="11" t="s">
        <v>37</v>
      </c>
      <c r="H40" s="11" t="s">
        <v>37</v>
      </c>
    </row>
    <row r="41" spans="2:8" x14ac:dyDescent="0.25">
      <c r="B41" s="11" t="s">
        <v>38</v>
      </c>
      <c r="H41" s="11" t="s">
        <v>38</v>
      </c>
    </row>
    <row r="42" spans="2:8" x14ac:dyDescent="0.25">
      <c r="B42" s="11" t="s">
        <v>39</v>
      </c>
      <c r="H42" s="11" t="s">
        <v>39</v>
      </c>
    </row>
    <row r="43" spans="2:8" x14ac:dyDescent="0.25">
      <c r="B43" s="11" t="s">
        <v>40</v>
      </c>
      <c r="H43" s="11" t="s">
        <v>40</v>
      </c>
    </row>
    <row r="44" spans="2:8" x14ac:dyDescent="0.25">
      <c r="B44" s="11" t="s">
        <v>41</v>
      </c>
      <c r="H44" s="11" t="s">
        <v>41</v>
      </c>
    </row>
    <row r="45" spans="2:8" x14ac:dyDescent="0.25">
      <c r="B45" s="11" t="s">
        <v>42</v>
      </c>
      <c r="H45" s="11" t="s">
        <v>42</v>
      </c>
    </row>
    <row r="46" spans="2:8" x14ac:dyDescent="0.25">
      <c r="B46" s="11" t="s">
        <v>43</v>
      </c>
      <c r="H46" s="11" t="s">
        <v>43</v>
      </c>
    </row>
    <row r="47" spans="2:8" x14ac:dyDescent="0.25">
      <c r="B47" s="11" t="s">
        <v>44</v>
      </c>
      <c r="H47" s="11" t="s">
        <v>44</v>
      </c>
    </row>
    <row r="48" spans="2:8" x14ac:dyDescent="0.25">
      <c r="B48" s="11" t="s">
        <v>45</v>
      </c>
      <c r="H48" s="11" t="s">
        <v>45</v>
      </c>
    </row>
    <row r="49" spans="2:8" x14ac:dyDescent="0.25">
      <c r="B49" s="11" t="s">
        <v>46</v>
      </c>
      <c r="H49" s="11" t="s">
        <v>46</v>
      </c>
    </row>
    <row r="50" spans="2:8" x14ac:dyDescent="0.25">
      <c r="B50" s="11" t="s">
        <v>47</v>
      </c>
      <c r="H50" s="11" t="s">
        <v>47</v>
      </c>
    </row>
    <row r="51" spans="2:8" x14ac:dyDescent="0.25">
      <c r="B51" s="11" t="s">
        <v>48</v>
      </c>
      <c r="H51" s="11" t="s">
        <v>48</v>
      </c>
    </row>
    <row r="52" spans="2:8" x14ac:dyDescent="0.25">
      <c r="B52" s="11" t="s">
        <v>49</v>
      </c>
      <c r="H52" s="11" t="s">
        <v>49</v>
      </c>
    </row>
    <row r="53" spans="2:8" x14ac:dyDescent="0.25">
      <c r="B53" s="11" t="s">
        <v>50</v>
      </c>
      <c r="H53" s="11" t="s">
        <v>50</v>
      </c>
    </row>
    <row r="54" spans="2:8" x14ac:dyDescent="0.25">
      <c r="B54" s="11" t="s">
        <v>51</v>
      </c>
      <c r="H54" s="11" t="s">
        <v>51</v>
      </c>
    </row>
    <row r="55" spans="2:8" x14ac:dyDescent="0.25">
      <c r="B55" s="11" t="s">
        <v>52</v>
      </c>
      <c r="H55" s="11" t="s">
        <v>52</v>
      </c>
    </row>
    <row r="56" spans="2:8" x14ac:dyDescent="0.25">
      <c r="B56" s="11" t="s">
        <v>53</v>
      </c>
      <c r="H56" s="11" t="s">
        <v>53</v>
      </c>
    </row>
    <row r="57" spans="2:8" x14ac:dyDescent="0.25">
      <c r="B57" s="11" t="s">
        <v>54</v>
      </c>
      <c r="H57" s="11" t="s">
        <v>54</v>
      </c>
    </row>
    <row r="58" spans="2:8" x14ac:dyDescent="0.25">
      <c r="B58" s="11" t="s">
        <v>55</v>
      </c>
      <c r="H58" s="11" t="s">
        <v>55</v>
      </c>
    </row>
    <row r="59" spans="2:8" x14ac:dyDescent="0.25">
      <c r="B59" s="11" t="s">
        <v>56</v>
      </c>
      <c r="H59" s="11" t="s">
        <v>56</v>
      </c>
    </row>
    <row r="60" spans="2:8" x14ac:dyDescent="0.25">
      <c r="B60" s="11" t="s">
        <v>57</v>
      </c>
      <c r="H60" s="11" t="s">
        <v>57</v>
      </c>
    </row>
    <row r="61" spans="2:8" x14ac:dyDescent="0.25">
      <c r="B61" s="11" t="s">
        <v>58</v>
      </c>
      <c r="H61" s="11" t="s">
        <v>58</v>
      </c>
    </row>
    <row r="62" spans="2:8" x14ac:dyDescent="0.25">
      <c r="B62" s="11" t="s">
        <v>59</v>
      </c>
      <c r="H62" s="11" t="s">
        <v>59</v>
      </c>
    </row>
    <row r="63" spans="2:8" x14ac:dyDescent="0.25">
      <c r="B63" s="11" t="s">
        <v>60</v>
      </c>
      <c r="H63" s="11" t="s">
        <v>60</v>
      </c>
    </row>
    <row r="64" spans="2:8" x14ac:dyDescent="0.25">
      <c r="B64" s="11" t="s">
        <v>61</v>
      </c>
      <c r="H64" s="11" t="s">
        <v>61</v>
      </c>
    </row>
    <row r="65" spans="2:8" x14ac:dyDescent="0.25">
      <c r="B65" s="11" t="s">
        <v>62</v>
      </c>
      <c r="H65" s="11" t="s">
        <v>62</v>
      </c>
    </row>
    <row r="66" spans="2:8" x14ac:dyDescent="0.25">
      <c r="B66" s="11" t="s">
        <v>63</v>
      </c>
      <c r="H66" s="11" t="s">
        <v>63</v>
      </c>
    </row>
    <row r="67" spans="2:8" x14ac:dyDescent="0.25">
      <c r="B67" s="11" t="s">
        <v>64</v>
      </c>
      <c r="H67" s="11" t="s">
        <v>64</v>
      </c>
    </row>
    <row r="68" spans="2:8" x14ac:dyDescent="0.25">
      <c r="B68" s="11" t="s">
        <v>65</v>
      </c>
      <c r="H68" s="11" t="s">
        <v>65</v>
      </c>
    </row>
    <row r="69" spans="2:8" x14ac:dyDescent="0.25">
      <c r="B69" s="11" t="s">
        <v>66</v>
      </c>
      <c r="H69" s="11" t="s">
        <v>66</v>
      </c>
    </row>
    <row r="70" spans="2:8" x14ac:dyDescent="0.25">
      <c r="B70" s="11" t="s">
        <v>67</v>
      </c>
      <c r="H70" s="11" t="s">
        <v>67</v>
      </c>
    </row>
    <row r="71" spans="2:8" x14ac:dyDescent="0.25">
      <c r="B71" s="11" t="s">
        <v>68</v>
      </c>
      <c r="H71" s="11" t="s">
        <v>68</v>
      </c>
    </row>
    <row r="72" spans="2:8" x14ac:dyDescent="0.25">
      <c r="B72" s="11" t="s">
        <v>69</v>
      </c>
      <c r="H72" s="11" t="s">
        <v>69</v>
      </c>
    </row>
    <row r="73" spans="2:8" x14ac:dyDescent="0.25">
      <c r="B73" s="11" t="s">
        <v>70</v>
      </c>
      <c r="H73" s="11" t="s">
        <v>70</v>
      </c>
    </row>
    <row r="74" spans="2:8" x14ac:dyDescent="0.25">
      <c r="B74" s="11" t="s">
        <v>71</v>
      </c>
      <c r="H74" s="11" t="s">
        <v>71</v>
      </c>
    </row>
    <row r="75" spans="2:8" x14ac:dyDescent="0.25">
      <c r="B75" s="11" t="s">
        <v>72</v>
      </c>
      <c r="H75" s="11" t="s">
        <v>72</v>
      </c>
    </row>
    <row r="76" spans="2:8" x14ac:dyDescent="0.25">
      <c r="B76" s="11" t="s">
        <v>73</v>
      </c>
      <c r="H76" s="11" t="s">
        <v>73</v>
      </c>
    </row>
    <row r="77" spans="2:8" x14ac:dyDescent="0.25">
      <c r="B77" s="11" t="s">
        <v>74</v>
      </c>
      <c r="H77" s="11" t="s">
        <v>74</v>
      </c>
    </row>
    <row r="78" spans="2:8" x14ac:dyDescent="0.25">
      <c r="B78" s="11" t="s">
        <v>75</v>
      </c>
      <c r="H78" s="11" t="s">
        <v>75</v>
      </c>
    </row>
    <row r="79" spans="2:8" x14ac:dyDescent="0.25">
      <c r="B79" s="11" t="s">
        <v>76</v>
      </c>
      <c r="H79" s="11" t="s">
        <v>76</v>
      </c>
    </row>
    <row r="80" spans="2:8" x14ac:dyDescent="0.25">
      <c r="B80" s="11" t="s">
        <v>77</v>
      </c>
      <c r="H80" s="11" t="s">
        <v>77</v>
      </c>
    </row>
    <row r="81" spans="2:8" x14ac:dyDescent="0.25">
      <c r="B81" s="13" t="s">
        <v>78</v>
      </c>
      <c r="H81" s="13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50CFC-C4D1-4EF6-8DD5-CD85F19646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Hierarchy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Ashour</dc:creator>
  <cp:lastModifiedBy>Mohamed Ashour</cp:lastModifiedBy>
  <dcterms:created xsi:type="dcterms:W3CDTF">2015-06-05T18:17:20Z</dcterms:created>
  <dcterms:modified xsi:type="dcterms:W3CDTF">2024-12-29T18:55:00Z</dcterms:modified>
</cp:coreProperties>
</file>