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60" yWindow="-120" windowWidth="24240" windowHeight="13140" tabRatio="683" activeTab="2"/>
  </bookViews>
  <sheets>
    <sheet name="Таблица 1" sheetId="1" r:id="rId1"/>
    <sheet name="Таблица 2" sheetId="14" r:id="rId2"/>
    <sheet name="Таблица 3" sheetId="15" r:id="rId3"/>
    <sheet name="Таблица 4" sheetId="16" r:id="rId4"/>
    <sheet name="Таблица 10" sheetId="1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5" l="1"/>
  <c r="D58" i="12" l="1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C8" i="16"/>
  <c r="C9" i="16"/>
  <c r="C10" i="16"/>
  <c r="C11" i="16"/>
  <c r="C12" i="16"/>
  <c r="C13" i="16"/>
  <c r="C7" i="16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C48" i="15"/>
  <c r="F48" i="15"/>
  <c r="C49" i="15"/>
  <c r="F49" i="15"/>
  <c r="C50" i="15"/>
  <c r="F50" i="15"/>
  <c r="C51" i="15"/>
  <c r="F51" i="15"/>
  <c r="F8" i="15"/>
  <c r="F9" i="15"/>
  <c r="F10" i="15"/>
  <c r="F11" i="15"/>
  <c r="F12" i="15"/>
  <c r="F13" i="15"/>
  <c r="F14" i="15"/>
  <c r="F15" i="15"/>
  <c r="F16" i="15"/>
  <c r="F17" i="15"/>
  <c r="F7" i="15"/>
  <c r="C9" i="15"/>
  <c r="C10" i="15"/>
  <c r="C11" i="15"/>
  <c r="C12" i="15"/>
  <c r="C13" i="15"/>
  <c r="C14" i="15"/>
  <c r="C15" i="15"/>
  <c r="C16" i="15"/>
  <c r="C17" i="15"/>
  <c r="C8" i="15"/>
  <c r="C7" i="15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11" i="14"/>
  <c r="C9" i="14"/>
  <c r="C8" i="14"/>
  <c r="C10" i="14"/>
  <c r="C7" i="14"/>
  <c r="D60" i="1" l="1"/>
  <c r="C60" i="1" s="1"/>
  <c r="G60" i="1"/>
  <c r="D61" i="1"/>
  <c r="C61" i="1" s="1"/>
  <c r="G61" i="1"/>
  <c r="D62" i="1"/>
  <c r="C62" i="1" s="1"/>
  <c r="G62" i="1"/>
  <c r="D63" i="1"/>
  <c r="C63" i="1" s="1"/>
  <c r="G63" i="1"/>
  <c r="D64" i="1"/>
  <c r="C64" i="1" s="1"/>
  <c r="G64" i="1"/>
  <c r="D65" i="1"/>
  <c r="C65" i="1" s="1"/>
  <c r="G65" i="1"/>
  <c r="D66" i="1"/>
  <c r="C66" i="1" s="1"/>
  <c r="G66" i="1"/>
  <c r="D67" i="1"/>
  <c r="C67" i="1" s="1"/>
  <c r="G67" i="1"/>
  <c r="D68" i="1"/>
  <c r="C68" i="1" s="1"/>
  <c r="G68" i="1"/>
  <c r="D69" i="1"/>
  <c r="C69" i="1" s="1"/>
  <c r="G69" i="1"/>
  <c r="D70" i="1"/>
  <c r="C70" i="1" s="1"/>
  <c r="G70" i="1"/>
  <c r="D71" i="1"/>
  <c r="C71" i="1" s="1"/>
  <c r="G71" i="1"/>
  <c r="D72" i="1"/>
  <c r="C72" i="1" s="1"/>
  <c r="G72" i="1"/>
  <c r="D73" i="1"/>
  <c r="C73" i="1" s="1"/>
  <c r="G73" i="1"/>
  <c r="D74" i="1"/>
  <c r="C74" i="1" s="1"/>
  <c r="G74" i="1"/>
  <c r="D75" i="1"/>
  <c r="C75" i="1" s="1"/>
  <c r="G75" i="1"/>
  <c r="D76" i="1"/>
  <c r="C76" i="1" s="1"/>
  <c r="G76" i="1"/>
  <c r="D77" i="1"/>
  <c r="C77" i="1" s="1"/>
  <c r="G77" i="1"/>
  <c r="D78" i="1"/>
  <c r="C78" i="1" s="1"/>
  <c r="G78" i="1"/>
  <c r="D79" i="1"/>
  <c r="C79" i="1" s="1"/>
  <c r="G79" i="1"/>
  <c r="D80" i="1"/>
  <c r="C80" i="1" s="1"/>
  <c r="G80" i="1"/>
  <c r="D81" i="1"/>
  <c r="C81" i="1" s="1"/>
  <c r="G81" i="1"/>
  <c r="D82" i="1"/>
  <c r="C82" i="1" s="1"/>
  <c r="G82" i="1"/>
  <c r="D83" i="1"/>
  <c r="C83" i="1" s="1"/>
  <c r="G83" i="1"/>
  <c r="D84" i="1"/>
  <c r="C84" i="1" s="1"/>
  <c r="G84" i="1"/>
  <c r="D85" i="1"/>
  <c r="C85" i="1" s="1"/>
  <c r="G85" i="1"/>
  <c r="D86" i="1"/>
  <c r="C86" i="1" s="1"/>
  <c r="G86" i="1"/>
  <c r="D87" i="1"/>
  <c r="C87" i="1" s="1"/>
  <c r="G87" i="1"/>
  <c r="D88" i="1"/>
  <c r="C88" i="1" s="1"/>
  <c r="G88" i="1"/>
  <c r="D89" i="1"/>
  <c r="C89" i="1" s="1"/>
  <c r="G89" i="1"/>
  <c r="D90" i="1"/>
  <c r="C90" i="1" s="1"/>
  <c r="G90" i="1"/>
  <c r="D91" i="1"/>
  <c r="C91" i="1" s="1"/>
  <c r="G91" i="1"/>
  <c r="D92" i="1"/>
  <c r="C92" i="1" s="1"/>
  <c r="G92" i="1"/>
  <c r="D93" i="1"/>
  <c r="C93" i="1" s="1"/>
  <c r="G93" i="1"/>
  <c r="D94" i="1"/>
  <c r="C94" i="1" s="1"/>
  <c r="G94" i="1"/>
  <c r="D95" i="1"/>
  <c r="C95" i="1" s="1"/>
  <c r="G95" i="1"/>
  <c r="D96" i="1"/>
  <c r="C96" i="1" s="1"/>
  <c r="G96" i="1"/>
  <c r="D97" i="1"/>
  <c r="C97" i="1" s="1"/>
  <c r="G97" i="1"/>
  <c r="D98" i="1"/>
  <c r="C98" i="1" s="1"/>
  <c r="G98" i="1"/>
  <c r="D99" i="1"/>
  <c r="C99" i="1" s="1"/>
  <c r="G99" i="1"/>
  <c r="G59" i="1"/>
  <c r="C59" i="1" s="1"/>
  <c r="D59" i="1"/>
  <c r="C58" i="1"/>
  <c r="D18" i="1"/>
  <c r="C18" i="1" s="1"/>
  <c r="G18" i="1"/>
  <c r="C19" i="1"/>
  <c r="D19" i="1"/>
  <c r="G19" i="1"/>
  <c r="D20" i="1"/>
  <c r="C20" i="1" s="1"/>
  <c r="G20" i="1"/>
  <c r="C21" i="1"/>
  <c r="D21" i="1"/>
  <c r="G21" i="1"/>
  <c r="D22" i="1"/>
  <c r="C22" i="1" s="1"/>
  <c r="G22" i="1"/>
  <c r="C23" i="1"/>
  <c r="D23" i="1"/>
  <c r="G23" i="1"/>
  <c r="D24" i="1"/>
  <c r="C24" i="1" s="1"/>
  <c r="G24" i="1"/>
  <c r="C25" i="1"/>
  <c r="D25" i="1"/>
  <c r="G25" i="1"/>
  <c r="D26" i="1"/>
  <c r="C26" i="1" s="1"/>
  <c r="G26" i="1"/>
  <c r="C27" i="1"/>
  <c r="D27" i="1"/>
  <c r="G27" i="1"/>
  <c r="D28" i="1"/>
  <c r="C28" i="1" s="1"/>
  <c r="G28" i="1"/>
  <c r="C29" i="1"/>
  <c r="D29" i="1"/>
  <c r="G29" i="1"/>
  <c r="D30" i="1"/>
  <c r="C30" i="1" s="1"/>
  <c r="G30" i="1"/>
  <c r="C31" i="1"/>
  <c r="D31" i="1"/>
  <c r="G31" i="1"/>
  <c r="D32" i="1"/>
  <c r="C32" i="1" s="1"/>
  <c r="G32" i="1"/>
  <c r="C33" i="1"/>
  <c r="D33" i="1"/>
  <c r="G33" i="1"/>
  <c r="D34" i="1"/>
  <c r="C34" i="1" s="1"/>
  <c r="G34" i="1"/>
  <c r="C35" i="1"/>
  <c r="D35" i="1"/>
  <c r="G35" i="1"/>
  <c r="D36" i="1"/>
  <c r="C36" i="1" s="1"/>
  <c r="G36" i="1"/>
  <c r="C37" i="1"/>
  <c r="D37" i="1"/>
  <c r="G37" i="1"/>
  <c r="D38" i="1"/>
  <c r="C38" i="1" s="1"/>
  <c r="G38" i="1"/>
  <c r="C39" i="1"/>
  <c r="D39" i="1"/>
  <c r="G39" i="1"/>
  <c r="D40" i="1"/>
  <c r="C40" i="1" s="1"/>
  <c r="G40" i="1"/>
  <c r="C41" i="1"/>
  <c r="D41" i="1"/>
  <c r="G41" i="1"/>
  <c r="D42" i="1"/>
  <c r="C42" i="1" s="1"/>
  <c r="G42" i="1"/>
  <c r="C43" i="1"/>
  <c r="D43" i="1"/>
  <c r="G43" i="1"/>
  <c r="D44" i="1"/>
  <c r="C44" i="1" s="1"/>
  <c r="G44" i="1"/>
  <c r="C45" i="1"/>
  <c r="D45" i="1"/>
  <c r="G45" i="1"/>
  <c r="D46" i="1"/>
  <c r="C46" i="1" s="1"/>
  <c r="G46" i="1"/>
  <c r="C47" i="1"/>
  <c r="D47" i="1"/>
  <c r="G47" i="1"/>
  <c r="D48" i="1"/>
  <c r="C48" i="1" s="1"/>
  <c r="G48" i="1"/>
  <c r="C49" i="1"/>
  <c r="D49" i="1"/>
  <c r="G49" i="1"/>
  <c r="D50" i="1"/>
  <c r="C50" i="1" s="1"/>
  <c r="G50" i="1"/>
  <c r="C51" i="1"/>
  <c r="D51" i="1"/>
  <c r="G51" i="1"/>
  <c r="D52" i="1"/>
  <c r="C52" i="1" s="1"/>
  <c r="G52" i="1"/>
  <c r="C53" i="1"/>
  <c r="D53" i="1"/>
  <c r="G53" i="1"/>
  <c r="D54" i="1"/>
  <c r="C54" i="1" s="1"/>
  <c r="G54" i="1"/>
  <c r="C55" i="1"/>
  <c r="D55" i="1"/>
  <c r="G55" i="1"/>
  <c r="D56" i="1"/>
  <c r="C56" i="1" s="1"/>
  <c r="G56" i="1"/>
  <c r="C57" i="1"/>
  <c r="D57" i="1"/>
  <c r="G57" i="1"/>
  <c r="G17" i="1"/>
  <c r="D17" i="1"/>
  <c r="C17" i="1"/>
  <c r="G14" i="1"/>
  <c r="C14" i="1" s="1"/>
  <c r="G15" i="1"/>
  <c r="C15" i="1" s="1"/>
  <c r="G16" i="1"/>
  <c r="C16" i="1" s="1"/>
  <c r="C13" i="1"/>
  <c r="G13" i="1"/>
  <c r="C12" i="1"/>
  <c r="G12" i="1"/>
  <c r="D12" i="1"/>
</calcChain>
</file>

<file path=xl/sharedStrings.xml><?xml version="1.0" encoding="utf-8"?>
<sst xmlns="http://schemas.openxmlformats.org/spreadsheetml/2006/main" count="707" uniqueCount="395">
  <si>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</si>
  <si>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</si>
  <si>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</si>
  <si>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</si>
  <si>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</si>
  <si>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</si>
  <si>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</si>
  <si>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</si>
  <si>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</si>
  <si>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</si>
  <si>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</si>
  <si>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Жалоб, всего</t>
  </si>
  <si>
    <t>3.1</t>
  </si>
  <si>
    <t>3.2</t>
  </si>
  <si>
    <t>на нарушение прав на выбор медицинской организации</t>
  </si>
  <si>
    <t>3.3</t>
  </si>
  <si>
    <t>при направлении на экстракорпоральное оплодотворение (далее - ЭКО) и при его проведении</t>
  </si>
  <si>
    <t>при оказании медицинской помощи несовершеннолетним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</si>
  <si>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</si>
  <si>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</si>
  <si>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лекарственные препараты и расходные материалы</t>
  </si>
  <si>
    <t>другие причины обоснованных жалоб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</si>
  <si>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</si>
  <si>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</si>
  <si>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</si>
  <si>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</si>
  <si>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</si>
  <si>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</si>
  <si>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</si>
  <si>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</si>
  <si>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</si>
  <si>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</si>
  <si>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</si>
  <si>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4.6</t>
  </si>
  <si>
    <t>4.6.1</t>
  </si>
  <si>
    <t>4.6.2</t>
  </si>
  <si>
    <t>4.6.3</t>
  </si>
  <si>
    <t>4.6.4</t>
  </si>
  <si>
    <t>4.6.5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</si>
  <si>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</si>
  <si>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</si>
  <si>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</si>
  <si>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4.7.2</t>
  </si>
  <si>
    <t>4.7.2.1</t>
  </si>
  <si>
    <t>4.7.3</t>
  </si>
  <si>
    <t>4.7.3.1</t>
  </si>
  <si>
    <t>4.8</t>
  </si>
  <si>
    <t>4.8.1</t>
  </si>
  <si>
    <t>4.9</t>
  </si>
  <si>
    <t>4.10</t>
  </si>
  <si>
    <t>4.11</t>
  </si>
  <si>
    <t>4.12</t>
  </si>
  <si>
    <t>4.12.1</t>
  </si>
  <si>
    <t>4.13</t>
  </si>
  <si>
    <t>5</t>
  </si>
  <si>
    <t>1.1</t>
  </si>
  <si>
    <t>2.1</t>
  </si>
  <si>
    <t>2.2</t>
  </si>
  <si>
    <t>1.2</t>
  </si>
  <si>
    <t>1.3</t>
  </si>
  <si>
    <t>1.4</t>
  </si>
  <si>
    <t>1.5</t>
  </si>
  <si>
    <t>2.3</t>
  </si>
  <si>
    <t>2.2.1</t>
  </si>
  <si>
    <t>5.1</t>
  </si>
  <si>
    <t>5.2</t>
  </si>
  <si>
    <t>2.2.2</t>
  </si>
  <si>
    <t>2.2.3</t>
  </si>
  <si>
    <t>2.2.4</t>
  </si>
  <si>
    <t>2.4</t>
  </si>
  <si>
    <t>2.4.1</t>
  </si>
  <si>
    <t>2.5</t>
  </si>
  <si>
    <t>2.5.1</t>
  </si>
  <si>
    <t>2.5.2</t>
  </si>
  <si>
    <t>2.5.3</t>
  </si>
  <si>
    <t>2.6</t>
  </si>
  <si>
    <t>3.1.1</t>
  </si>
  <si>
    <t>5.3</t>
  </si>
  <si>
    <t>5.3.1</t>
  </si>
  <si>
    <t>5.3.2</t>
  </si>
  <si>
    <t>2.4.2</t>
  </si>
  <si>
    <t>2.4.3</t>
  </si>
  <si>
    <t>5.1.1</t>
  </si>
  <si>
    <t>5.1.2</t>
  </si>
  <si>
    <t>5.2.1</t>
  </si>
  <si>
    <t>5.2.2</t>
  </si>
  <si>
    <t>выступлений на радио</t>
  </si>
  <si>
    <t>за</t>
  </si>
  <si>
    <t>Филиал</t>
  </si>
  <si>
    <t>Спорные случаи, разрешенные в досудебном порядке</t>
  </si>
  <si>
    <t>Спорные случаи, разрешенные в судебном порядке</t>
  </si>
  <si>
    <t>в том числе по лицам, обратившимся за защитой прав застрахованного лица:</t>
  </si>
  <si>
    <t>Застрахованное лицо</t>
  </si>
  <si>
    <t>Представитель застрахованного лица</t>
  </si>
  <si>
    <t>Органы прокуратуры</t>
  </si>
  <si>
    <t>дел в производстве суда на начало отчетного периода</t>
  </si>
  <si>
    <t>подано исков за отчетный период</t>
  </si>
  <si>
    <t>отказано в удовлетворении исков</t>
  </si>
  <si>
    <t>удовлетворено исков</t>
  </si>
  <si>
    <t>прекращено дел судами</t>
  </si>
  <si>
    <t>материальным возмещением</t>
  </si>
  <si>
    <t>Законный представитель застрахованного лица</t>
  </si>
  <si>
    <t>необеспечением выдачи полисов ОМС</t>
  </si>
  <si>
    <t>нарушением прав на выбор медицинской организации</t>
  </si>
  <si>
    <t>нарушением прав на выбор врача</t>
  </si>
  <si>
    <t>1.5.1</t>
  </si>
  <si>
    <t>1.6</t>
  </si>
  <si>
    <t>1.6.1</t>
  </si>
  <si>
    <t>1.6.2</t>
  </si>
  <si>
    <t>1.6.3</t>
  </si>
  <si>
    <t>1.6.4</t>
  </si>
  <si>
    <t>1.6.5</t>
  </si>
  <si>
    <t>1.7</t>
  </si>
  <si>
    <t>застрахованным лицам в возрасте 65 лет и старше</t>
  </si>
  <si>
    <t>1.7.1</t>
  </si>
  <si>
    <t>1.7.2</t>
  </si>
  <si>
    <t>1.7.2.1</t>
  </si>
  <si>
    <t>1.7.3</t>
  </si>
  <si>
    <t>1.7.3.1</t>
  </si>
  <si>
    <t>1.8</t>
  </si>
  <si>
    <t>1.9</t>
  </si>
  <si>
    <t>отказом в оказании медицинской помощи по программам ОМС</t>
  </si>
  <si>
    <t>1.10</t>
  </si>
  <si>
    <t>1.11</t>
  </si>
  <si>
    <t>1.11.1</t>
  </si>
  <si>
    <t>1.12</t>
  </si>
  <si>
    <t>Количество исков в порядке регресса/сумма средств, полученных по регрессным искам</t>
  </si>
  <si>
    <t>Регрессные иски, всего</t>
  </si>
  <si>
    <t>в том числе, примененные:</t>
  </si>
  <si>
    <t>возмещение судебных издержек</t>
  </si>
  <si>
    <t>Всего поступивших обращений , из них</t>
  </si>
  <si>
    <t>1</t>
  </si>
  <si>
    <t>заявлений, всего, из них:</t>
  </si>
  <si>
    <t>2</t>
  </si>
  <si>
    <t>о выборе (замене) СМО</t>
  </si>
  <si>
    <t>о включении 
в единый регистр застрахованных лиц</t>
  </si>
  <si>
    <t>о выдаче дубликата полиса обязательного медицинского страхования (далее - полис ОМС) или переоформлении полиса ОМС</t>
  </si>
  <si>
    <t>3</t>
  </si>
  <si>
    <t>в том числе обоснованные, из них</t>
  </si>
  <si>
    <t>на нарушение прав на выбор (замену) СМО и порядок выбора (замены) СМО</t>
  </si>
  <si>
    <t>на необеспечение выдачи полисов ОМС</t>
  </si>
  <si>
    <t>3.1.2</t>
  </si>
  <si>
    <t>3.1.3</t>
  </si>
  <si>
    <t>на нарушение прав при выборе врача</t>
  </si>
  <si>
    <t>3.1.4</t>
  </si>
  <si>
    <t>на организацию работы медицинской организации, (доступность медицинской помощи), всего, в том числе:</t>
  </si>
  <si>
    <t>3.1.5</t>
  </si>
  <si>
    <t>на сроки ожидания приема врачами -терапевтами участковыми, врачами общей практики, врачами - педиатрами участковыми</t>
  </si>
  <si>
    <t>3.1.5.1</t>
  </si>
  <si>
    <t>на сроки ожидания медицинской помощи 
при новой коронавирусной инфекции COVID -19 (U07.1, U07.2)</t>
  </si>
  <si>
    <t>3.1.5.2</t>
  </si>
  <si>
    <t>на сроки проведения консультаций врачей - специалистов (за исключением подозрения на онкологическое заболевание)</t>
  </si>
  <si>
    <t>3.1.5.3</t>
  </si>
  <si>
    <t>на сроки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помощи) 
(за исключением исследований при подозрении на онкологическое заболевание)</t>
  </si>
  <si>
    <t>3.1.5.4</t>
  </si>
  <si>
    <t>на сроки проведения компьютерной томографии, магнитно-резонансной томографии и ангиографии при оказании первичной медико-санитарной помощи (за исключением исследований 
при подозрении на онкологическое заболевание)</t>
  </si>
  <si>
    <t>3.1.5.5</t>
  </si>
  <si>
    <t>на сроки ожидания оказания специализированной медицинской помощи
(за исключением высокотехноло-гичной медицинской помощи (далее - ВМП)</t>
  </si>
  <si>
    <t>3.1.5.6</t>
  </si>
  <si>
    <t>на время доезда до пациента бригады скорой медицинской помощи</t>
  </si>
  <si>
    <t>3.1.5.7</t>
  </si>
  <si>
    <t>на материально -техническое обеспечение медицинской организации</t>
  </si>
  <si>
    <t>3.1.5.8</t>
  </si>
  <si>
    <t>на санитарно -гигиеническое состояние медицинской организации</t>
  </si>
  <si>
    <t>3.1.5.9</t>
  </si>
  <si>
    <t>на этику и деонтологию медицинских работников</t>
  </si>
  <si>
    <t>3.1.5.10</t>
  </si>
  <si>
    <t>на качество медицинской помощи (далее - КМП), всего, в том числе:</t>
  </si>
  <si>
    <t>3.1.6</t>
  </si>
  <si>
    <t>на КМП по профилю "онкология"</t>
  </si>
  <si>
    <t>3.1.6.1</t>
  </si>
  <si>
    <t>на несвоевременность постановки на диспансерное наблюдение застрахованных лиц</t>
  </si>
  <si>
    <t>3.1.6.2</t>
  </si>
  <si>
    <t>жалобы на КМП при летальном исходе 
при оказании медицинской помощи</t>
  </si>
  <si>
    <t>3.1.6.3</t>
  </si>
  <si>
    <t>на оказание медицинской помощи при новой коронавирусной инфекции COVID -19 (U07.1, U07.2)</t>
  </si>
  <si>
    <t>3.1.6.4</t>
  </si>
  <si>
    <t>3.1.6.5</t>
  </si>
  <si>
    <t>при проведении медицинской реабилитации</t>
  </si>
  <si>
    <t>3.1.6.6</t>
  </si>
  <si>
    <t>при болезнях системы кровообращения
(за исключением оказания медицинской помощи несовершеннолет-ним)</t>
  </si>
  <si>
    <t>3.1.6.7</t>
  </si>
  <si>
    <t>при хронических неинфекционных заболеваниях (далее - ХНИЗ) 
(за исключением оказания медицинской помощи несовершенноленим)</t>
  </si>
  <si>
    <t>3.1.6.8</t>
  </si>
  <si>
    <t>3.1.6.9</t>
  </si>
  <si>
    <t>при оказании ВМП (за исключением оказания медицинской помощи несовершеннолетним)</t>
  </si>
  <si>
    <t>3.1.6.10</t>
  </si>
  <si>
    <t>3.1.7</t>
  </si>
  <si>
    <t>3.1.7.1</t>
  </si>
  <si>
    <t>при прохождении диспансеризации 
(за исключением диспансеризации несовершеннолетних), всего, из них:</t>
  </si>
  <si>
    <t>3.1.7.2</t>
  </si>
  <si>
    <t>3.1.7.2.1</t>
  </si>
  <si>
    <t>при диспансерном наблюдении (за исключением диспансерного наблюдения несовершеннолет-них), из них:</t>
  </si>
  <si>
    <t>3.1.7.3</t>
  </si>
  <si>
    <t>3.1.7.3.1</t>
  </si>
  <si>
    <t>при углубленной диспансеризации (за исключением диспансерного наблюдения несовершеннолет-них)</t>
  </si>
  <si>
    <t>3.1.7.4</t>
  </si>
  <si>
    <t>на лекарственное обеспечение</t>
  </si>
  <si>
    <t>3.1.8</t>
  </si>
  <si>
    <t>на получение медицинской помощи по базовой программе обязательного медицинского страхования (далее - ОМС) за пределами субъекта Российской Федерации, в котором выдан полис ОМС (далее - за пределами территории страхования)</t>
  </si>
  <si>
    <t>3.1.9</t>
  </si>
  <si>
    <t>на отказ в оказании медицинской помощи 
по программам ОМС</t>
  </si>
  <si>
    <t>3.1.10</t>
  </si>
  <si>
    <t>на взимание денежных средств 
за оказанную медицинскую помощь, предусмотренную базовой программой ОМС и территориальной программой ОМС (далее - программы ОМС), всего, в том числе за:</t>
  </si>
  <si>
    <t>3.1.11</t>
  </si>
  <si>
    <t>3.1.11.1</t>
  </si>
  <si>
    <t>на СМО, осуществляющую деятельность 
в сфере ОМС всего, в том числе:</t>
  </si>
  <si>
    <t>3.1.12</t>
  </si>
  <si>
    <t>на качество проведенных экспертных мероприятий СМО</t>
  </si>
  <si>
    <t>3.1.12.1</t>
  </si>
  <si>
    <t>на порядок направления и порядок оказания медицинской помощи в рамках первичной медико - санитарной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</si>
  <si>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3.1.13</t>
  </si>
  <si>
    <t>на недостоверные сведения об оказанных медицинских услугах</t>
  </si>
  <si>
    <t>3.1.14</t>
  </si>
  <si>
    <t>повторные обоснованные жалобы</t>
  </si>
  <si>
    <t>3.1.15</t>
  </si>
  <si>
    <t>3.1.16</t>
  </si>
  <si>
    <t>обращения за разъяснениями (консультациями), всего, в том числе о (об):</t>
  </si>
  <si>
    <t>оказании медицинской помощи, всего, 
в том числе:</t>
  </si>
  <si>
    <t>о сроках ожидания медицинской помощи</t>
  </si>
  <si>
    <t>о проведении ЭКО</t>
  </si>
  <si>
    <t>при онкологических заболеваниях (за исключением медицинской помощи несовершеннолетним)</t>
  </si>
  <si>
    <t>при болезнях системы кровообращения (за исключением медицинской помощи несовершеннолетним)</t>
  </si>
  <si>
    <t>при ХНИЗ (за исключением медицинской помощи несовершеннолетним)</t>
  </si>
  <si>
    <t>4.6.6</t>
  </si>
  <si>
    <t>о проведении профилактических мероприятий, всего, из них:</t>
  </si>
  <si>
    <t>прохождении диспансеризации
(за исключением диспансеризации несовершеннолет-них), из них:</t>
  </si>
  <si>
    <t>о прохождении углубленной диспансеризации</t>
  </si>
  <si>
    <t>4.7.4</t>
  </si>
  <si>
    <t>о проведении профилактических прививок</t>
  </si>
  <si>
    <t>4.7.5</t>
  </si>
  <si>
    <t>лекарственном обеспечении, всего, в том числе:</t>
  </si>
  <si>
    <t>при оказании медицинской помощи по профилю "онкология"</t>
  </si>
  <si>
    <t>проведении консультаций (консилиумов) 
с применением телемедицинских технологий медицинскими работниками медицинских организаций, функции и полномочия учредителей в отношении которых осуществляют Правительство Российской Федерации или федеральные органы исполнительной власти участвующих
в реализации федерального проекта "Развитие сети национальных медицинских исследовательских центров и внедрение инновационных медицинских технологий" национального проекта "Здравоохранение"
(далее - проведение консультаций (консилиумов) медицинскими работниками национальных медицинских исследовательских центров)</t>
  </si>
  <si>
    <t>получении медицинской помощи по базовой программе ОМС за пределами территории страхования</t>
  </si>
  <si>
    <t>при отказе в оказании медицинской помощи 
по программам ОМС</t>
  </si>
  <si>
    <t>взимании денежных средств за медицинскую помощь по программам ОМС, в том числе за:</t>
  </si>
  <si>
    <t>о предоставлении информации о видах, качестве и об условиях предоставления медицинской помощи в рамках программ ОМС</t>
  </si>
  <si>
    <t>о перечне оказанных медицинских услуг и их стоимости</t>
  </si>
  <si>
    <t>4.14</t>
  </si>
  <si>
    <t>о выявленных нарушениях по результатам проведенного контроля объемов, сроков, качества и условий предоставления медицинской помощи в рамках программ ОМС</t>
  </si>
  <si>
    <t>4.15</t>
  </si>
  <si>
    <t>о медицинских организациях, существляющих деятельность в сфере ОМС на территории субъекта Российской Федерации, всего, в том числе:</t>
  </si>
  <si>
    <t>4.16</t>
  </si>
  <si>
    <t>о медицинских организациях, существляющих деятельность в сфере ОМС, где возможно пройти профилактические медицинские осмотры, диспансеризацию в рамках территориальных программ ОМС</t>
  </si>
  <si>
    <t>4.16.1</t>
  </si>
  <si>
    <t>о порядке направления и порядке оказания медицинской помощи в медицинских организациях,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</si>
  <si>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4.17</t>
  </si>
  <si>
    <t>другие причины обращений за разъяснениями (консультациями)</t>
  </si>
  <si>
    <t>4.18</t>
  </si>
  <si>
    <t>предложения</t>
  </si>
  <si>
    <t>благодарности</t>
  </si>
  <si>
    <t>6</t>
  </si>
  <si>
    <t>№ стр.</t>
  </si>
  <si>
    <t>письменных, из них</t>
  </si>
  <si>
    <t>по поручениям</t>
  </si>
  <si>
    <t>7</t>
  </si>
  <si>
    <t>8</t>
  </si>
  <si>
    <t>9</t>
  </si>
  <si>
    <t>10</t>
  </si>
  <si>
    <t>Приложение №1
к приказу Федерального фонда
обязательного медицинского страхования
от «8» ноября 2022 г. №157н</t>
  </si>
  <si>
    <t>Таблица 1. Обращения застрахованных лиц</t>
  </si>
  <si>
    <t>Таблица 2. Досудебная и судебная защита прав застрахованных лиц</t>
  </si>
  <si>
    <t>Количество спорных случаев/сумма возмещения ущерба, причиненного застрахованным лицам</t>
  </si>
  <si>
    <t>11</t>
  </si>
  <si>
    <t>Удовлетворенных в досудебном порядке</t>
  </si>
  <si>
    <t>сумма возмещенная СМО (рублей)</t>
  </si>
  <si>
    <t>сумма, возмещенная медицинской организацией (рублей)</t>
  </si>
  <si>
    <t>Количество спорных случаев, рассматриваемых в судебном порядке, всего, из них:</t>
  </si>
  <si>
    <t>Количество рассмотренных исков, всего, из них:</t>
  </si>
  <si>
    <t>медицинской организации, всего, в том числе с:</t>
  </si>
  <si>
    <t>возмещение морального вреда</t>
  </si>
  <si>
    <t>СМО, всего, в том числе с:</t>
  </si>
  <si>
    <t>ТФОМС, всего, в том числе с:</t>
  </si>
  <si>
    <t>возмещением морального вреда</t>
  </si>
  <si>
    <t>Сумма возмещения ущерба, причиненного застрахованному лицу, всего (рублей), по удовлетворенным искам к:</t>
  </si>
  <si>
    <t>Досудебное урегулирование спорных случаев с материальным возмещением, всего (рублей), из них:</t>
  </si>
  <si>
    <t>Количество разрешенных спорных случаев, всего, в том числе, по обращениям (жалобам), в связи с:</t>
  </si>
  <si>
    <t>нарушением права на выбор (замену) СМО и порядок выбора (замены) СМО</t>
  </si>
  <si>
    <t>организацией работы медицинской организации (доступность медицинской помощи), всего,
в том числе:</t>
  </si>
  <si>
    <t>сроками ожидания приема врачами - терапевтами участковыми, врачами общей практики, врачами - педиатрами участковыми</t>
  </si>
  <si>
    <t>на сроки ожидания медицинской помощи при новой коронавирусной инфекции COVID-19 (U07.1, U07.2)</t>
  </si>
  <si>
    <t>1.5.2</t>
  </si>
  <si>
    <t>сроками проведения консультаций врачей - специалистов (за исключением подозрения
на онкологическое заболевание)</t>
  </si>
  <si>
    <t>1.5.3</t>
  </si>
  <si>
    <t>сроками проведения диагностических инструментальных (рентгенографические исследования, включая маммографию, функциональную диагностику, ультразвуковые исследования) и лабораторные исследования при оказании первичной медико-санитарной помощи (за исключением исследований при подозрении 
на онкологическое заболевание)</t>
  </si>
  <si>
    <t>1.5.4</t>
  </si>
  <si>
    <t>сроками проведения компьютерной томографии, магнитно - резонансной томографии и ангиографии 
при оказании первичной медико -санитарной помощи (за исключением исследований при подозрении на онкологическое заболевание)</t>
  </si>
  <si>
    <t>1.5.5</t>
  </si>
  <si>
    <t>сроками ожидания оказания специализированной медицинской помощи (за исключением ВМП)</t>
  </si>
  <si>
    <t>1.5.6</t>
  </si>
  <si>
    <t>временем доезда до пациента бригады скорой медицинской помощи</t>
  </si>
  <si>
    <t>1.5.7</t>
  </si>
  <si>
    <t>материально - техническим обеспечением медицинской организации</t>
  </si>
  <si>
    <t>1.5.8</t>
  </si>
  <si>
    <t>санитарно - гигиеническим состоянием медицинской организации</t>
  </si>
  <si>
    <t>1.5.9</t>
  </si>
  <si>
    <t>этикой и деонтологией медицинских работников</t>
  </si>
  <si>
    <t>1.5.10</t>
  </si>
  <si>
    <t>КМП, всего, из них:</t>
  </si>
  <si>
    <t>на КМП при оказании медицинской помощи 
по профилю "онкология"</t>
  </si>
  <si>
    <t>при несвоевременной постановке на диспансерное наблюдение застрахованных лиц</t>
  </si>
  <si>
    <t>жалобами на КМП при летальном исходе при оказании медицинской помощи</t>
  </si>
  <si>
    <t>Таблица 3. Досудебная и судебная защита прав застрахованных лиц по причинам обращений, признанным обоснованными</t>
  </si>
  <si>
    <t>на оказание медицинской помощи 
при новой коронавирусной инфекции COVID-19 (U07.1, U07.2)</t>
  </si>
  <si>
    <t>направлением на ЭКО и его проведении</t>
  </si>
  <si>
    <t>1.6.6</t>
  </si>
  <si>
    <t>1.6.7</t>
  </si>
  <si>
    <t>1.6.8</t>
  </si>
  <si>
    <t>оказанием медицинской помощи несовершеннолетним</t>
  </si>
  <si>
    <t>1.6.9</t>
  </si>
  <si>
    <t>1.6.10</t>
  </si>
  <si>
    <t>проведением профилактических мероприятий (за исключением профилактических мероприятий несовершеннолетних) всего, из них:</t>
  </si>
  <si>
    <t>проведением диспансеризации (за исключением диспансеризации несовершеннолетних), из них:</t>
  </si>
  <si>
    <t>диспансерного наблюдения (за исключением диспансерного наблюдения несовершеннолетних), из них:</t>
  </si>
  <si>
    <t>при углубленной диспансеризации (за исключением диспансерного наблюдения несовершеннолетних)</t>
  </si>
  <si>
    <t>1.7.4</t>
  </si>
  <si>
    <t>лекарственным обеспечением</t>
  </si>
  <si>
    <t>получением медицинской помощи по базовой программе ОМС за пределами территории страхования</t>
  </si>
  <si>
    <t>взиманием денежных средств за оказанную медицинскую помощь, предусмотренную программами ОМС, в том числе за:</t>
  </si>
  <si>
    <t>жалобами на СМО, осуществляющую деятельность в сфере ОМС, всего, в том числе:</t>
  </si>
  <si>
    <t>качеством проведенных экспертных мероприятий СМО</t>
  </si>
  <si>
    <t>1.12.1</t>
  </si>
  <si>
    <t>порядком направления и порядком оказания медицинской помощи в рамках первичной медико -санитарной помощи в медицинские организации, функции и полномочия учредителей в отношении которых осуществляют Правительство Российской Федерации или федеральные органы исполнительной власти</t>
  </si>
  <si>
    <t>1.13</t>
  </si>
  <si>
    <t>1.14</t>
  </si>
  <si>
    <t>повторными обоснованными обращениями (жалобами)</t>
  </si>
  <si>
    <t>1.15</t>
  </si>
  <si>
    <t>другими причинами обоснованных обращений (жалоб)</t>
  </si>
  <si>
    <t>1.16</t>
  </si>
  <si>
    <t>Количество исков в порядке регресса, итого:</t>
  </si>
  <si>
    <t>Сумма поданных исков в порядке регресса (рублей)</t>
  </si>
  <si>
    <t>Количество удовлетворенных исков в порядке регресса, итого:</t>
  </si>
  <si>
    <t>Сумма финансовых средств, полученных по удовлетворенным искам в порядке регресса (рублей)</t>
  </si>
  <si>
    <t>Сумма финансовых средств, израсходованных (рублей) всего, в том числе на:</t>
  </si>
  <si>
    <t>проведение экспертных мероприятий по установлению факта причинения вреда здоровью застрахованному лицу</t>
  </si>
  <si>
    <t>Таблица 4. Возмещение расходов на оплату оказанной медицинской помощи застрахованному лицу вследствие причинения вреда его здоровью (иски в порядке регресса)</t>
  </si>
  <si>
    <t>Численность проинформированных застрахованных лиц.  Единица измерения: для индивидуального информирования - количество человек от 18 лет и старше; для публичного (общего) информирования - абсолютное количество</t>
  </si>
  <si>
    <t>Всего
3=5+7</t>
  </si>
  <si>
    <t>За
отчетный период
4=6+8</t>
  </si>
  <si>
    <t>За отчетный период</t>
  </si>
  <si>
    <t>Численность застрахованных лиц от 18 лет и старше, подлежащих прохождению профилактических мероприятий (профилактических медицинских осмотров, первого этапа диспансеризации, углубленной диспансеризации, диспансерного наблюдения), прикрепленных к медицинской организации, оказывающей первичную медико-санитарную помощь, и включенных в списки на информирование всего, из них подлежащих:</t>
  </si>
  <si>
    <t>профилактическому медицинскому осмотру</t>
  </si>
  <si>
    <t>диспансеризации взрослого населения (первый этап)</t>
  </si>
  <si>
    <t>углубленной диспансеризации</t>
  </si>
  <si>
    <t>диспансерному наблюдению</t>
  </si>
  <si>
    <t>Численность застрахованных лиц от 18 лет и старше, индивидуально проинформированных о возможности прохождения профилактических мероприятий, с использованием всех каналов связи всего, из них посредством:</t>
  </si>
  <si>
    <t>телефонной связи, всего, из них о:</t>
  </si>
  <si>
    <t>профилактическом медицинском осмотре</t>
  </si>
  <si>
    <t>2.1.1</t>
  </si>
  <si>
    <t>2.1.2</t>
  </si>
  <si>
    <t>2.1.3</t>
  </si>
  <si>
    <t>диспансерном наблюдении</t>
  </si>
  <si>
    <t>2.1.4</t>
  </si>
  <si>
    <t>sms-сообщений, систем обмена текстовыми сообщениями для мобильных платформ, всего, из них о:</t>
  </si>
  <si>
    <t>электронной почты, всего, из них о</t>
  </si>
  <si>
    <t>2.3.1</t>
  </si>
  <si>
    <t>2.3.2</t>
  </si>
  <si>
    <t>2.3.3</t>
  </si>
  <si>
    <t>2.3.4</t>
  </si>
  <si>
    <t>почтовой рассылки, всего, из них о:</t>
  </si>
  <si>
    <t>2.4.4</t>
  </si>
  <si>
    <t>адресных обходов застрахованных лиц, всего, из них о:</t>
  </si>
  <si>
    <t>2.5.4</t>
  </si>
  <si>
    <t>других информационных ресурсов, всего, из них о:</t>
  </si>
  <si>
    <t>2.6.1</t>
  </si>
  <si>
    <t>2.6.2</t>
  </si>
  <si>
    <t>2.6.3</t>
  </si>
  <si>
    <t>2.6.4</t>
  </si>
  <si>
    <t>Индивидуальное информирование застрахованных лиц и информационное сопровождение застрахованных лиц на всех этапах оказания медицинской помощи, всего, из них:</t>
  </si>
  <si>
    <t>численность застрахованных лиц, индивидуально проинформированных о праве выбора (замены) и порядке выбора (замены) страховой медицинской организации, медицинской организации, врача</t>
  </si>
  <si>
    <t>численность застрахованных лиц, индивидуально проинформированных о медицинских организациях, осуществляющих деятельность в сфере ОМС на территории субъекта Российской Федерации</t>
  </si>
  <si>
    <t>численность застрахованных лиц, индивидуально проинформированных о видах, качестве и об условиях предоставления медицинской помощи в рамках программ ОМС</t>
  </si>
  <si>
    <t>численность застрахованных лиц, индивидуально роинформированных о перечне оказанных медицинских услуг и их стоимости</t>
  </si>
  <si>
    <t>3.4</t>
  </si>
  <si>
    <t>численность застрахованных лиц (законных представителей), индивидуально проинформированных о выявленных нарушениях по результатам проведенного контроля объемов, сроков, качества и условий предоставления медицинской помощи застрахованным лицам по заявлениям застрахованных лиц</t>
  </si>
  <si>
    <t>3.5</t>
  </si>
  <si>
    <t>численность застрахованных лиц, индивидуально проинформированных o вакцинации и вакцинопрофилактике
в условиях новой коронавирусной инфекции COVID-19 (U07.1, U07.2)</t>
  </si>
  <si>
    <t>3.6</t>
  </si>
  <si>
    <t>Публично проинформированы (общее информирование), абсолютное количество, всего, из них посредством:</t>
  </si>
  <si>
    <t>статей в печатных СМИ</t>
  </si>
  <si>
    <t>выступлений и роликов на телевидении и экранах</t>
  </si>
  <si>
    <t>организованных информационных кампании, выступлений
в коллективах застрахованных лиц, включая мероприятия 
с применением дистанционных технологий</t>
  </si>
  <si>
    <t>стендов в медицинских организациях (общее количество размещенных стендов в медицинских организациях и первичных пунктах выдачи СМО полисов ОМС на отчетную дату)</t>
  </si>
  <si>
    <t>интернет-ресурсов, в том числе информации, размещенной 
на официальных сайтах</t>
  </si>
  <si>
    <t>наглядной информации (памяток, брошюр, листовок, плакатов - общее количество распространенной полиграфии на отчетную дату)</t>
  </si>
  <si>
    <t>размещения видеороликов в медицинских организациях</t>
  </si>
  <si>
    <t>Таблица 10. Информирование и информационное сопровождение застрахованных лиц</t>
  </si>
  <si>
    <t>Руководитель</t>
  </si>
  <si>
    <t>(подпись)</t>
  </si>
  <si>
    <t>(Фамилия, Имя, Отчество)</t>
  </si>
  <si>
    <t>Телефон:</t>
  </si>
  <si>
    <t>Исполнитель</t>
  </si>
  <si>
    <t>(адрес электронной почты)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</si>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</sst>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\ 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7"/>
      <name val="tahoma"/>
    </font>
    <font>
      <b/>
      <sz val="7"/>
      <name val="tahoma"/>
      <family val="2"/>
      <charset val="204"/>
    </font>
    <font>
      <b/>
      <sz val="11"/>
      <name val="tahoma"/>
      <family val="2"/>
      <charset val="204"/>
    </font>
    <font>
      <b/>
      <sz val="12"/>
      <name val="Tahoma"/>
      <family val="2"/>
      <charset val="204"/>
    </font>
    <font>
      <sz val="8"/>
      <name val="Arial"/>
      <family val="2"/>
      <charset val="204"/>
    </font>
    <font>
      <b/>
      <sz val="10"/>
      <color theme="1"/>
      <name val="Tahoma"/>
      <family val="2"/>
      <charset val="204"/>
    </font>
    <font>
      <b/>
      <u/>
      <sz val="10"/>
      <color theme="1"/>
      <name val="Tahoma"/>
      <family val="2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name val="Tahoma"/>
      <family val="2"/>
      <charset val="204"/>
    </font>
    <font>
      <sz val="9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164" fontId="2" fillId="2" borderId="30" xfId="0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3" xfId="0" applyNumberFormat="1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164" fontId="6" fillId="2" borderId="40" xfId="0" applyNumberFormat="1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30" xfId="0" applyNumberFormat="1" applyFont="1" applyFill="1" applyBorder="1" applyAlignment="1">
      <alignment horizontal="center" vertical="center" wrapText="1"/>
    </xf>
    <xf numFmtId="164" fontId="6" fillId="2" borderId="52" xfId="0" applyNumberFormat="1" applyFont="1" applyFill="1" applyBorder="1" applyAlignment="1">
      <alignment horizontal="center" vertical="center" wrapText="1"/>
    </xf>
    <xf numFmtId="164" fontId="6" fillId="2" borderId="38" xfId="0" applyNumberFormat="1" applyFont="1" applyFill="1" applyBorder="1" applyAlignment="1">
      <alignment horizontal="center" vertical="center" wrapText="1"/>
    </xf>
    <xf numFmtId="164" fontId="6" fillId="2" borderId="39" xfId="0" applyNumberFormat="1" applyFont="1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4" fontId="6" fillId="2" borderId="34" xfId="0" applyNumberFormat="1" applyFont="1" applyFill="1" applyBorder="1" applyAlignment="1">
      <alignment horizontal="center" vertical="center" wrapText="1"/>
    </xf>
    <xf numFmtId="164" fontId="6" fillId="2" borderId="35" xfId="0" applyNumberFormat="1" applyFont="1" applyFill="1" applyBorder="1" applyAlignment="1">
      <alignment horizontal="center" vertical="center" wrapText="1"/>
    </xf>
    <xf numFmtId="164" fontId="6" fillId="2" borderId="36" xfId="0" applyNumberFormat="1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64" fontId="6" fillId="2" borderId="57" xfId="0" applyNumberFormat="1" applyFont="1" applyFill="1" applyBorder="1" applyAlignment="1">
      <alignment horizontal="center" vertical="center" wrapText="1"/>
    </xf>
    <xf numFmtId="164" fontId="6" fillId="2" borderId="29" xfId="0" applyNumberFormat="1" applyFont="1" applyFill="1" applyBorder="1" applyAlignment="1">
      <alignment horizontal="center" vertical="center" wrapText="1"/>
    </xf>
    <xf numFmtId="164" fontId="6" fillId="2" borderId="37" xfId="0" applyNumberFormat="1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left" vertical="center" wrapText="1"/>
    </xf>
    <xf numFmtId="164" fontId="6" fillId="2" borderId="46" xfId="0" applyNumberFormat="1" applyFont="1" applyFill="1" applyBorder="1" applyAlignment="1">
      <alignment horizontal="center" vertical="center" wrapText="1"/>
    </xf>
    <xf numFmtId="164" fontId="6" fillId="2" borderId="44" xfId="0" applyNumberFormat="1" applyFont="1" applyFill="1" applyBorder="1" applyAlignment="1">
      <alignment horizontal="center" vertical="center" wrapText="1"/>
    </xf>
    <xf numFmtId="164" fontId="6" fillId="2" borderId="56" xfId="0" applyNumberFormat="1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2" fillId="2" borderId="49" xfId="0" applyFont="1" applyFill="1" applyBorder="1" applyAlignment="1">
      <alignment horizontal="center" vertical="center" wrapText="1"/>
    </xf>
    <xf numFmtId="164" fontId="13" fillId="2" borderId="58" xfId="0" applyNumberFormat="1" applyFont="1" applyFill="1" applyBorder="1" applyAlignment="1">
      <alignment horizontal="center" vertical="center" wrapText="1"/>
    </xf>
    <xf numFmtId="164" fontId="13" fillId="2" borderId="59" xfId="0" applyNumberFormat="1" applyFont="1" applyFill="1" applyBorder="1" applyAlignment="1">
      <alignment horizontal="center" vertical="center" wrapText="1"/>
    </xf>
    <xf numFmtId="164" fontId="13" fillId="2" borderId="31" xfId="0" applyNumberFormat="1" applyFont="1" applyFill="1" applyBorder="1" applyAlignment="1">
      <alignment horizontal="center" vertical="center" wrapText="1"/>
    </xf>
    <xf numFmtId="164" fontId="13" fillId="2" borderId="27" xfId="0" applyNumberFormat="1" applyFont="1" applyFill="1" applyBorder="1" applyAlignment="1">
      <alignment horizontal="center" vertical="center" wrapText="1"/>
    </xf>
    <xf numFmtId="164" fontId="13" fillId="2" borderId="28" xfId="0" applyNumberFormat="1" applyFont="1" applyFill="1" applyBorder="1" applyAlignment="1">
      <alignment horizontal="center" vertical="center" wrapText="1"/>
    </xf>
    <xf numFmtId="164" fontId="13" fillId="2" borderId="53" xfId="0" applyNumberFormat="1" applyFont="1" applyFill="1" applyBorder="1" applyAlignment="1">
      <alignment horizontal="center" vertical="center" wrapText="1"/>
    </xf>
    <xf numFmtId="164" fontId="13" fillId="2" borderId="47" xfId="0" applyNumberFormat="1" applyFont="1" applyFill="1" applyBorder="1" applyAlignment="1">
      <alignment horizontal="center" vertical="center" wrapText="1"/>
    </xf>
    <xf numFmtId="164" fontId="13" fillId="2" borderId="49" xfId="0" applyNumberFormat="1" applyFont="1" applyFill="1" applyBorder="1" applyAlignment="1">
      <alignment horizontal="center" vertical="center" wrapText="1"/>
    </xf>
    <xf numFmtId="164" fontId="13" fillId="2" borderId="54" xfId="0" applyNumberFormat="1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 applyBorder="1" applyAlignment="1">
      <alignment vertical="top"/>
    </xf>
    <xf numFmtId="0" fontId="15" fillId="0" borderId="0" xfId="0" applyFont="1" applyBorder="1" applyAlignment="1">
      <alignment horizontal="center" vertical="top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 vertical="top"/>
    </xf>
    <xf numFmtId="164" fontId="6" fillId="2" borderId="34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35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3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39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 vertical="top"/>
    </xf>
    <xf numFmtId="164" fontId="6" fillId="2" borderId="60" xfId="0" applyNumberFormat="1" applyFont="1" applyFill="1" applyBorder="1" applyAlignment="1">
      <alignment horizontal="center" vertical="center" wrapText="1"/>
    </xf>
    <xf numFmtId="164" fontId="6" fillId="2" borderId="6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workbookViewId="0">
      <pane ySplit="11" topLeftCell="A53" activePane="bottomLeft" state="frozen"/>
      <selection pane="bottomLeft" activeCell="L52" sqref="L52"/>
    </sheetView>
  </sheetViews>
  <sheetFormatPr defaultRowHeight="15" x14ac:dyDescent="0.25"/>
  <cols>
    <col min="1" max="1" width="54.5703125" style="1" customWidth="1"/>
    <col min="2" max="2" width="7" style="1" bestFit="1" customWidth="1"/>
    <col min="3" max="3" width="11.85546875" style="2" customWidth="1"/>
    <col min="4" max="4" width="10.140625" style="2" customWidth="1"/>
    <col min="5" max="5" width="11.85546875" style="2" customWidth="1"/>
    <col min="6" max="6" width="11.140625" style="2" customWidth="1"/>
    <col min="7" max="8" width="11.85546875" style="2" customWidth="1"/>
    <col min="9" max="9" width="11" style="1" customWidth="1"/>
    <col min="10" max="10" width="11.140625" style="1" customWidth="1"/>
    <col min="11" max="16384" width="9.140625" style="1"/>
  </cols>
  <sheetData>
    <row r="1" spans="1:10" ht="60.75" customHeight="1" x14ac:dyDescent="0.25">
      <c r="A1" s="142" t="s">
        <v>260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2.5" customHeight="1" x14ac:dyDescent="0.25">
      <c r="A2" s="143" t="s">
        <v>0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 x14ac:dyDescent="0.25">
      <c r="A3" s="144" t="s">
        <v>87</v>
      </c>
      <c r="B3" s="144"/>
      <c r="C3" s="144"/>
      <c r="D3" s="144"/>
      <c r="E3" s="144"/>
      <c r="F3" s="144"/>
      <c r="G3" s="144"/>
      <c r="H3" s="144"/>
      <c r="I3" s="144"/>
      <c r="J3" s="144"/>
    </row>
    <row r="4" spans="1:10" x14ac:dyDescent="0.25">
      <c r="A4" s="145" t="s">
        <v>88</v>
      </c>
      <c r="B4" s="145"/>
      <c r="C4" s="145"/>
      <c r="D4" s="145"/>
      <c r="E4" s="145"/>
      <c r="F4" s="145"/>
      <c r="G4" s="145"/>
      <c r="H4" s="145"/>
      <c r="I4" s="145"/>
      <c r="J4" s="145"/>
    </row>
    <row r="5" spans="1:10" x14ac:dyDescent="0.25">
      <c r="A5" s="34"/>
      <c r="B5" s="35"/>
      <c r="C5" s="36"/>
      <c r="D5" s="36"/>
      <c r="E5" s="36"/>
      <c r="F5" s="36"/>
      <c r="G5" s="36"/>
      <c r="H5" s="36"/>
      <c r="I5" s="37"/>
      <c r="J5" s="37"/>
    </row>
    <row r="6" spans="1:10" ht="15.75" thickBot="1" x14ac:dyDescent="0.3">
      <c r="A6" s="146" t="s">
        <v>261</v>
      </c>
      <c r="B6" s="146"/>
      <c r="C6" s="146"/>
      <c r="D6" s="146"/>
      <c r="E6" s="146"/>
      <c r="F6" s="146"/>
      <c r="G6" s="146"/>
      <c r="H6" s="146"/>
      <c r="I6" s="146"/>
      <c r="J6" s="146"/>
    </row>
    <row r="7" spans="1:10" ht="15.75" thickBot="1" x14ac:dyDescent="0.3">
      <c r="A7" s="131" t="s">
        <v>1</v>
      </c>
      <c r="B7" s="134" t="s">
        <v>253</v>
      </c>
      <c r="C7" s="131" t="s">
        <v>3</v>
      </c>
      <c r="D7" s="134" t="s">
        <v>4</v>
      </c>
      <c r="E7" s="134" t="s">
        <v>4</v>
      </c>
      <c r="F7" s="134" t="s">
        <v>4</v>
      </c>
      <c r="G7" s="134" t="s">
        <v>4</v>
      </c>
      <c r="H7" s="134" t="s">
        <v>4</v>
      </c>
      <c r="I7" s="134" t="s">
        <v>4</v>
      </c>
      <c r="J7" s="137" t="s">
        <v>4</v>
      </c>
    </row>
    <row r="8" spans="1:10" ht="15.75" thickBot="1" x14ac:dyDescent="0.3">
      <c r="A8" s="132"/>
      <c r="B8" s="135"/>
      <c r="C8" s="132" t="s">
        <v>3</v>
      </c>
      <c r="D8" s="138" t="s">
        <v>5</v>
      </c>
      <c r="E8" s="139" t="s">
        <v>5</v>
      </c>
      <c r="F8" s="140" t="s">
        <v>5</v>
      </c>
      <c r="G8" s="138" t="s">
        <v>6</v>
      </c>
      <c r="H8" s="139" t="s">
        <v>6</v>
      </c>
      <c r="I8" s="139" t="s">
        <v>6</v>
      </c>
      <c r="J8" s="140" t="s">
        <v>6</v>
      </c>
    </row>
    <row r="9" spans="1:10" ht="15.75" thickBot="1" x14ac:dyDescent="0.3">
      <c r="A9" s="132"/>
      <c r="B9" s="135"/>
      <c r="C9" s="132" t="s">
        <v>3</v>
      </c>
      <c r="D9" s="131" t="s">
        <v>7</v>
      </c>
      <c r="E9" s="135" t="s">
        <v>8</v>
      </c>
      <c r="F9" s="135" t="s">
        <v>8</v>
      </c>
      <c r="G9" s="131" t="s">
        <v>7</v>
      </c>
      <c r="H9" s="135" t="s">
        <v>8</v>
      </c>
      <c r="I9" s="135" t="s">
        <v>8</v>
      </c>
      <c r="J9" s="141" t="s">
        <v>8</v>
      </c>
    </row>
    <row r="10" spans="1:10" ht="27" customHeight="1" thickBot="1" x14ac:dyDescent="0.3">
      <c r="A10" s="133"/>
      <c r="B10" s="136"/>
      <c r="C10" s="133" t="s">
        <v>3</v>
      </c>
      <c r="D10" s="133" t="s">
        <v>7</v>
      </c>
      <c r="E10" s="9" t="s">
        <v>9</v>
      </c>
      <c r="F10" s="10" t="s">
        <v>10</v>
      </c>
      <c r="G10" s="133" t="s">
        <v>7</v>
      </c>
      <c r="H10" s="8" t="s">
        <v>9</v>
      </c>
      <c r="I10" s="8" t="s">
        <v>254</v>
      </c>
      <c r="J10" s="8" t="s">
        <v>255</v>
      </c>
    </row>
    <row r="11" spans="1:10" ht="15.75" thickBot="1" x14ac:dyDescent="0.3">
      <c r="A11" s="8" t="s">
        <v>131</v>
      </c>
      <c r="B11" s="10" t="s">
        <v>133</v>
      </c>
      <c r="C11" s="8" t="s">
        <v>137</v>
      </c>
      <c r="D11" s="10" t="s">
        <v>24</v>
      </c>
      <c r="E11" s="8" t="s">
        <v>54</v>
      </c>
      <c r="F11" s="9" t="s">
        <v>252</v>
      </c>
      <c r="G11" s="9" t="s">
        <v>256</v>
      </c>
      <c r="H11" s="12" t="s">
        <v>257</v>
      </c>
      <c r="I11" s="8" t="s">
        <v>258</v>
      </c>
      <c r="J11" s="9" t="s">
        <v>259</v>
      </c>
    </row>
    <row r="12" spans="1:10" ht="15.75" thickBot="1" x14ac:dyDescent="0.3">
      <c r="A12" s="13" t="s">
        <v>130</v>
      </c>
      <c r="B12" s="17" t="s">
        <v>131</v>
      </c>
      <c r="C12" s="28">
        <f>D12+G12</f>
        <v>0</v>
      </c>
      <c r="D12" s="41">
        <f>E12+F12</f>
        <v>0</v>
      </c>
      <c r="E12" s="42">
        <v>0</v>
      </c>
      <c r="F12" s="43">
        <v>0</v>
      </c>
      <c r="G12" s="27">
        <f>H12+I12+J12</f>
        <v>0</v>
      </c>
      <c r="H12" s="42">
        <v>0</v>
      </c>
      <c r="I12" s="25">
        <v>0</v>
      </c>
      <c r="J12" s="26">
        <v>0</v>
      </c>
    </row>
    <row r="13" spans="1:10" x14ac:dyDescent="0.25">
      <c r="A13" s="14" t="s">
        <v>132</v>
      </c>
      <c r="B13" s="18" t="s">
        <v>133</v>
      </c>
      <c r="C13" s="28">
        <f t="shared" ref="C13:C15" si="0">G13</f>
        <v>0</v>
      </c>
      <c r="D13" s="44" t="s">
        <v>394</v>
      </c>
      <c r="E13" s="45" t="s">
        <v>394</v>
      </c>
      <c r="F13" s="46" t="s">
        <v>394</v>
      </c>
      <c r="G13" s="50">
        <f>I13+J13</f>
        <v>0</v>
      </c>
      <c r="H13" s="52" t="s">
        <v>394</v>
      </c>
      <c r="I13" s="51">
        <v>0</v>
      </c>
      <c r="J13" s="16">
        <v>0</v>
      </c>
    </row>
    <row r="14" spans="1:10" x14ac:dyDescent="0.25">
      <c r="A14" s="14" t="s">
        <v>134</v>
      </c>
      <c r="B14" s="18" t="s">
        <v>56</v>
      </c>
      <c r="C14" s="28">
        <f t="shared" si="0"/>
        <v>0</v>
      </c>
      <c r="D14" s="21" t="s">
        <v>394</v>
      </c>
      <c r="E14" s="22" t="s">
        <v>394</v>
      </c>
      <c r="F14" s="23" t="s">
        <v>394</v>
      </c>
      <c r="G14" s="50">
        <f t="shared" ref="G14:G16" si="1">I14+J14</f>
        <v>0</v>
      </c>
      <c r="H14" s="53" t="s">
        <v>394</v>
      </c>
      <c r="I14" s="51">
        <v>0</v>
      </c>
      <c r="J14" s="16">
        <v>0</v>
      </c>
    </row>
    <row r="15" spans="1:10" ht="18" x14ac:dyDescent="0.25">
      <c r="A15" s="14" t="s">
        <v>135</v>
      </c>
      <c r="B15" s="18" t="s">
        <v>57</v>
      </c>
      <c r="C15" s="28">
        <f t="shared" si="0"/>
        <v>0</v>
      </c>
      <c r="D15" s="21" t="s">
        <v>394</v>
      </c>
      <c r="E15" s="22" t="s">
        <v>394</v>
      </c>
      <c r="F15" s="23" t="s">
        <v>394</v>
      </c>
      <c r="G15" s="50">
        <f t="shared" si="1"/>
        <v>0</v>
      </c>
      <c r="H15" s="53" t="s">
        <v>394</v>
      </c>
      <c r="I15" s="51">
        <v>0</v>
      </c>
      <c r="J15" s="16">
        <v>0</v>
      </c>
    </row>
    <row r="16" spans="1:10" ht="18.75" thickBot="1" x14ac:dyDescent="0.3">
      <c r="A16" s="14" t="s">
        <v>136</v>
      </c>
      <c r="B16" s="18" t="s">
        <v>62</v>
      </c>
      <c r="C16" s="28">
        <f>G16</f>
        <v>0</v>
      </c>
      <c r="D16" s="47" t="s">
        <v>394</v>
      </c>
      <c r="E16" s="48" t="s">
        <v>394</v>
      </c>
      <c r="F16" s="49" t="s">
        <v>394</v>
      </c>
      <c r="G16" s="50">
        <f t="shared" si="1"/>
        <v>0</v>
      </c>
      <c r="H16" s="54" t="s">
        <v>394</v>
      </c>
      <c r="I16" s="51">
        <v>0</v>
      </c>
      <c r="J16" s="16">
        <v>0</v>
      </c>
    </row>
    <row r="17" spans="1:10" x14ac:dyDescent="0.25">
      <c r="A17" s="14" t="s">
        <v>11</v>
      </c>
      <c r="B17" s="18" t="s">
        <v>137</v>
      </c>
      <c r="C17" s="28">
        <f>D17+G17</f>
        <v>0</v>
      </c>
      <c r="D17" s="24">
        <f>E17+F17</f>
        <v>0</v>
      </c>
      <c r="E17" s="25">
        <v>0</v>
      </c>
      <c r="F17" s="26">
        <v>0</v>
      </c>
      <c r="G17" s="27">
        <f>H17+I17+J17</f>
        <v>0</v>
      </c>
      <c r="H17" s="25">
        <v>0</v>
      </c>
      <c r="I17" s="25">
        <v>0</v>
      </c>
      <c r="J17" s="26">
        <v>0</v>
      </c>
    </row>
    <row r="18" spans="1:10" x14ac:dyDescent="0.25">
      <c r="A18" s="14" t="s">
        <v>138</v>
      </c>
      <c r="B18" s="18" t="s">
        <v>12</v>
      </c>
      <c r="C18" s="28">
        <f t="shared" ref="C18:C57" si="2">D18+G18</f>
        <v>0</v>
      </c>
      <c r="D18" s="24">
        <f t="shared" ref="D18:D57" si="3">E18+F18</f>
        <v>0</v>
      </c>
      <c r="E18" s="25">
        <v>0</v>
      </c>
      <c r="F18" s="26">
        <v>0</v>
      </c>
      <c r="G18" s="27">
        <f t="shared" ref="G18:G57" si="4">H18+I18+J18</f>
        <v>0</v>
      </c>
      <c r="H18" s="25">
        <v>0</v>
      </c>
      <c r="I18" s="25">
        <v>0</v>
      </c>
      <c r="J18" s="26">
        <v>0</v>
      </c>
    </row>
    <row r="19" spans="1:10" x14ac:dyDescent="0.25">
      <c r="A19" s="14" t="s">
        <v>139</v>
      </c>
      <c r="B19" s="18" t="s">
        <v>76</v>
      </c>
      <c r="C19" s="28">
        <f t="shared" si="2"/>
        <v>0</v>
      </c>
      <c r="D19" s="24">
        <f t="shared" si="3"/>
        <v>0</v>
      </c>
      <c r="E19" s="25">
        <v>0</v>
      </c>
      <c r="F19" s="26">
        <v>0</v>
      </c>
      <c r="G19" s="27">
        <f t="shared" si="4"/>
        <v>0</v>
      </c>
      <c r="H19" s="25">
        <v>0</v>
      </c>
      <c r="I19" s="25">
        <v>0</v>
      </c>
      <c r="J19" s="26">
        <v>0</v>
      </c>
    </row>
    <row r="20" spans="1:10" x14ac:dyDescent="0.25">
      <c r="A20" s="14" t="s">
        <v>140</v>
      </c>
      <c r="B20" s="18" t="s">
        <v>141</v>
      </c>
      <c r="C20" s="28">
        <f t="shared" si="2"/>
        <v>0</v>
      </c>
      <c r="D20" s="24">
        <f t="shared" si="3"/>
        <v>0</v>
      </c>
      <c r="E20" s="25">
        <v>0</v>
      </c>
      <c r="F20" s="26">
        <v>0</v>
      </c>
      <c r="G20" s="27">
        <f t="shared" si="4"/>
        <v>0</v>
      </c>
      <c r="H20" s="25">
        <v>0</v>
      </c>
      <c r="I20" s="25">
        <v>0</v>
      </c>
      <c r="J20" s="26">
        <v>0</v>
      </c>
    </row>
    <row r="21" spans="1:10" x14ac:dyDescent="0.25">
      <c r="A21" s="14" t="s">
        <v>14</v>
      </c>
      <c r="B21" s="18" t="s">
        <v>142</v>
      </c>
      <c r="C21" s="28">
        <f t="shared" si="2"/>
        <v>0</v>
      </c>
      <c r="D21" s="24">
        <f t="shared" si="3"/>
        <v>0</v>
      </c>
      <c r="E21" s="25">
        <v>0</v>
      </c>
      <c r="F21" s="26">
        <v>0</v>
      </c>
      <c r="G21" s="27">
        <f t="shared" si="4"/>
        <v>0</v>
      </c>
      <c r="H21" s="25">
        <v>0</v>
      </c>
      <c r="I21" s="25">
        <v>0</v>
      </c>
      <c r="J21" s="26">
        <v>0</v>
      </c>
    </row>
    <row r="22" spans="1:10" x14ac:dyDescent="0.25">
      <c r="A22" s="14" t="s">
        <v>143</v>
      </c>
      <c r="B22" s="18" t="s">
        <v>144</v>
      </c>
      <c r="C22" s="28">
        <f t="shared" si="2"/>
        <v>0</v>
      </c>
      <c r="D22" s="24">
        <f t="shared" si="3"/>
        <v>0</v>
      </c>
      <c r="E22" s="25">
        <v>0</v>
      </c>
      <c r="F22" s="26">
        <v>0</v>
      </c>
      <c r="G22" s="27">
        <f t="shared" si="4"/>
        <v>0</v>
      </c>
      <c r="H22" s="25">
        <v>0</v>
      </c>
      <c r="I22" s="25">
        <v>0</v>
      </c>
      <c r="J22" s="26">
        <v>0</v>
      </c>
    </row>
    <row r="23" spans="1:10" ht="18" x14ac:dyDescent="0.25">
      <c r="A23" s="14" t="s">
        <v>145</v>
      </c>
      <c r="B23" s="18" t="s">
        <v>146</v>
      </c>
      <c r="C23" s="28">
        <f t="shared" si="2"/>
        <v>0</v>
      </c>
      <c r="D23" s="24">
        <f t="shared" si="3"/>
        <v>0</v>
      </c>
      <c r="E23" s="25">
        <v>0</v>
      </c>
      <c r="F23" s="26">
        <v>0</v>
      </c>
      <c r="G23" s="27">
        <f t="shared" si="4"/>
        <v>0</v>
      </c>
      <c r="H23" s="25">
        <v>0</v>
      </c>
      <c r="I23" s="25">
        <v>0</v>
      </c>
      <c r="J23" s="26">
        <v>0</v>
      </c>
    </row>
    <row r="24" spans="1:10" ht="18" x14ac:dyDescent="0.25">
      <c r="A24" s="14" t="s">
        <v>147</v>
      </c>
      <c r="B24" s="18" t="s">
        <v>148</v>
      </c>
      <c r="C24" s="28">
        <f t="shared" si="2"/>
        <v>0</v>
      </c>
      <c r="D24" s="24">
        <f t="shared" si="3"/>
        <v>0</v>
      </c>
      <c r="E24" s="25">
        <v>0</v>
      </c>
      <c r="F24" s="26">
        <v>0</v>
      </c>
      <c r="G24" s="27">
        <f t="shared" si="4"/>
        <v>0</v>
      </c>
      <c r="H24" s="25">
        <v>0</v>
      </c>
      <c r="I24" s="25">
        <v>0</v>
      </c>
      <c r="J24" s="26">
        <v>0</v>
      </c>
    </row>
    <row r="25" spans="1:10" ht="18" x14ac:dyDescent="0.25">
      <c r="A25" s="14" t="s">
        <v>149</v>
      </c>
      <c r="B25" s="18" t="s">
        <v>150</v>
      </c>
      <c r="C25" s="28">
        <f t="shared" si="2"/>
        <v>0</v>
      </c>
      <c r="D25" s="24">
        <f t="shared" si="3"/>
        <v>0</v>
      </c>
      <c r="E25" s="25">
        <v>0</v>
      </c>
      <c r="F25" s="26">
        <v>0</v>
      </c>
      <c r="G25" s="27">
        <f t="shared" si="4"/>
        <v>0</v>
      </c>
      <c r="H25" s="25">
        <v>0</v>
      </c>
      <c r="I25" s="25">
        <v>0</v>
      </c>
      <c r="J25" s="26">
        <v>0</v>
      </c>
    </row>
    <row r="26" spans="1:10" ht="18" x14ac:dyDescent="0.25">
      <c r="A26" s="14" t="s">
        <v>151</v>
      </c>
      <c r="B26" s="18" t="s">
        <v>152</v>
      </c>
      <c r="C26" s="28">
        <f t="shared" si="2"/>
        <v>0</v>
      </c>
      <c r="D26" s="24">
        <f t="shared" si="3"/>
        <v>0</v>
      </c>
      <c r="E26" s="25">
        <v>0</v>
      </c>
      <c r="F26" s="26">
        <v>0</v>
      </c>
      <c r="G26" s="27">
        <f t="shared" si="4"/>
        <v>0</v>
      </c>
      <c r="H26" s="25">
        <v>0</v>
      </c>
      <c r="I26" s="25">
        <v>0</v>
      </c>
      <c r="J26" s="26">
        <v>0</v>
      </c>
    </row>
    <row r="27" spans="1:10" ht="45" x14ac:dyDescent="0.25">
      <c r="A27" s="14" t="s">
        <v>153</v>
      </c>
      <c r="B27" s="18" t="s">
        <v>154</v>
      </c>
      <c r="C27" s="28">
        <f t="shared" si="2"/>
        <v>0</v>
      </c>
      <c r="D27" s="24">
        <f t="shared" si="3"/>
        <v>0</v>
      </c>
      <c r="E27" s="25">
        <v>0</v>
      </c>
      <c r="F27" s="26">
        <v>0</v>
      </c>
      <c r="G27" s="27">
        <f t="shared" si="4"/>
        <v>0</v>
      </c>
      <c r="H27" s="25">
        <v>0</v>
      </c>
      <c r="I27" s="25">
        <v>0</v>
      </c>
      <c r="J27" s="26">
        <v>0</v>
      </c>
    </row>
    <row r="28" spans="1:10" ht="36" x14ac:dyDescent="0.25">
      <c r="A28" s="14" t="s">
        <v>155</v>
      </c>
      <c r="B28" s="18" t="s">
        <v>156</v>
      </c>
      <c r="C28" s="28">
        <f t="shared" si="2"/>
        <v>0</v>
      </c>
      <c r="D28" s="24">
        <f t="shared" si="3"/>
        <v>0</v>
      </c>
      <c r="E28" s="25">
        <v>0</v>
      </c>
      <c r="F28" s="26">
        <v>0</v>
      </c>
      <c r="G28" s="27">
        <f t="shared" si="4"/>
        <v>0</v>
      </c>
      <c r="H28" s="25">
        <v>0</v>
      </c>
      <c r="I28" s="25">
        <v>0</v>
      </c>
      <c r="J28" s="26">
        <v>0</v>
      </c>
    </row>
    <row r="29" spans="1:10" ht="18" x14ac:dyDescent="0.25">
      <c r="A29" s="14" t="s">
        <v>157</v>
      </c>
      <c r="B29" s="18" t="s">
        <v>158</v>
      </c>
      <c r="C29" s="28">
        <f t="shared" si="2"/>
        <v>0</v>
      </c>
      <c r="D29" s="24">
        <f t="shared" si="3"/>
        <v>0</v>
      </c>
      <c r="E29" s="25">
        <v>0</v>
      </c>
      <c r="F29" s="26">
        <v>0</v>
      </c>
      <c r="G29" s="27">
        <f t="shared" si="4"/>
        <v>0</v>
      </c>
      <c r="H29" s="25">
        <v>0</v>
      </c>
      <c r="I29" s="25">
        <v>0</v>
      </c>
      <c r="J29" s="26">
        <v>0</v>
      </c>
    </row>
    <row r="30" spans="1:10" x14ac:dyDescent="0.25">
      <c r="A30" s="14" t="s">
        <v>159</v>
      </c>
      <c r="B30" s="18" t="s">
        <v>160</v>
      </c>
      <c r="C30" s="28">
        <f t="shared" si="2"/>
        <v>0</v>
      </c>
      <c r="D30" s="24">
        <f t="shared" si="3"/>
        <v>0</v>
      </c>
      <c r="E30" s="25">
        <v>0</v>
      </c>
      <c r="F30" s="26">
        <v>0</v>
      </c>
      <c r="G30" s="27">
        <f t="shared" si="4"/>
        <v>0</v>
      </c>
      <c r="H30" s="25">
        <v>0</v>
      </c>
      <c r="I30" s="25">
        <v>0</v>
      </c>
      <c r="J30" s="26">
        <v>0</v>
      </c>
    </row>
    <row r="31" spans="1:10" x14ac:dyDescent="0.25">
      <c r="A31" s="14" t="s">
        <v>161</v>
      </c>
      <c r="B31" s="18" t="s">
        <v>162</v>
      </c>
      <c r="C31" s="28">
        <f t="shared" si="2"/>
        <v>0</v>
      </c>
      <c r="D31" s="24">
        <f t="shared" si="3"/>
        <v>0</v>
      </c>
      <c r="E31" s="25">
        <v>0</v>
      </c>
      <c r="F31" s="26">
        <v>0</v>
      </c>
      <c r="G31" s="27">
        <f t="shared" si="4"/>
        <v>0</v>
      </c>
      <c r="H31" s="25">
        <v>0</v>
      </c>
      <c r="I31" s="25">
        <v>0</v>
      </c>
      <c r="J31" s="26">
        <v>0</v>
      </c>
    </row>
    <row r="32" spans="1:10" x14ac:dyDescent="0.25">
      <c r="A32" s="14" t="s">
        <v>163</v>
      </c>
      <c r="B32" s="18" t="s">
        <v>164</v>
      </c>
      <c r="C32" s="28">
        <f t="shared" si="2"/>
        <v>0</v>
      </c>
      <c r="D32" s="24">
        <f t="shared" si="3"/>
        <v>0</v>
      </c>
      <c r="E32" s="25">
        <v>0</v>
      </c>
      <c r="F32" s="26">
        <v>0</v>
      </c>
      <c r="G32" s="27">
        <f t="shared" si="4"/>
        <v>0</v>
      </c>
      <c r="H32" s="25">
        <v>0</v>
      </c>
      <c r="I32" s="25">
        <v>0</v>
      </c>
      <c r="J32" s="26">
        <v>0</v>
      </c>
    </row>
    <row r="33" spans="1:10" x14ac:dyDescent="0.25">
      <c r="A33" s="14" t="s">
        <v>165</v>
      </c>
      <c r="B33" s="18" t="s">
        <v>166</v>
      </c>
      <c r="C33" s="28">
        <f t="shared" si="2"/>
        <v>0</v>
      </c>
      <c r="D33" s="24">
        <f t="shared" si="3"/>
        <v>0</v>
      </c>
      <c r="E33" s="25">
        <v>0</v>
      </c>
      <c r="F33" s="26">
        <v>0</v>
      </c>
      <c r="G33" s="27">
        <f t="shared" si="4"/>
        <v>0</v>
      </c>
      <c r="H33" s="25">
        <v>0</v>
      </c>
      <c r="I33" s="25">
        <v>0</v>
      </c>
      <c r="J33" s="26">
        <v>0</v>
      </c>
    </row>
    <row r="34" spans="1:10" x14ac:dyDescent="0.25">
      <c r="A34" s="14" t="s">
        <v>167</v>
      </c>
      <c r="B34" s="18" t="s">
        <v>168</v>
      </c>
      <c r="C34" s="28">
        <f t="shared" si="2"/>
        <v>0</v>
      </c>
      <c r="D34" s="24">
        <f t="shared" si="3"/>
        <v>0</v>
      </c>
      <c r="E34" s="25">
        <v>0</v>
      </c>
      <c r="F34" s="26">
        <v>0</v>
      </c>
      <c r="G34" s="27">
        <f t="shared" si="4"/>
        <v>0</v>
      </c>
      <c r="H34" s="25">
        <v>0</v>
      </c>
      <c r="I34" s="25">
        <v>0</v>
      </c>
      <c r="J34" s="26">
        <v>0</v>
      </c>
    </row>
    <row r="35" spans="1:10" x14ac:dyDescent="0.25">
      <c r="A35" s="14" t="s">
        <v>169</v>
      </c>
      <c r="B35" s="18" t="s">
        <v>170</v>
      </c>
      <c r="C35" s="28">
        <f t="shared" si="2"/>
        <v>0</v>
      </c>
      <c r="D35" s="24">
        <f t="shared" si="3"/>
        <v>0</v>
      </c>
      <c r="E35" s="25">
        <v>0</v>
      </c>
      <c r="F35" s="26">
        <v>0</v>
      </c>
      <c r="G35" s="27">
        <f t="shared" si="4"/>
        <v>0</v>
      </c>
      <c r="H35" s="25">
        <v>0</v>
      </c>
      <c r="I35" s="25">
        <v>0</v>
      </c>
      <c r="J35" s="26">
        <v>0</v>
      </c>
    </row>
    <row r="36" spans="1:10" ht="18" x14ac:dyDescent="0.25">
      <c r="A36" s="14" t="s">
        <v>171</v>
      </c>
      <c r="B36" s="18" t="s">
        <v>172</v>
      </c>
      <c r="C36" s="28">
        <f t="shared" si="2"/>
        <v>0</v>
      </c>
      <c r="D36" s="24">
        <f t="shared" si="3"/>
        <v>0</v>
      </c>
      <c r="E36" s="25">
        <v>0</v>
      </c>
      <c r="F36" s="26">
        <v>0</v>
      </c>
      <c r="G36" s="27">
        <f t="shared" si="4"/>
        <v>0</v>
      </c>
      <c r="H36" s="25">
        <v>0</v>
      </c>
      <c r="I36" s="25">
        <v>0</v>
      </c>
      <c r="J36" s="26">
        <v>0</v>
      </c>
    </row>
    <row r="37" spans="1:10" ht="18" x14ac:dyDescent="0.25">
      <c r="A37" s="14" t="s">
        <v>173</v>
      </c>
      <c r="B37" s="18" t="s">
        <v>174</v>
      </c>
      <c r="C37" s="28">
        <f t="shared" si="2"/>
        <v>0</v>
      </c>
      <c r="D37" s="24">
        <f t="shared" si="3"/>
        <v>0</v>
      </c>
      <c r="E37" s="25">
        <v>0</v>
      </c>
      <c r="F37" s="26">
        <v>0</v>
      </c>
      <c r="G37" s="27">
        <f t="shared" si="4"/>
        <v>0</v>
      </c>
      <c r="H37" s="25">
        <v>0</v>
      </c>
      <c r="I37" s="25">
        <v>0</v>
      </c>
      <c r="J37" s="26">
        <v>0</v>
      </c>
    </row>
    <row r="38" spans="1:10" ht="18" x14ac:dyDescent="0.25">
      <c r="A38" s="14" t="s">
        <v>175</v>
      </c>
      <c r="B38" s="18" t="s">
        <v>176</v>
      </c>
      <c r="C38" s="28">
        <f t="shared" si="2"/>
        <v>0</v>
      </c>
      <c r="D38" s="24">
        <f t="shared" si="3"/>
        <v>0</v>
      </c>
      <c r="E38" s="25">
        <v>0</v>
      </c>
      <c r="F38" s="26">
        <v>0</v>
      </c>
      <c r="G38" s="27">
        <f t="shared" si="4"/>
        <v>0</v>
      </c>
      <c r="H38" s="25">
        <v>0</v>
      </c>
      <c r="I38" s="25">
        <v>0</v>
      </c>
      <c r="J38" s="26">
        <v>0</v>
      </c>
    </row>
    <row r="39" spans="1:10" ht="18" x14ac:dyDescent="0.25">
      <c r="A39" s="14" t="s">
        <v>16</v>
      </c>
      <c r="B39" s="18" t="s">
        <v>177</v>
      </c>
      <c r="C39" s="28">
        <f t="shared" si="2"/>
        <v>0</v>
      </c>
      <c r="D39" s="24">
        <f t="shared" si="3"/>
        <v>0</v>
      </c>
      <c r="E39" s="25">
        <v>0</v>
      </c>
      <c r="F39" s="26">
        <v>0</v>
      </c>
      <c r="G39" s="27">
        <f t="shared" si="4"/>
        <v>0</v>
      </c>
      <c r="H39" s="25">
        <v>0</v>
      </c>
      <c r="I39" s="25">
        <v>0</v>
      </c>
      <c r="J39" s="26">
        <v>0</v>
      </c>
    </row>
    <row r="40" spans="1:10" x14ac:dyDescent="0.25">
      <c r="A40" s="14" t="s">
        <v>178</v>
      </c>
      <c r="B40" s="18" t="s">
        <v>179</v>
      </c>
      <c r="C40" s="28">
        <f t="shared" si="2"/>
        <v>0</v>
      </c>
      <c r="D40" s="24">
        <f t="shared" si="3"/>
        <v>0</v>
      </c>
      <c r="E40" s="25">
        <v>0</v>
      </c>
      <c r="F40" s="26">
        <v>0</v>
      </c>
      <c r="G40" s="27">
        <f t="shared" si="4"/>
        <v>0</v>
      </c>
      <c r="H40" s="25">
        <v>0</v>
      </c>
      <c r="I40" s="25">
        <v>0</v>
      </c>
      <c r="J40" s="26">
        <v>0</v>
      </c>
    </row>
    <row r="41" spans="1:10" ht="18" x14ac:dyDescent="0.25">
      <c r="A41" s="14" t="s">
        <v>180</v>
      </c>
      <c r="B41" s="18" t="s">
        <v>181</v>
      </c>
      <c r="C41" s="28">
        <f t="shared" si="2"/>
        <v>0</v>
      </c>
      <c r="D41" s="24">
        <f t="shared" si="3"/>
        <v>0</v>
      </c>
      <c r="E41" s="25">
        <v>0</v>
      </c>
      <c r="F41" s="26">
        <v>0</v>
      </c>
      <c r="G41" s="27">
        <f t="shared" si="4"/>
        <v>0</v>
      </c>
      <c r="H41" s="25">
        <v>0</v>
      </c>
      <c r="I41" s="25">
        <v>0</v>
      </c>
      <c r="J41" s="26">
        <v>0</v>
      </c>
    </row>
    <row r="42" spans="1:10" ht="18" x14ac:dyDescent="0.25">
      <c r="A42" s="14" t="s">
        <v>182</v>
      </c>
      <c r="B42" s="18" t="s">
        <v>183</v>
      </c>
      <c r="C42" s="28">
        <f t="shared" si="2"/>
        <v>0</v>
      </c>
      <c r="D42" s="24">
        <f t="shared" si="3"/>
        <v>0</v>
      </c>
      <c r="E42" s="25">
        <v>0</v>
      </c>
      <c r="F42" s="26">
        <v>0</v>
      </c>
      <c r="G42" s="27">
        <f t="shared" si="4"/>
        <v>0</v>
      </c>
      <c r="H42" s="25">
        <v>0</v>
      </c>
      <c r="I42" s="25">
        <v>0</v>
      </c>
      <c r="J42" s="26">
        <v>0</v>
      </c>
    </row>
    <row r="43" spans="1:10" x14ac:dyDescent="0.25">
      <c r="A43" s="14" t="s">
        <v>17</v>
      </c>
      <c r="B43" s="18" t="s">
        <v>184</v>
      </c>
      <c r="C43" s="28">
        <f t="shared" si="2"/>
        <v>0</v>
      </c>
      <c r="D43" s="24">
        <f t="shared" si="3"/>
        <v>0</v>
      </c>
      <c r="E43" s="25">
        <v>0</v>
      </c>
      <c r="F43" s="26">
        <v>0</v>
      </c>
      <c r="G43" s="27">
        <f t="shared" si="4"/>
        <v>0</v>
      </c>
      <c r="H43" s="25">
        <v>0</v>
      </c>
      <c r="I43" s="25">
        <v>0</v>
      </c>
      <c r="J43" s="26">
        <v>0</v>
      </c>
    </row>
    <row r="44" spans="1:10" ht="18" x14ac:dyDescent="0.25">
      <c r="A44" s="14" t="s">
        <v>185</v>
      </c>
      <c r="B44" s="18" t="s">
        <v>186</v>
      </c>
      <c r="C44" s="28">
        <f t="shared" si="2"/>
        <v>0</v>
      </c>
      <c r="D44" s="24">
        <f t="shared" si="3"/>
        <v>0</v>
      </c>
      <c r="E44" s="25">
        <v>0</v>
      </c>
      <c r="F44" s="26">
        <v>0</v>
      </c>
      <c r="G44" s="27">
        <f t="shared" si="4"/>
        <v>0</v>
      </c>
      <c r="H44" s="25">
        <v>0</v>
      </c>
      <c r="I44" s="25">
        <v>0</v>
      </c>
      <c r="J44" s="26">
        <v>0</v>
      </c>
    </row>
    <row r="45" spans="1:10" x14ac:dyDescent="0.25">
      <c r="A45" s="14" t="s">
        <v>19</v>
      </c>
      <c r="B45" s="18" t="s">
        <v>187</v>
      </c>
      <c r="C45" s="28">
        <f t="shared" si="2"/>
        <v>0</v>
      </c>
      <c r="D45" s="24">
        <f t="shared" si="3"/>
        <v>0</v>
      </c>
      <c r="E45" s="25">
        <v>0</v>
      </c>
      <c r="F45" s="26">
        <v>0</v>
      </c>
      <c r="G45" s="27">
        <f t="shared" si="4"/>
        <v>0</v>
      </c>
      <c r="H45" s="25">
        <v>0</v>
      </c>
      <c r="I45" s="25">
        <v>0</v>
      </c>
      <c r="J45" s="26">
        <v>0</v>
      </c>
    </row>
    <row r="46" spans="1:10" ht="18" x14ac:dyDescent="0.25">
      <c r="A46" s="14" t="s">
        <v>18</v>
      </c>
      <c r="B46" s="18" t="s">
        <v>188</v>
      </c>
      <c r="C46" s="28">
        <f t="shared" si="2"/>
        <v>0</v>
      </c>
      <c r="D46" s="24">
        <f t="shared" si="3"/>
        <v>0</v>
      </c>
      <c r="E46" s="25">
        <v>0</v>
      </c>
      <c r="F46" s="26">
        <v>0</v>
      </c>
      <c r="G46" s="27">
        <f t="shared" si="4"/>
        <v>0</v>
      </c>
      <c r="H46" s="25">
        <v>0</v>
      </c>
      <c r="I46" s="25">
        <v>0</v>
      </c>
      <c r="J46" s="26">
        <v>0</v>
      </c>
    </row>
    <row r="47" spans="1:10" ht="18" x14ac:dyDescent="0.25">
      <c r="A47" s="14" t="s">
        <v>189</v>
      </c>
      <c r="B47" s="18" t="s">
        <v>190</v>
      </c>
      <c r="C47" s="28">
        <f t="shared" si="2"/>
        <v>0</v>
      </c>
      <c r="D47" s="24">
        <f t="shared" si="3"/>
        <v>0</v>
      </c>
      <c r="E47" s="25">
        <v>0</v>
      </c>
      <c r="F47" s="26">
        <v>0</v>
      </c>
      <c r="G47" s="27">
        <f t="shared" si="4"/>
        <v>0</v>
      </c>
      <c r="H47" s="25">
        <v>0</v>
      </c>
      <c r="I47" s="25">
        <v>0</v>
      </c>
      <c r="J47" s="26">
        <v>0</v>
      </c>
    </row>
    <row r="48" spans="1:10" x14ac:dyDescent="0.25">
      <c r="A48" s="14" t="s">
        <v>19</v>
      </c>
      <c r="B48" s="18" t="s">
        <v>191</v>
      </c>
      <c r="C48" s="28">
        <f t="shared" si="2"/>
        <v>0</v>
      </c>
      <c r="D48" s="24">
        <f t="shared" si="3"/>
        <v>0</v>
      </c>
      <c r="E48" s="25">
        <v>0</v>
      </c>
      <c r="F48" s="26">
        <v>0</v>
      </c>
      <c r="G48" s="27">
        <f t="shared" si="4"/>
        <v>0</v>
      </c>
      <c r="H48" s="25">
        <v>0</v>
      </c>
      <c r="I48" s="25">
        <v>0</v>
      </c>
      <c r="J48" s="26">
        <v>0</v>
      </c>
    </row>
    <row r="49" spans="1:10" ht="18" x14ac:dyDescent="0.25">
      <c r="A49" s="14" t="s">
        <v>192</v>
      </c>
      <c r="B49" s="18" t="s">
        <v>193</v>
      </c>
      <c r="C49" s="28">
        <f t="shared" si="2"/>
        <v>0</v>
      </c>
      <c r="D49" s="24">
        <f t="shared" si="3"/>
        <v>0</v>
      </c>
      <c r="E49" s="25">
        <v>0</v>
      </c>
      <c r="F49" s="26">
        <v>0</v>
      </c>
      <c r="G49" s="27">
        <f t="shared" si="4"/>
        <v>0</v>
      </c>
      <c r="H49" s="25">
        <v>0</v>
      </c>
      <c r="I49" s="25">
        <v>0</v>
      </c>
      <c r="J49" s="26">
        <v>0</v>
      </c>
    </row>
    <row r="50" spans="1:10" x14ac:dyDescent="0.25">
      <c r="A50" s="14" t="s">
        <v>19</v>
      </c>
      <c r="B50" s="18" t="s">
        <v>194</v>
      </c>
      <c r="C50" s="28">
        <f t="shared" si="2"/>
        <v>0</v>
      </c>
      <c r="D50" s="24">
        <f t="shared" si="3"/>
        <v>0</v>
      </c>
      <c r="E50" s="25">
        <v>0</v>
      </c>
      <c r="F50" s="26">
        <v>0</v>
      </c>
      <c r="G50" s="27">
        <f t="shared" si="4"/>
        <v>0</v>
      </c>
      <c r="H50" s="25">
        <v>0</v>
      </c>
      <c r="I50" s="25">
        <v>0</v>
      </c>
      <c r="J50" s="26">
        <v>0</v>
      </c>
    </row>
    <row r="51" spans="1:10" ht="18" x14ac:dyDescent="0.25">
      <c r="A51" s="14" t="s">
        <v>195</v>
      </c>
      <c r="B51" s="18" t="s">
        <v>196</v>
      </c>
      <c r="C51" s="28">
        <f t="shared" si="2"/>
        <v>0</v>
      </c>
      <c r="D51" s="24">
        <f t="shared" si="3"/>
        <v>0</v>
      </c>
      <c r="E51" s="25">
        <v>0</v>
      </c>
      <c r="F51" s="26">
        <v>0</v>
      </c>
      <c r="G51" s="27">
        <f t="shared" si="4"/>
        <v>0</v>
      </c>
      <c r="H51" s="25">
        <v>0</v>
      </c>
      <c r="I51" s="25">
        <v>0</v>
      </c>
      <c r="J51" s="26">
        <v>0</v>
      </c>
    </row>
    <row r="52" spans="1:10" x14ac:dyDescent="0.25">
      <c r="A52" s="14" t="s">
        <v>197</v>
      </c>
      <c r="B52" s="18" t="s">
        <v>198</v>
      </c>
      <c r="C52" s="28">
        <f t="shared" si="2"/>
        <v>0</v>
      </c>
      <c r="D52" s="24">
        <f t="shared" si="3"/>
        <v>0</v>
      </c>
      <c r="E52" s="25">
        <v>0</v>
      </c>
      <c r="F52" s="26">
        <v>0</v>
      </c>
      <c r="G52" s="27">
        <f t="shared" si="4"/>
        <v>0</v>
      </c>
      <c r="H52" s="25">
        <v>0</v>
      </c>
      <c r="I52" s="25">
        <v>0</v>
      </c>
      <c r="J52" s="26">
        <v>0</v>
      </c>
    </row>
    <row r="53" spans="1:10" ht="36" x14ac:dyDescent="0.25">
      <c r="A53" s="14" t="s">
        <v>199</v>
      </c>
      <c r="B53" s="18" t="s">
        <v>200</v>
      </c>
      <c r="C53" s="28">
        <f t="shared" si="2"/>
        <v>0</v>
      </c>
      <c r="D53" s="24">
        <f t="shared" si="3"/>
        <v>0</v>
      </c>
      <c r="E53" s="25">
        <v>0</v>
      </c>
      <c r="F53" s="26">
        <v>0</v>
      </c>
      <c r="G53" s="27">
        <f t="shared" si="4"/>
        <v>0</v>
      </c>
      <c r="H53" s="25">
        <v>0</v>
      </c>
      <c r="I53" s="25">
        <v>0</v>
      </c>
      <c r="J53" s="26">
        <v>0</v>
      </c>
    </row>
    <row r="54" spans="1:10" ht="18" x14ac:dyDescent="0.25">
      <c r="A54" s="14" t="s">
        <v>201</v>
      </c>
      <c r="B54" s="18" t="s">
        <v>202</v>
      </c>
      <c r="C54" s="28">
        <f t="shared" si="2"/>
        <v>0</v>
      </c>
      <c r="D54" s="24">
        <f t="shared" si="3"/>
        <v>0</v>
      </c>
      <c r="E54" s="25">
        <v>0</v>
      </c>
      <c r="F54" s="26">
        <v>0</v>
      </c>
      <c r="G54" s="27">
        <f t="shared" si="4"/>
        <v>0</v>
      </c>
      <c r="H54" s="25">
        <v>0</v>
      </c>
      <c r="I54" s="25">
        <v>0</v>
      </c>
      <c r="J54" s="26">
        <v>0</v>
      </c>
    </row>
    <row r="55" spans="1:10" ht="36" x14ac:dyDescent="0.25">
      <c r="A55" s="14" t="s">
        <v>203</v>
      </c>
      <c r="B55" s="18" t="s">
        <v>204</v>
      </c>
      <c r="C55" s="28">
        <f t="shared" si="2"/>
        <v>0</v>
      </c>
      <c r="D55" s="24">
        <f t="shared" si="3"/>
        <v>0</v>
      </c>
      <c r="E55" s="25">
        <v>0</v>
      </c>
      <c r="F55" s="26">
        <v>0</v>
      </c>
      <c r="G55" s="27">
        <f t="shared" si="4"/>
        <v>0</v>
      </c>
      <c r="H55" s="25">
        <v>0</v>
      </c>
      <c r="I55" s="25">
        <v>0</v>
      </c>
      <c r="J55" s="26">
        <v>0</v>
      </c>
    </row>
    <row r="56" spans="1:10" x14ac:dyDescent="0.25">
      <c r="A56" s="14" t="s">
        <v>20</v>
      </c>
      <c r="B56" s="18" t="s">
        <v>205</v>
      </c>
      <c r="C56" s="28">
        <f t="shared" si="2"/>
        <v>0</v>
      </c>
      <c r="D56" s="24">
        <f t="shared" si="3"/>
        <v>0</v>
      </c>
      <c r="E56" s="25">
        <v>0</v>
      </c>
      <c r="F56" s="26">
        <v>0</v>
      </c>
      <c r="G56" s="27">
        <f t="shared" si="4"/>
        <v>0</v>
      </c>
      <c r="H56" s="25">
        <v>0</v>
      </c>
      <c r="I56" s="25">
        <v>0</v>
      </c>
      <c r="J56" s="26">
        <v>0</v>
      </c>
    </row>
    <row r="57" spans="1:10" ht="18.75" thickBot="1" x14ac:dyDescent="0.3">
      <c r="A57" s="14" t="s">
        <v>206</v>
      </c>
      <c r="B57" s="18" t="s">
        <v>207</v>
      </c>
      <c r="C57" s="28">
        <f t="shared" si="2"/>
        <v>0</v>
      </c>
      <c r="D57" s="24">
        <f t="shared" si="3"/>
        <v>0</v>
      </c>
      <c r="E57" s="25">
        <v>0</v>
      </c>
      <c r="F57" s="26">
        <v>0</v>
      </c>
      <c r="G57" s="55">
        <f t="shared" si="4"/>
        <v>0</v>
      </c>
      <c r="H57" s="42">
        <v>0</v>
      </c>
      <c r="I57" s="42">
        <v>0</v>
      </c>
      <c r="J57" s="26">
        <v>0</v>
      </c>
    </row>
    <row r="58" spans="1:10" ht="15.75" thickBot="1" x14ac:dyDescent="0.3">
      <c r="A58" s="14" t="s">
        <v>208</v>
      </c>
      <c r="B58" s="18" t="s">
        <v>209</v>
      </c>
      <c r="C58" s="28">
        <f>D58+J58</f>
        <v>0</v>
      </c>
      <c r="D58" s="38">
        <v>0</v>
      </c>
      <c r="E58" s="40">
        <v>0</v>
      </c>
      <c r="F58" s="39">
        <v>0</v>
      </c>
      <c r="G58" s="56" t="s">
        <v>394</v>
      </c>
      <c r="H58" s="57" t="s">
        <v>394</v>
      </c>
      <c r="I58" s="58" t="s">
        <v>394</v>
      </c>
      <c r="J58" s="39">
        <v>0</v>
      </c>
    </row>
    <row r="59" spans="1:10" ht="36" x14ac:dyDescent="0.25">
      <c r="A59" s="14" t="s">
        <v>210</v>
      </c>
      <c r="B59" s="18" t="s">
        <v>211</v>
      </c>
      <c r="C59" s="28">
        <f t="shared" ref="C59" si="5">D59+G59</f>
        <v>0</v>
      </c>
      <c r="D59" s="24">
        <f t="shared" ref="D59" si="6">E59+F59</f>
        <v>0</v>
      </c>
      <c r="E59" s="25">
        <v>0</v>
      </c>
      <c r="F59" s="26">
        <v>0</v>
      </c>
      <c r="G59" s="27">
        <f t="shared" ref="G59" si="7">H59+I59+J59</f>
        <v>0</v>
      </c>
      <c r="H59" s="25">
        <v>0</v>
      </c>
      <c r="I59" s="25">
        <v>0</v>
      </c>
      <c r="J59" s="26">
        <v>0</v>
      </c>
    </row>
    <row r="60" spans="1:10" x14ac:dyDescent="0.25">
      <c r="A60" s="14" t="s">
        <v>212</v>
      </c>
      <c r="B60" s="18" t="s">
        <v>213</v>
      </c>
      <c r="C60" s="28">
        <f t="shared" ref="C60:C99" si="8">D60+G60</f>
        <v>0</v>
      </c>
      <c r="D60" s="24">
        <f t="shared" ref="D60:D99" si="9">E60+F60</f>
        <v>0</v>
      </c>
      <c r="E60" s="25">
        <v>0</v>
      </c>
      <c r="F60" s="26">
        <v>0</v>
      </c>
      <c r="G60" s="27">
        <f t="shared" ref="G60:G99" si="10">H60+I60+J60</f>
        <v>0</v>
      </c>
      <c r="H60" s="25">
        <v>0</v>
      </c>
      <c r="I60" s="25">
        <v>0</v>
      </c>
      <c r="J60" s="26">
        <v>0</v>
      </c>
    </row>
    <row r="61" spans="1:10" x14ac:dyDescent="0.25">
      <c r="A61" s="14" t="s">
        <v>214</v>
      </c>
      <c r="B61" s="18" t="s">
        <v>215</v>
      </c>
      <c r="C61" s="28">
        <f t="shared" si="8"/>
        <v>0</v>
      </c>
      <c r="D61" s="24">
        <f t="shared" si="9"/>
        <v>0</v>
      </c>
      <c r="E61" s="25">
        <v>0</v>
      </c>
      <c r="F61" s="26">
        <v>0</v>
      </c>
      <c r="G61" s="27">
        <f t="shared" si="10"/>
        <v>0</v>
      </c>
      <c r="H61" s="25">
        <v>0</v>
      </c>
      <c r="I61" s="25">
        <v>0</v>
      </c>
      <c r="J61" s="26">
        <v>0</v>
      </c>
    </row>
    <row r="62" spans="1:10" x14ac:dyDescent="0.25">
      <c r="A62" s="14" t="s">
        <v>21</v>
      </c>
      <c r="B62" s="18" t="s">
        <v>216</v>
      </c>
      <c r="C62" s="28">
        <f t="shared" si="8"/>
        <v>0</v>
      </c>
      <c r="D62" s="24">
        <f t="shared" si="9"/>
        <v>0</v>
      </c>
      <c r="E62" s="25">
        <v>0</v>
      </c>
      <c r="F62" s="26">
        <v>0</v>
      </c>
      <c r="G62" s="27">
        <f t="shared" si="10"/>
        <v>0</v>
      </c>
      <c r="H62" s="25">
        <v>0</v>
      </c>
      <c r="I62" s="25">
        <v>0</v>
      </c>
      <c r="J62" s="26">
        <v>0</v>
      </c>
    </row>
    <row r="63" spans="1:10" x14ac:dyDescent="0.25">
      <c r="A63" s="14" t="s">
        <v>217</v>
      </c>
      <c r="B63" s="18" t="s">
        <v>24</v>
      </c>
      <c r="C63" s="28">
        <f t="shared" si="8"/>
        <v>0</v>
      </c>
      <c r="D63" s="24">
        <f t="shared" si="9"/>
        <v>0</v>
      </c>
      <c r="E63" s="25">
        <v>0</v>
      </c>
      <c r="F63" s="26">
        <v>0</v>
      </c>
      <c r="G63" s="27">
        <f t="shared" si="10"/>
        <v>0</v>
      </c>
      <c r="H63" s="25">
        <v>0</v>
      </c>
      <c r="I63" s="25">
        <v>0</v>
      </c>
      <c r="J63" s="26">
        <v>0</v>
      </c>
    </row>
    <row r="64" spans="1:10" x14ac:dyDescent="0.25">
      <c r="A64" s="14" t="s">
        <v>23</v>
      </c>
      <c r="B64" s="18" t="s">
        <v>22</v>
      </c>
      <c r="C64" s="28">
        <f t="shared" si="8"/>
        <v>0</v>
      </c>
      <c r="D64" s="24">
        <f t="shared" si="9"/>
        <v>0</v>
      </c>
      <c r="E64" s="25">
        <v>0</v>
      </c>
      <c r="F64" s="26">
        <v>0</v>
      </c>
      <c r="G64" s="27">
        <f t="shared" si="10"/>
        <v>0</v>
      </c>
      <c r="H64" s="25">
        <v>0</v>
      </c>
      <c r="I64" s="25">
        <v>0</v>
      </c>
      <c r="J64" s="26">
        <v>0</v>
      </c>
    </row>
    <row r="65" spans="1:10" x14ac:dyDescent="0.25">
      <c r="A65" s="14" t="s">
        <v>25</v>
      </c>
      <c r="B65" s="18" t="s">
        <v>26</v>
      </c>
      <c r="C65" s="28">
        <f t="shared" si="8"/>
        <v>0</v>
      </c>
      <c r="D65" s="24">
        <f t="shared" si="9"/>
        <v>0</v>
      </c>
      <c r="E65" s="25">
        <v>0</v>
      </c>
      <c r="F65" s="26">
        <v>0</v>
      </c>
      <c r="G65" s="27">
        <f t="shared" si="10"/>
        <v>0</v>
      </c>
      <c r="H65" s="25">
        <v>0</v>
      </c>
      <c r="I65" s="25">
        <v>0</v>
      </c>
      <c r="J65" s="26">
        <v>0</v>
      </c>
    </row>
    <row r="66" spans="1:10" x14ac:dyDescent="0.25">
      <c r="A66" s="14" t="s">
        <v>27</v>
      </c>
      <c r="B66" s="18" t="s">
        <v>28</v>
      </c>
      <c r="C66" s="28">
        <f t="shared" si="8"/>
        <v>0</v>
      </c>
      <c r="D66" s="24">
        <f t="shared" si="9"/>
        <v>0</v>
      </c>
      <c r="E66" s="25">
        <v>0</v>
      </c>
      <c r="F66" s="26">
        <v>0</v>
      </c>
      <c r="G66" s="27">
        <f t="shared" si="10"/>
        <v>0</v>
      </c>
      <c r="H66" s="25">
        <v>0</v>
      </c>
      <c r="I66" s="25">
        <v>0</v>
      </c>
      <c r="J66" s="26">
        <v>0</v>
      </c>
    </row>
    <row r="67" spans="1:10" x14ac:dyDescent="0.25">
      <c r="A67" s="14" t="s">
        <v>29</v>
      </c>
      <c r="B67" s="18" t="s">
        <v>30</v>
      </c>
      <c r="C67" s="28">
        <f t="shared" si="8"/>
        <v>0</v>
      </c>
      <c r="D67" s="24">
        <f t="shared" si="9"/>
        <v>0</v>
      </c>
      <c r="E67" s="25">
        <v>0</v>
      </c>
      <c r="F67" s="26">
        <v>0</v>
      </c>
      <c r="G67" s="27">
        <f t="shared" si="10"/>
        <v>0</v>
      </c>
      <c r="H67" s="25">
        <v>0</v>
      </c>
      <c r="I67" s="25">
        <v>0</v>
      </c>
      <c r="J67" s="26">
        <v>0</v>
      </c>
    </row>
    <row r="68" spans="1:10" x14ac:dyDescent="0.25">
      <c r="A68" s="14" t="s">
        <v>31</v>
      </c>
      <c r="B68" s="18" t="s">
        <v>32</v>
      </c>
      <c r="C68" s="28">
        <f t="shared" si="8"/>
        <v>0</v>
      </c>
      <c r="D68" s="24">
        <f t="shared" si="9"/>
        <v>0</v>
      </c>
      <c r="E68" s="25">
        <v>0</v>
      </c>
      <c r="F68" s="26">
        <v>0</v>
      </c>
      <c r="G68" s="27">
        <f t="shared" si="10"/>
        <v>0</v>
      </c>
      <c r="H68" s="25">
        <v>0</v>
      </c>
      <c r="I68" s="25">
        <v>0</v>
      </c>
      <c r="J68" s="26">
        <v>0</v>
      </c>
    </row>
    <row r="69" spans="1:10" ht="18" x14ac:dyDescent="0.25">
      <c r="A69" s="14" t="s">
        <v>218</v>
      </c>
      <c r="B69" s="18" t="s">
        <v>33</v>
      </c>
      <c r="C69" s="28">
        <f t="shared" si="8"/>
        <v>0</v>
      </c>
      <c r="D69" s="24">
        <f t="shared" si="9"/>
        <v>0</v>
      </c>
      <c r="E69" s="25">
        <v>0</v>
      </c>
      <c r="F69" s="26">
        <v>0</v>
      </c>
      <c r="G69" s="27">
        <f t="shared" si="10"/>
        <v>0</v>
      </c>
      <c r="H69" s="25">
        <v>0</v>
      </c>
      <c r="I69" s="25">
        <v>0</v>
      </c>
      <c r="J69" s="26">
        <v>0</v>
      </c>
    </row>
    <row r="70" spans="1:10" x14ac:dyDescent="0.25">
      <c r="A70" s="14" t="s">
        <v>219</v>
      </c>
      <c r="B70" s="18" t="s">
        <v>34</v>
      </c>
      <c r="C70" s="28">
        <f t="shared" si="8"/>
        <v>0</v>
      </c>
      <c r="D70" s="24">
        <f t="shared" si="9"/>
        <v>0</v>
      </c>
      <c r="E70" s="25">
        <v>0</v>
      </c>
      <c r="F70" s="26">
        <v>0</v>
      </c>
      <c r="G70" s="27">
        <f t="shared" si="10"/>
        <v>0</v>
      </c>
      <c r="H70" s="25">
        <v>0</v>
      </c>
      <c r="I70" s="25">
        <v>0</v>
      </c>
      <c r="J70" s="26">
        <v>0</v>
      </c>
    </row>
    <row r="71" spans="1:10" x14ac:dyDescent="0.25">
      <c r="A71" s="14" t="s">
        <v>220</v>
      </c>
      <c r="B71" s="18" t="s">
        <v>35</v>
      </c>
      <c r="C71" s="28">
        <f t="shared" si="8"/>
        <v>0</v>
      </c>
      <c r="D71" s="24">
        <f t="shared" si="9"/>
        <v>0</v>
      </c>
      <c r="E71" s="25">
        <v>0</v>
      </c>
      <c r="F71" s="26">
        <v>0</v>
      </c>
      <c r="G71" s="27">
        <f t="shared" si="10"/>
        <v>0</v>
      </c>
      <c r="H71" s="25">
        <v>0</v>
      </c>
      <c r="I71" s="25">
        <v>0</v>
      </c>
      <c r="J71" s="26">
        <v>0</v>
      </c>
    </row>
    <row r="72" spans="1:10" ht="18" x14ac:dyDescent="0.25">
      <c r="A72" s="14" t="s">
        <v>221</v>
      </c>
      <c r="B72" s="18" t="s">
        <v>36</v>
      </c>
      <c r="C72" s="28">
        <f t="shared" si="8"/>
        <v>0</v>
      </c>
      <c r="D72" s="24">
        <f t="shared" si="9"/>
        <v>0</v>
      </c>
      <c r="E72" s="25">
        <v>0</v>
      </c>
      <c r="F72" s="26">
        <v>0</v>
      </c>
      <c r="G72" s="27">
        <f t="shared" si="10"/>
        <v>0</v>
      </c>
      <c r="H72" s="25">
        <v>0</v>
      </c>
      <c r="I72" s="25">
        <v>0</v>
      </c>
      <c r="J72" s="26">
        <v>0</v>
      </c>
    </row>
    <row r="73" spans="1:10" ht="18" x14ac:dyDescent="0.25">
      <c r="A73" s="14" t="s">
        <v>222</v>
      </c>
      <c r="B73" s="18" t="s">
        <v>37</v>
      </c>
      <c r="C73" s="28">
        <f t="shared" si="8"/>
        <v>0</v>
      </c>
      <c r="D73" s="24">
        <f t="shared" si="9"/>
        <v>0</v>
      </c>
      <c r="E73" s="25">
        <v>0</v>
      </c>
      <c r="F73" s="26">
        <v>0</v>
      </c>
      <c r="G73" s="27">
        <f t="shared" si="10"/>
        <v>0</v>
      </c>
      <c r="H73" s="25">
        <v>0</v>
      </c>
      <c r="I73" s="25">
        <v>0</v>
      </c>
      <c r="J73" s="26">
        <v>0</v>
      </c>
    </row>
    <row r="74" spans="1:10" x14ac:dyDescent="0.25">
      <c r="A74" s="14" t="s">
        <v>223</v>
      </c>
      <c r="B74" s="18" t="s">
        <v>38</v>
      </c>
      <c r="C74" s="28">
        <f t="shared" si="8"/>
        <v>0</v>
      </c>
      <c r="D74" s="24">
        <f t="shared" si="9"/>
        <v>0</v>
      </c>
      <c r="E74" s="25">
        <v>0</v>
      </c>
      <c r="F74" s="26">
        <v>0</v>
      </c>
      <c r="G74" s="27">
        <f t="shared" si="10"/>
        <v>0</v>
      </c>
      <c r="H74" s="25">
        <v>0</v>
      </c>
      <c r="I74" s="25">
        <v>0</v>
      </c>
      <c r="J74" s="26">
        <v>0</v>
      </c>
    </row>
    <row r="75" spans="1:10" x14ac:dyDescent="0.25">
      <c r="A75" s="14" t="s">
        <v>17</v>
      </c>
      <c r="B75" s="18" t="s">
        <v>224</v>
      </c>
      <c r="C75" s="28">
        <f t="shared" si="8"/>
        <v>0</v>
      </c>
      <c r="D75" s="24">
        <f t="shared" si="9"/>
        <v>0</v>
      </c>
      <c r="E75" s="25">
        <v>0</v>
      </c>
      <c r="F75" s="26">
        <v>0</v>
      </c>
      <c r="G75" s="27">
        <f t="shared" si="10"/>
        <v>0</v>
      </c>
      <c r="H75" s="25">
        <v>0</v>
      </c>
      <c r="I75" s="25">
        <v>0</v>
      </c>
      <c r="J75" s="26">
        <v>0</v>
      </c>
    </row>
    <row r="76" spans="1:10" x14ac:dyDescent="0.25">
      <c r="A76" s="14" t="s">
        <v>225</v>
      </c>
      <c r="B76" s="18" t="s">
        <v>39</v>
      </c>
      <c r="C76" s="28">
        <f t="shared" si="8"/>
        <v>0</v>
      </c>
      <c r="D76" s="24">
        <f t="shared" si="9"/>
        <v>0</v>
      </c>
      <c r="E76" s="25">
        <v>0</v>
      </c>
      <c r="F76" s="26">
        <v>0</v>
      </c>
      <c r="G76" s="27">
        <f t="shared" si="10"/>
        <v>0</v>
      </c>
      <c r="H76" s="25">
        <v>0</v>
      </c>
      <c r="I76" s="25">
        <v>0</v>
      </c>
      <c r="J76" s="26">
        <v>0</v>
      </c>
    </row>
    <row r="77" spans="1:10" ht="18" x14ac:dyDescent="0.25">
      <c r="A77" s="14" t="s">
        <v>40</v>
      </c>
      <c r="B77" s="18" t="s">
        <v>41</v>
      </c>
      <c r="C77" s="28">
        <f t="shared" si="8"/>
        <v>0</v>
      </c>
      <c r="D77" s="24">
        <f t="shared" si="9"/>
        <v>0</v>
      </c>
      <c r="E77" s="25">
        <v>0</v>
      </c>
      <c r="F77" s="26">
        <v>0</v>
      </c>
      <c r="G77" s="27">
        <f t="shared" si="10"/>
        <v>0</v>
      </c>
      <c r="H77" s="25">
        <v>0</v>
      </c>
      <c r="I77" s="25">
        <v>0</v>
      </c>
      <c r="J77" s="26">
        <v>0</v>
      </c>
    </row>
    <row r="78" spans="1:10" ht="18" x14ac:dyDescent="0.25">
      <c r="A78" s="14" t="s">
        <v>226</v>
      </c>
      <c r="B78" s="18" t="s">
        <v>42</v>
      </c>
      <c r="C78" s="28">
        <f t="shared" si="8"/>
        <v>0</v>
      </c>
      <c r="D78" s="24">
        <f t="shared" si="9"/>
        <v>0</v>
      </c>
      <c r="E78" s="25">
        <v>0</v>
      </c>
      <c r="F78" s="26">
        <v>0</v>
      </c>
      <c r="G78" s="27">
        <f t="shared" si="10"/>
        <v>0</v>
      </c>
      <c r="H78" s="25">
        <v>0</v>
      </c>
      <c r="I78" s="25">
        <v>0</v>
      </c>
      <c r="J78" s="26">
        <v>0</v>
      </c>
    </row>
    <row r="79" spans="1:10" x14ac:dyDescent="0.25">
      <c r="A79" s="14" t="s">
        <v>19</v>
      </c>
      <c r="B79" s="18" t="s">
        <v>43</v>
      </c>
      <c r="C79" s="28">
        <f t="shared" si="8"/>
        <v>0</v>
      </c>
      <c r="D79" s="24">
        <f t="shared" si="9"/>
        <v>0</v>
      </c>
      <c r="E79" s="25">
        <v>0</v>
      </c>
      <c r="F79" s="26">
        <v>0</v>
      </c>
      <c r="G79" s="27">
        <f t="shared" si="10"/>
        <v>0</v>
      </c>
      <c r="H79" s="25">
        <v>0</v>
      </c>
      <c r="I79" s="25">
        <v>0</v>
      </c>
      <c r="J79" s="26">
        <v>0</v>
      </c>
    </row>
    <row r="80" spans="1:10" ht="18" x14ac:dyDescent="0.25">
      <c r="A80" s="14" t="s">
        <v>192</v>
      </c>
      <c r="B80" s="18" t="s">
        <v>44</v>
      </c>
      <c r="C80" s="28">
        <f t="shared" si="8"/>
        <v>0</v>
      </c>
      <c r="D80" s="24">
        <f t="shared" si="9"/>
        <v>0</v>
      </c>
      <c r="E80" s="25">
        <v>0</v>
      </c>
      <c r="F80" s="26">
        <v>0</v>
      </c>
      <c r="G80" s="27">
        <f t="shared" si="10"/>
        <v>0</v>
      </c>
      <c r="H80" s="25">
        <v>0</v>
      </c>
      <c r="I80" s="25">
        <v>0</v>
      </c>
      <c r="J80" s="26">
        <v>0</v>
      </c>
    </row>
    <row r="81" spans="1:10" x14ac:dyDescent="0.25">
      <c r="A81" s="14" t="s">
        <v>19</v>
      </c>
      <c r="B81" s="18" t="s">
        <v>45</v>
      </c>
      <c r="C81" s="28">
        <f t="shared" si="8"/>
        <v>0</v>
      </c>
      <c r="D81" s="24">
        <f t="shared" si="9"/>
        <v>0</v>
      </c>
      <c r="E81" s="25">
        <v>0</v>
      </c>
      <c r="F81" s="26">
        <v>0</v>
      </c>
      <c r="G81" s="27">
        <f t="shared" si="10"/>
        <v>0</v>
      </c>
      <c r="H81" s="25">
        <v>0</v>
      </c>
      <c r="I81" s="25">
        <v>0</v>
      </c>
      <c r="J81" s="26">
        <v>0</v>
      </c>
    </row>
    <row r="82" spans="1:10" x14ac:dyDescent="0.25">
      <c r="A82" s="14" t="s">
        <v>227</v>
      </c>
      <c r="B82" s="18" t="s">
        <v>228</v>
      </c>
      <c r="C82" s="28">
        <f t="shared" si="8"/>
        <v>0</v>
      </c>
      <c r="D82" s="24">
        <f t="shared" si="9"/>
        <v>0</v>
      </c>
      <c r="E82" s="25">
        <v>0</v>
      </c>
      <c r="F82" s="26">
        <v>0</v>
      </c>
      <c r="G82" s="27">
        <f t="shared" si="10"/>
        <v>0</v>
      </c>
      <c r="H82" s="25">
        <v>0</v>
      </c>
      <c r="I82" s="25">
        <v>0</v>
      </c>
      <c r="J82" s="26">
        <v>0</v>
      </c>
    </row>
    <row r="83" spans="1:10" x14ac:dyDescent="0.25">
      <c r="A83" s="14" t="s">
        <v>229</v>
      </c>
      <c r="B83" s="18" t="s">
        <v>230</v>
      </c>
      <c r="C83" s="28">
        <f t="shared" si="8"/>
        <v>0</v>
      </c>
      <c r="D83" s="24">
        <f t="shared" si="9"/>
        <v>0</v>
      </c>
      <c r="E83" s="25">
        <v>0</v>
      </c>
      <c r="F83" s="26">
        <v>0</v>
      </c>
      <c r="G83" s="27">
        <f t="shared" si="10"/>
        <v>0</v>
      </c>
      <c r="H83" s="25">
        <v>0</v>
      </c>
      <c r="I83" s="25">
        <v>0</v>
      </c>
      <c r="J83" s="26">
        <v>0</v>
      </c>
    </row>
    <row r="84" spans="1:10" x14ac:dyDescent="0.25">
      <c r="A84" s="14" t="s">
        <v>231</v>
      </c>
      <c r="B84" s="18" t="s">
        <v>46</v>
      </c>
      <c r="C84" s="28">
        <f t="shared" si="8"/>
        <v>0</v>
      </c>
      <c r="D84" s="24">
        <f t="shared" si="9"/>
        <v>0</v>
      </c>
      <c r="E84" s="25">
        <v>0</v>
      </c>
      <c r="F84" s="26">
        <v>0</v>
      </c>
      <c r="G84" s="27">
        <f t="shared" si="10"/>
        <v>0</v>
      </c>
      <c r="H84" s="25">
        <v>0</v>
      </c>
      <c r="I84" s="25">
        <v>0</v>
      </c>
      <c r="J84" s="26">
        <v>0</v>
      </c>
    </row>
    <row r="85" spans="1:10" x14ac:dyDescent="0.25">
      <c r="A85" s="14" t="s">
        <v>232</v>
      </c>
      <c r="B85" s="18" t="s">
        <v>47</v>
      </c>
      <c r="C85" s="28">
        <f t="shared" si="8"/>
        <v>0</v>
      </c>
      <c r="D85" s="24">
        <f t="shared" si="9"/>
        <v>0</v>
      </c>
      <c r="E85" s="25">
        <v>0</v>
      </c>
      <c r="F85" s="26">
        <v>0</v>
      </c>
      <c r="G85" s="27">
        <f t="shared" si="10"/>
        <v>0</v>
      </c>
      <c r="H85" s="25">
        <v>0</v>
      </c>
      <c r="I85" s="25">
        <v>0</v>
      </c>
      <c r="J85" s="26">
        <v>0</v>
      </c>
    </row>
    <row r="86" spans="1:10" ht="90" x14ac:dyDescent="0.25">
      <c r="A86" s="14" t="s">
        <v>233</v>
      </c>
      <c r="B86" s="18" t="s">
        <v>48</v>
      </c>
      <c r="C86" s="28">
        <f t="shared" si="8"/>
        <v>0</v>
      </c>
      <c r="D86" s="24">
        <f t="shared" si="9"/>
        <v>0</v>
      </c>
      <c r="E86" s="25">
        <v>0</v>
      </c>
      <c r="F86" s="26">
        <v>0</v>
      </c>
      <c r="G86" s="27">
        <f t="shared" si="10"/>
        <v>0</v>
      </c>
      <c r="H86" s="25">
        <v>0</v>
      </c>
      <c r="I86" s="25">
        <v>0</v>
      </c>
      <c r="J86" s="26">
        <v>0</v>
      </c>
    </row>
    <row r="87" spans="1:10" ht="18" x14ac:dyDescent="0.25">
      <c r="A87" s="14" t="s">
        <v>234</v>
      </c>
      <c r="B87" s="18" t="s">
        <v>49</v>
      </c>
      <c r="C87" s="28">
        <f t="shared" si="8"/>
        <v>0</v>
      </c>
      <c r="D87" s="24">
        <f t="shared" si="9"/>
        <v>0</v>
      </c>
      <c r="E87" s="25">
        <v>0</v>
      </c>
      <c r="F87" s="26">
        <v>0</v>
      </c>
      <c r="G87" s="27">
        <f t="shared" si="10"/>
        <v>0</v>
      </c>
      <c r="H87" s="25">
        <v>0</v>
      </c>
      <c r="I87" s="25">
        <v>0</v>
      </c>
      <c r="J87" s="26">
        <v>0</v>
      </c>
    </row>
    <row r="88" spans="1:10" ht="18" x14ac:dyDescent="0.25">
      <c r="A88" s="14" t="s">
        <v>235</v>
      </c>
      <c r="B88" s="18" t="s">
        <v>50</v>
      </c>
      <c r="C88" s="28">
        <f t="shared" si="8"/>
        <v>0</v>
      </c>
      <c r="D88" s="24">
        <f t="shared" si="9"/>
        <v>0</v>
      </c>
      <c r="E88" s="25">
        <v>0</v>
      </c>
      <c r="F88" s="26">
        <v>0</v>
      </c>
      <c r="G88" s="27">
        <f t="shared" si="10"/>
        <v>0</v>
      </c>
      <c r="H88" s="25">
        <v>0</v>
      </c>
      <c r="I88" s="25">
        <v>0</v>
      </c>
      <c r="J88" s="26">
        <v>0</v>
      </c>
    </row>
    <row r="89" spans="1:10" ht="18" x14ac:dyDescent="0.25">
      <c r="A89" s="14" t="s">
        <v>236</v>
      </c>
      <c r="B89" s="18" t="s">
        <v>51</v>
      </c>
      <c r="C89" s="28">
        <f t="shared" si="8"/>
        <v>0</v>
      </c>
      <c r="D89" s="24">
        <f t="shared" si="9"/>
        <v>0</v>
      </c>
      <c r="E89" s="25">
        <v>0</v>
      </c>
      <c r="F89" s="26">
        <v>0</v>
      </c>
      <c r="G89" s="27">
        <f t="shared" si="10"/>
        <v>0</v>
      </c>
      <c r="H89" s="25">
        <v>0</v>
      </c>
      <c r="I89" s="25">
        <v>0</v>
      </c>
      <c r="J89" s="26">
        <v>0</v>
      </c>
    </row>
    <row r="90" spans="1:10" x14ac:dyDescent="0.25">
      <c r="A90" s="14" t="s">
        <v>20</v>
      </c>
      <c r="B90" s="18" t="s">
        <v>52</v>
      </c>
      <c r="C90" s="28">
        <f t="shared" si="8"/>
        <v>0</v>
      </c>
      <c r="D90" s="24">
        <f t="shared" si="9"/>
        <v>0</v>
      </c>
      <c r="E90" s="25">
        <v>0</v>
      </c>
      <c r="F90" s="26">
        <v>0</v>
      </c>
      <c r="G90" s="27">
        <f t="shared" si="10"/>
        <v>0</v>
      </c>
      <c r="H90" s="25">
        <v>0</v>
      </c>
      <c r="I90" s="25">
        <v>0</v>
      </c>
      <c r="J90" s="26">
        <v>0</v>
      </c>
    </row>
    <row r="91" spans="1:10" ht="18" x14ac:dyDescent="0.25">
      <c r="A91" s="14" t="s">
        <v>237</v>
      </c>
      <c r="B91" s="18" t="s">
        <v>53</v>
      </c>
      <c r="C91" s="28">
        <f t="shared" si="8"/>
        <v>0</v>
      </c>
      <c r="D91" s="24">
        <f t="shared" si="9"/>
        <v>0</v>
      </c>
      <c r="E91" s="25">
        <v>0</v>
      </c>
      <c r="F91" s="26">
        <v>0</v>
      </c>
      <c r="G91" s="27">
        <f t="shared" si="10"/>
        <v>0</v>
      </c>
      <c r="H91" s="25">
        <v>0</v>
      </c>
      <c r="I91" s="25">
        <v>0</v>
      </c>
      <c r="J91" s="26">
        <v>0</v>
      </c>
    </row>
    <row r="92" spans="1:10" x14ac:dyDescent="0.25">
      <c r="A92" s="14" t="s">
        <v>238</v>
      </c>
      <c r="B92" s="18" t="s">
        <v>239</v>
      </c>
      <c r="C92" s="28">
        <f t="shared" si="8"/>
        <v>0</v>
      </c>
      <c r="D92" s="24">
        <f t="shared" si="9"/>
        <v>0</v>
      </c>
      <c r="E92" s="25">
        <v>0</v>
      </c>
      <c r="F92" s="26">
        <v>0</v>
      </c>
      <c r="G92" s="27">
        <f t="shared" si="10"/>
        <v>0</v>
      </c>
      <c r="H92" s="25">
        <v>0</v>
      </c>
      <c r="I92" s="25">
        <v>0</v>
      </c>
      <c r="J92" s="26">
        <v>0</v>
      </c>
    </row>
    <row r="93" spans="1:10" ht="27" x14ac:dyDescent="0.25">
      <c r="A93" s="14" t="s">
        <v>240</v>
      </c>
      <c r="B93" s="18" t="s">
        <v>241</v>
      </c>
      <c r="C93" s="28">
        <f t="shared" si="8"/>
        <v>0</v>
      </c>
      <c r="D93" s="24">
        <f t="shared" si="9"/>
        <v>0</v>
      </c>
      <c r="E93" s="25">
        <v>0</v>
      </c>
      <c r="F93" s="26">
        <v>0</v>
      </c>
      <c r="G93" s="27">
        <f t="shared" si="10"/>
        <v>0</v>
      </c>
      <c r="H93" s="25">
        <v>0</v>
      </c>
      <c r="I93" s="25">
        <v>0</v>
      </c>
      <c r="J93" s="26">
        <v>0</v>
      </c>
    </row>
    <row r="94" spans="1:10" ht="18" x14ac:dyDescent="0.25">
      <c r="A94" s="14" t="s">
        <v>242</v>
      </c>
      <c r="B94" s="18" t="s">
        <v>243</v>
      </c>
      <c r="C94" s="28">
        <f t="shared" si="8"/>
        <v>0</v>
      </c>
      <c r="D94" s="24">
        <f t="shared" si="9"/>
        <v>0</v>
      </c>
      <c r="E94" s="25">
        <v>0</v>
      </c>
      <c r="F94" s="26">
        <v>0</v>
      </c>
      <c r="G94" s="27">
        <f t="shared" si="10"/>
        <v>0</v>
      </c>
      <c r="H94" s="25">
        <v>0</v>
      </c>
      <c r="I94" s="25">
        <v>0</v>
      </c>
      <c r="J94" s="26">
        <v>0</v>
      </c>
    </row>
    <row r="95" spans="1:10" ht="27" x14ac:dyDescent="0.25">
      <c r="A95" s="14" t="s">
        <v>244</v>
      </c>
      <c r="B95" s="18" t="s">
        <v>245</v>
      </c>
      <c r="C95" s="28">
        <f t="shared" si="8"/>
        <v>0</v>
      </c>
      <c r="D95" s="24">
        <f t="shared" si="9"/>
        <v>0</v>
      </c>
      <c r="E95" s="25">
        <v>0</v>
      </c>
      <c r="F95" s="26">
        <v>0</v>
      </c>
      <c r="G95" s="27">
        <f t="shared" si="10"/>
        <v>0</v>
      </c>
      <c r="H95" s="25">
        <v>0</v>
      </c>
      <c r="I95" s="25">
        <v>0</v>
      </c>
      <c r="J95" s="26">
        <v>0</v>
      </c>
    </row>
    <row r="96" spans="1:10" ht="36" x14ac:dyDescent="0.25">
      <c r="A96" s="14" t="s">
        <v>246</v>
      </c>
      <c r="B96" s="18" t="s">
        <v>247</v>
      </c>
      <c r="C96" s="28">
        <f t="shared" si="8"/>
        <v>0</v>
      </c>
      <c r="D96" s="24">
        <f t="shared" si="9"/>
        <v>0</v>
      </c>
      <c r="E96" s="25">
        <v>0</v>
      </c>
      <c r="F96" s="26">
        <v>0</v>
      </c>
      <c r="G96" s="27">
        <f t="shared" si="10"/>
        <v>0</v>
      </c>
      <c r="H96" s="25">
        <v>0</v>
      </c>
      <c r="I96" s="25">
        <v>0</v>
      </c>
      <c r="J96" s="26">
        <v>0</v>
      </c>
    </row>
    <row r="97" spans="1:10" x14ac:dyDescent="0.25">
      <c r="A97" s="14" t="s">
        <v>248</v>
      </c>
      <c r="B97" s="18" t="s">
        <v>249</v>
      </c>
      <c r="C97" s="28">
        <f t="shared" si="8"/>
        <v>0</v>
      </c>
      <c r="D97" s="24">
        <f t="shared" si="9"/>
        <v>0</v>
      </c>
      <c r="E97" s="25">
        <v>0</v>
      </c>
      <c r="F97" s="26">
        <v>0</v>
      </c>
      <c r="G97" s="27">
        <f t="shared" si="10"/>
        <v>0</v>
      </c>
      <c r="H97" s="25">
        <v>0</v>
      </c>
      <c r="I97" s="25">
        <v>0</v>
      </c>
      <c r="J97" s="26">
        <v>0</v>
      </c>
    </row>
    <row r="98" spans="1:10" x14ac:dyDescent="0.25">
      <c r="A98" s="14" t="s">
        <v>250</v>
      </c>
      <c r="B98" s="18" t="s">
        <v>54</v>
      </c>
      <c r="C98" s="28">
        <f t="shared" si="8"/>
        <v>0</v>
      </c>
      <c r="D98" s="24">
        <f t="shared" si="9"/>
        <v>0</v>
      </c>
      <c r="E98" s="25">
        <v>0</v>
      </c>
      <c r="F98" s="26">
        <v>0</v>
      </c>
      <c r="G98" s="27">
        <f t="shared" si="10"/>
        <v>0</v>
      </c>
      <c r="H98" s="25">
        <v>0</v>
      </c>
      <c r="I98" s="25">
        <v>0</v>
      </c>
      <c r="J98" s="26">
        <v>0</v>
      </c>
    </row>
    <row r="99" spans="1:10" ht="15.75" thickBot="1" x14ac:dyDescent="0.3">
      <c r="A99" s="15" t="s">
        <v>251</v>
      </c>
      <c r="B99" s="19" t="s">
        <v>252</v>
      </c>
      <c r="C99" s="29">
        <f t="shared" si="8"/>
        <v>0</v>
      </c>
      <c r="D99" s="30">
        <f t="shared" si="9"/>
        <v>0</v>
      </c>
      <c r="E99" s="31">
        <v>0</v>
      </c>
      <c r="F99" s="32">
        <v>0</v>
      </c>
      <c r="G99" s="33">
        <f t="shared" si="10"/>
        <v>0</v>
      </c>
      <c r="H99" s="31">
        <v>0</v>
      </c>
      <c r="I99" s="31">
        <v>0</v>
      </c>
      <c r="J99" s="32">
        <v>0</v>
      </c>
    </row>
  </sheetData>
  <mergeCells count="15">
    <mergeCell ref="A1:J1"/>
    <mergeCell ref="A2:J2"/>
    <mergeCell ref="A3:J3"/>
    <mergeCell ref="A4:J4"/>
    <mergeCell ref="A6:J6"/>
    <mergeCell ref="A7:A10"/>
    <mergeCell ref="B7:B10"/>
    <mergeCell ref="C7:C10"/>
    <mergeCell ref="D7:J7"/>
    <mergeCell ref="D8:F8"/>
    <mergeCell ref="G8:J8"/>
    <mergeCell ref="D9:D10"/>
    <mergeCell ref="E9:F9"/>
    <mergeCell ref="G9:G10"/>
    <mergeCell ref="H9:J9"/>
  </mergeCells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10" sqref="I10:K10"/>
    </sheetView>
  </sheetViews>
  <sheetFormatPr defaultRowHeight="15" x14ac:dyDescent="0.25"/>
  <cols>
    <col min="1" max="1" width="40.140625" style="1" customWidth="1"/>
    <col min="2" max="2" width="7" style="1" bestFit="1" customWidth="1"/>
    <col min="3" max="3" width="10.85546875" style="2" customWidth="1"/>
    <col min="4" max="4" width="9.28515625" style="2" customWidth="1"/>
    <col min="5" max="5" width="10.85546875" style="2" customWidth="1"/>
    <col min="6" max="6" width="9.28515625" style="2" customWidth="1"/>
    <col min="7" max="7" width="12.7109375" style="2" customWidth="1"/>
    <col min="8" max="8" width="15.85546875" style="2" customWidth="1"/>
    <col min="9" max="10" width="10.7109375" style="2" customWidth="1"/>
    <col min="11" max="11" width="12.140625" style="2" customWidth="1"/>
    <col min="12" max="16384" width="9.140625" style="1"/>
  </cols>
  <sheetData>
    <row r="1" spans="1:11" x14ac:dyDescent="0.2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5.75" thickBot="1" x14ac:dyDescent="0.3">
      <c r="A2" s="144" t="s">
        <v>262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30" customHeight="1" thickBot="1" x14ac:dyDescent="0.3">
      <c r="A3" s="148" t="s">
        <v>263</v>
      </c>
      <c r="B3" s="131" t="s">
        <v>253</v>
      </c>
      <c r="C3" s="138" t="s">
        <v>89</v>
      </c>
      <c r="D3" s="139" t="s">
        <v>89</v>
      </c>
      <c r="E3" s="140" t="s">
        <v>89</v>
      </c>
      <c r="F3" s="138" t="s">
        <v>90</v>
      </c>
      <c r="G3" s="139" t="s">
        <v>90</v>
      </c>
      <c r="H3" s="139" t="s">
        <v>90</v>
      </c>
      <c r="I3" s="139" t="s">
        <v>90</v>
      </c>
      <c r="J3" s="139" t="s">
        <v>90</v>
      </c>
      <c r="K3" s="140" t="s">
        <v>90</v>
      </c>
    </row>
    <row r="4" spans="1:11" ht="23.25" customHeight="1" thickBot="1" x14ac:dyDescent="0.3">
      <c r="A4" s="149"/>
      <c r="B4" s="132"/>
      <c r="C4" s="150" t="s">
        <v>7</v>
      </c>
      <c r="D4" s="138" t="s">
        <v>8</v>
      </c>
      <c r="E4" s="140" t="s">
        <v>8</v>
      </c>
      <c r="F4" s="150" t="s">
        <v>7</v>
      </c>
      <c r="G4" s="138" t="s">
        <v>91</v>
      </c>
      <c r="H4" s="139" t="s">
        <v>91</v>
      </c>
      <c r="I4" s="139" t="s">
        <v>91</v>
      </c>
      <c r="J4" s="139" t="s">
        <v>91</v>
      </c>
      <c r="K4" s="140" t="s">
        <v>91</v>
      </c>
    </row>
    <row r="5" spans="1:11" ht="37.5" customHeight="1" thickBot="1" x14ac:dyDescent="0.3">
      <c r="A5" s="149"/>
      <c r="B5" s="132"/>
      <c r="C5" s="150" t="s">
        <v>7</v>
      </c>
      <c r="D5" s="5" t="s">
        <v>5</v>
      </c>
      <c r="E5" s="11" t="s">
        <v>6</v>
      </c>
      <c r="F5" s="150" t="s">
        <v>7</v>
      </c>
      <c r="G5" s="5" t="s">
        <v>92</v>
      </c>
      <c r="H5" s="4" t="s">
        <v>93</v>
      </c>
      <c r="I5" s="5" t="s">
        <v>5</v>
      </c>
      <c r="J5" s="4" t="s">
        <v>6</v>
      </c>
      <c r="K5" s="5" t="s">
        <v>94</v>
      </c>
    </row>
    <row r="6" spans="1:11" ht="15.75" thickBot="1" x14ac:dyDescent="0.3">
      <c r="A6" s="8" t="s">
        <v>131</v>
      </c>
      <c r="B6" s="8" t="s">
        <v>133</v>
      </c>
      <c r="C6" s="12" t="s">
        <v>137</v>
      </c>
      <c r="D6" s="8" t="s">
        <v>24</v>
      </c>
      <c r="E6" s="12" t="s">
        <v>54</v>
      </c>
      <c r="F6" s="8" t="s">
        <v>252</v>
      </c>
      <c r="G6" s="12" t="s">
        <v>256</v>
      </c>
      <c r="H6" s="8" t="s">
        <v>257</v>
      </c>
      <c r="I6" s="12" t="s">
        <v>258</v>
      </c>
      <c r="J6" s="8" t="s">
        <v>259</v>
      </c>
      <c r="K6" s="9" t="s">
        <v>264</v>
      </c>
    </row>
    <row r="7" spans="1:11" x14ac:dyDescent="0.25">
      <c r="A7" s="82" t="s">
        <v>265</v>
      </c>
      <c r="B7" s="83" t="s">
        <v>131</v>
      </c>
      <c r="C7" s="130">
        <f>D7+E7</f>
        <v>0</v>
      </c>
      <c r="D7" s="130">
        <v>0</v>
      </c>
      <c r="E7" s="130">
        <v>0</v>
      </c>
      <c r="F7" s="84" t="s">
        <v>394</v>
      </c>
      <c r="G7" s="85" t="s">
        <v>394</v>
      </c>
      <c r="H7" s="85" t="s">
        <v>394</v>
      </c>
      <c r="I7" s="85" t="s">
        <v>394</v>
      </c>
      <c r="J7" s="85" t="s">
        <v>394</v>
      </c>
      <c r="K7" s="86" t="s">
        <v>394</v>
      </c>
    </row>
    <row r="8" spans="1:11" ht="18.75" thickBot="1" x14ac:dyDescent="0.3">
      <c r="A8" s="14" t="s">
        <v>276</v>
      </c>
      <c r="B8" s="18" t="s">
        <v>133</v>
      </c>
      <c r="C8" s="130">
        <f t="shared" ref="C8:C10" si="0">D8+E8</f>
        <v>0</v>
      </c>
      <c r="D8" s="130">
        <v>0</v>
      </c>
      <c r="E8" s="130">
        <v>0</v>
      </c>
      <c r="F8" s="70" t="s">
        <v>394</v>
      </c>
      <c r="G8" s="20" t="s">
        <v>394</v>
      </c>
      <c r="H8" s="20" t="s">
        <v>394</v>
      </c>
      <c r="I8" s="20" t="s">
        <v>394</v>
      </c>
      <c r="J8" s="20" t="s">
        <v>394</v>
      </c>
      <c r="K8" s="62" t="s">
        <v>394</v>
      </c>
    </row>
    <row r="9" spans="1:11" ht="15.75" thickBot="1" x14ac:dyDescent="0.3">
      <c r="A9" s="14" t="s">
        <v>266</v>
      </c>
      <c r="B9" s="18" t="s">
        <v>56</v>
      </c>
      <c r="C9" s="130">
        <f>D9</f>
        <v>0</v>
      </c>
      <c r="D9" s="130">
        <v>0</v>
      </c>
      <c r="E9" s="71" t="s">
        <v>394</v>
      </c>
      <c r="F9" s="20" t="s">
        <v>394</v>
      </c>
      <c r="G9" s="20" t="s">
        <v>394</v>
      </c>
      <c r="H9" s="20" t="s">
        <v>394</v>
      </c>
      <c r="I9" s="20" t="s">
        <v>394</v>
      </c>
      <c r="J9" s="20" t="s">
        <v>394</v>
      </c>
      <c r="K9" s="62" t="s">
        <v>394</v>
      </c>
    </row>
    <row r="10" spans="1:11" ht="15.75" thickBot="1" x14ac:dyDescent="0.3">
      <c r="A10" s="14" t="s">
        <v>267</v>
      </c>
      <c r="B10" s="18" t="s">
        <v>57</v>
      </c>
      <c r="C10" s="130">
        <f t="shared" si="0"/>
        <v>0</v>
      </c>
      <c r="D10" s="130">
        <v>0</v>
      </c>
      <c r="E10" s="130">
        <v>0</v>
      </c>
      <c r="F10" s="66" t="s">
        <v>394</v>
      </c>
      <c r="G10" s="67" t="s">
        <v>394</v>
      </c>
      <c r="H10" s="67" t="s">
        <v>394</v>
      </c>
      <c r="I10" s="67" t="s">
        <v>394</v>
      </c>
      <c r="J10" s="67" t="s">
        <v>394</v>
      </c>
      <c r="K10" s="68" t="s">
        <v>394</v>
      </c>
    </row>
    <row r="11" spans="1:11" ht="18" x14ac:dyDescent="0.25">
      <c r="A11" s="14" t="s">
        <v>268</v>
      </c>
      <c r="B11" s="18" t="s">
        <v>137</v>
      </c>
      <c r="C11" s="63" t="s">
        <v>394</v>
      </c>
      <c r="D11" s="64" t="s">
        <v>394</v>
      </c>
      <c r="E11" s="65" t="s">
        <v>394</v>
      </c>
      <c r="F11" s="121">
        <f>G11+H11+I11+J11+K11</f>
        <v>0</v>
      </c>
      <c r="G11" s="122">
        <v>0</v>
      </c>
      <c r="H11" s="122">
        <v>0</v>
      </c>
      <c r="I11" s="122">
        <v>0</v>
      </c>
      <c r="J11" s="122">
        <v>0</v>
      </c>
      <c r="K11" s="123">
        <v>0</v>
      </c>
    </row>
    <row r="12" spans="1:11" x14ac:dyDescent="0.25">
      <c r="A12" s="14" t="s">
        <v>95</v>
      </c>
      <c r="B12" s="18" t="s">
        <v>12</v>
      </c>
      <c r="C12" s="70" t="s">
        <v>394</v>
      </c>
      <c r="D12" s="20" t="s">
        <v>394</v>
      </c>
      <c r="E12" s="62" t="s">
        <v>394</v>
      </c>
      <c r="F12" s="124">
        <f t="shared" ref="F12:F27" si="1">G12+H12+I12+J12+K12</f>
        <v>0</v>
      </c>
      <c r="G12" s="125">
        <v>0</v>
      </c>
      <c r="H12" s="125">
        <v>0</v>
      </c>
      <c r="I12" s="125">
        <v>0</v>
      </c>
      <c r="J12" s="125">
        <v>0</v>
      </c>
      <c r="K12" s="126">
        <v>0</v>
      </c>
    </row>
    <row r="13" spans="1:11" x14ac:dyDescent="0.25">
      <c r="A13" s="14" t="s">
        <v>96</v>
      </c>
      <c r="B13" s="18" t="s">
        <v>13</v>
      </c>
      <c r="C13" s="70" t="s">
        <v>394</v>
      </c>
      <c r="D13" s="20" t="s">
        <v>394</v>
      </c>
      <c r="E13" s="62" t="s">
        <v>394</v>
      </c>
      <c r="F13" s="124">
        <f t="shared" si="1"/>
        <v>0</v>
      </c>
      <c r="G13" s="125">
        <v>0</v>
      </c>
      <c r="H13" s="125">
        <v>0</v>
      </c>
      <c r="I13" s="125">
        <v>0</v>
      </c>
      <c r="J13" s="125">
        <v>0</v>
      </c>
      <c r="K13" s="126">
        <v>0</v>
      </c>
    </row>
    <row r="14" spans="1:11" x14ac:dyDescent="0.25">
      <c r="A14" s="14" t="s">
        <v>269</v>
      </c>
      <c r="B14" s="18" t="s">
        <v>24</v>
      </c>
      <c r="C14" s="70" t="s">
        <v>394</v>
      </c>
      <c r="D14" s="20" t="s">
        <v>394</v>
      </c>
      <c r="E14" s="62" t="s">
        <v>394</v>
      </c>
      <c r="F14" s="124">
        <f t="shared" si="1"/>
        <v>0</v>
      </c>
      <c r="G14" s="125">
        <v>0</v>
      </c>
      <c r="H14" s="125">
        <v>0</v>
      </c>
      <c r="I14" s="125">
        <v>0</v>
      </c>
      <c r="J14" s="125">
        <v>0</v>
      </c>
      <c r="K14" s="126">
        <v>0</v>
      </c>
    </row>
    <row r="15" spans="1:11" x14ac:dyDescent="0.25">
      <c r="A15" s="14" t="s">
        <v>97</v>
      </c>
      <c r="B15" s="18" t="s">
        <v>22</v>
      </c>
      <c r="C15" s="70" t="s">
        <v>394</v>
      </c>
      <c r="D15" s="20" t="s">
        <v>394</v>
      </c>
      <c r="E15" s="62" t="s">
        <v>394</v>
      </c>
      <c r="F15" s="124">
        <f t="shared" si="1"/>
        <v>0</v>
      </c>
      <c r="G15" s="125">
        <v>0</v>
      </c>
      <c r="H15" s="125">
        <v>0</v>
      </c>
      <c r="I15" s="125">
        <v>0</v>
      </c>
      <c r="J15" s="125">
        <v>0</v>
      </c>
      <c r="K15" s="126">
        <v>0</v>
      </c>
    </row>
    <row r="16" spans="1:11" x14ac:dyDescent="0.25">
      <c r="A16" s="14" t="s">
        <v>98</v>
      </c>
      <c r="B16" s="18" t="s">
        <v>26</v>
      </c>
      <c r="C16" s="70" t="s">
        <v>394</v>
      </c>
      <c r="D16" s="20" t="s">
        <v>394</v>
      </c>
      <c r="E16" s="62" t="s">
        <v>394</v>
      </c>
      <c r="F16" s="124">
        <f t="shared" si="1"/>
        <v>0</v>
      </c>
      <c r="G16" s="125">
        <v>0</v>
      </c>
      <c r="H16" s="125">
        <v>0</v>
      </c>
      <c r="I16" s="125">
        <v>0</v>
      </c>
      <c r="J16" s="125">
        <v>0</v>
      </c>
      <c r="K16" s="126">
        <v>0</v>
      </c>
    </row>
    <row r="17" spans="1:11" x14ac:dyDescent="0.25">
      <c r="A17" s="14" t="s">
        <v>99</v>
      </c>
      <c r="B17" s="18" t="s">
        <v>28</v>
      </c>
      <c r="C17" s="70" t="s">
        <v>394</v>
      </c>
      <c r="D17" s="20" t="s">
        <v>394</v>
      </c>
      <c r="E17" s="62" t="s">
        <v>394</v>
      </c>
      <c r="F17" s="124">
        <f t="shared" si="1"/>
        <v>0</v>
      </c>
      <c r="G17" s="125">
        <v>0</v>
      </c>
      <c r="H17" s="125">
        <v>0</v>
      </c>
      <c r="I17" s="125">
        <v>0</v>
      </c>
      <c r="J17" s="125">
        <v>0</v>
      </c>
      <c r="K17" s="126">
        <v>0</v>
      </c>
    </row>
    <row r="18" spans="1:11" ht="18.75" customHeight="1" x14ac:dyDescent="0.25">
      <c r="A18" s="14" t="s">
        <v>275</v>
      </c>
      <c r="B18" s="18" t="s">
        <v>54</v>
      </c>
      <c r="C18" s="70" t="s">
        <v>394</v>
      </c>
      <c r="D18" s="20" t="s">
        <v>394</v>
      </c>
      <c r="E18" s="62" t="s">
        <v>394</v>
      </c>
      <c r="F18" s="124">
        <f t="shared" si="1"/>
        <v>0</v>
      </c>
      <c r="G18" s="125">
        <v>0</v>
      </c>
      <c r="H18" s="125">
        <v>0</v>
      </c>
      <c r="I18" s="125">
        <v>0</v>
      </c>
      <c r="J18" s="125">
        <v>0</v>
      </c>
      <c r="K18" s="126">
        <v>0</v>
      </c>
    </row>
    <row r="19" spans="1:11" x14ac:dyDescent="0.25">
      <c r="A19" s="14" t="s">
        <v>270</v>
      </c>
      <c r="B19" s="18" t="s">
        <v>64</v>
      </c>
      <c r="C19" s="70" t="s">
        <v>394</v>
      </c>
      <c r="D19" s="20" t="s">
        <v>394</v>
      </c>
      <c r="E19" s="62" t="s">
        <v>394</v>
      </c>
      <c r="F19" s="124">
        <f t="shared" si="1"/>
        <v>0</v>
      </c>
      <c r="G19" s="125">
        <v>0</v>
      </c>
      <c r="H19" s="125">
        <v>0</v>
      </c>
      <c r="I19" s="125">
        <v>0</v>
      </c>
      <c r="J19" s="125">
        <v>0</v>
      </c>
      <c r="K19" s="126">
        <v>0</v>
      </c>
    </row>
    <row r="20" spans="1:11" x14ac:dyDescent="0.25">
      <c r="A20" s="14" t="s">
        <v>100</v>
      </c>
      <c r="B20" s="18" t="s">
        <v>82</v>
      </c>
      <c r="C20" s="70" t="s">
        <v>394</v>
      </c>
      <c r="D20" s="20" t="s">
        <v>394</v>
      </c>
      <c r="E20" s="62" t="s">
        <v>394</v>
      </c>
      <c r="F20" s="124">
        <f t="shared" si="1"/>
        <v>0</v>
      </c>
      <c r="G20" s="125">
        <v>0</v>
      </c>
      <c r="H20" s="125">
        <v>0</v>
      </c>
      <c r="I20" s="125">
        <v>0</v>
      </c>
      <c r="J20" s="125">
        <v>0</v>
      </c>
      <c r="K20" s="126">
        <v>0</v>
      </c>
    </row>
    <row r="21" spans="1:11" x14ac:dyDescent="0.25">
      <c r="A21" s="14" t="s">
        <v>271</v>
      </c>
      <c r="B21" s="18" t="s">
        <v>83</v>
      </c>
      <c r="C21" s="70" t="s">
        <v>394</v>
      </c>
      <c r="D21" s="20" t="s">
        <v>394</v>
      </c>
      <c r="E21" s="62" t="s">
        <v>394</v>
      </c>
      <c r="F21" s="124">
        <f t="shared" si="1"/>
        <v>0</v>
      </c>
      <c r="G21" s="125">
        <v>0</v>
      </c>
      <c r="H21" s="125">
        <v>0</v>
      </c>
      <c r="I21" s="125">
        <v>0</v>
      </c>
      <c r="J21" s="125">
        <v>0</v>
      </c>
      <c r="K21" s="126">
        <v>0</v>
      </c>
    </row>
    <row r="22" spans="1:11" x14ac:dyDescent="0.25">
      <c r="A22" s="14" t="s">
        <v>272</v>
      </c>
      <c r="B22" s="18" t="s">
        <v>65</v>
      </c>
      <c r="C22" s="70" t="s">
        <v>394</v>
      </c>
      <c r="D22" s="20" t="s">
        <v>394</v>
      </c>
      <c r="E22" s="62" t="s">
        <v>394</v>
      </c>
      <c r="F22" s="124">
        <f t="shared" si="1"/>
        <v>0</v>
      </c>
      <c r="G22" s="125">
        <v>0</v>
      </c>
      <c r="H22" s="125">
        <v>0</v>
      </c>
      <c r="I22" s="125">
        <v>0</v>
      </c>
      <c r="J22" s="125">
        <v>0</v>
      </c>
      <c r="K22" s="126">
        <v>0</v>
      </c>
    </row>
    <row r="23" spans="1:11" x14ac:dyDescent="0.25">
      <c r="A23" s="14" t="s">
        <v>100</v>
      </c>
      <c r="B23" s="18" t="s">
        <v>84</v>
      </c>
      <c r="C23" s="70" t="s">
        <v>394</v>
      </c>
      <c r="D23" s="20" t="s">
        <v>394</v>
      </c>
      <c r="E23" s="62" t="s">
        <v>394</v>
      </c>
      <c r="F23" s="124">
        <f t="shared" si="1"/>
        <v>0</v>
      </c>
      <c r="G23" s="125">
        <v>0</v>
      </c>
      <c r="H23" s="125">
        <v>0</v>
      </c>
      <c r="I23" s="125">
        <v>0</v>
      </c>
      <c r="J23" s="125">
        <v>0</v>
      </c>
      <c r="K23" s="126">
        <v>0</v>
      </c>
    </row>
    <row r="24" spans="1:11" x14ac:dyDescent="0.25">
      <c r="A24" s="14" t="s">
        <v>271</v>
      </c>
      <c r="B24" s="18" t="s">
        <v>85</v>
      </c>
      <c r="C24" s="70" t="s">
        <v>394</v>
      </c>
      <c r="D24" s="20" t="s">
        <v>394</v>
      </c>
      <c r="E24" s="62" t="s">
        <v>394</v>
      </c>
      <c r="F24" s="124">
        <f t="shared" si="1"/>
        <v>0</v>
      </c>
      <c r="G24" s="125">
        <v>0</v>
      </c>
      <c r="H24" s="125">
        <v>0</v>
      </c>
      <c r="I24" s="125">
        <v>0</v>
      </c>
      <c r="J24" s="125">
        <v>0</v>
      </c>
      <c r="K24" s="126">
        <v>0</v>
      </c>
    </row>
    <row r="25" spans="1:11" x14ac:dyDescent="0.25">
      <c r="A25" s="14" t="s">
        <v>273</v>
      </c>
      <c r="B25" s="18" t="s">
        <v>77</v>
      </c>
      <c r="C25" s="70" t="s">
        <v>394</v>
      </c>
      <c r="D25" s="20" t="s">
        <v>394</v>
      </c>
      <c r="E25" s="62" t="s">
        <v>394</v>
      </c>
      <c r="F25" s="124">
        <f t="shared" si="1"/>
        <v>0</v>
      </c>
      <c r="G25" s="125">
        <v>0</v>
      </c>
      <c r="H25" s="125">
        <v>0</v>
      </c>
      <c r="I25" s="125">
        <v>0</v>
      </c>
      <c r="J25" s="125">
        <v>0</v>
      </c>
      <c r="K25" s="126">
        <v>0</v>
      </c>
    </row>
    <row r="26" spans="1:11" x14ac:dyDescent="0.25">
      <c r="A26" s="14" t="s">
        <v>100</v>
      </c>
      <c r="B26" s="18" t="s">
        <v>78</v>
      </c>
      <c r="C26" s="70" t="s">
        <v>394</v>
      </c>
      <c r="D26" s="20" t="s">
        <v>394</v>
      </c>
      <c r="E26" s="62" t="s">
        <v>394</v>
      </c>
      <c r="F26" s="124">
        <f t="shared" si="1"/>
        <v>0</v>
      </c>
      <c r="G26" s="125">
        <v>0</v>
      </c>
      <c r="H26" s="125">
        <v>0</v>
      </c>
      <c r="I26" s="125">
        <v>0</v>
      </c>
      <c r="J26" s="125">
        <v>0</v>
      </c>
      <c r="K26" s="126">
        <v>0</v>
      </c>
    </row>
    <row r="27" spans="1:11" ht="15.75" thickBot="1" x14ac:dyDescent="0.3">
      <c r="A27" s="15" t="s">
        <v>274</v>
      </c>
      <c r="B27" s="19" t="s">
        <v>79</v>
      </c>
      <c r="C27" s="66" t="s">
        <v>394</v>
      </c>
      <c r="D27" s="67" t="s">
        <v>394</v>
      </c>
      <c r="E27" s="68" t="s">
        <v>394</v>
      </c>
      <c r="F27" s="127">
        <f t="shared" si="1"/>
        <v>0</v>
      </c>
      <c r="G27" s="128">
        <v>0</v>
      </c>
      <c r="H27" s="128">
        <v>0</v>
      </c>
      <c r="I27" s="128">
        <v>0</v>
      </c>
      <c r="J27" s="128">
        <v>0</v>
      </c>
      <c r="K27" s="129">
        <v>0</v>
      </c>
    </row>
    <row r="28" spans="1:11" ht="15.75" x14ac:dyDescent="0.25">
      <c r="C28" s="69"/>
      <c r="D28" s="69"/>
      <c r="E28" s="69"/>
    </row>
  </sheetData>
  <mergeCells count="10">
    <mergeCell ref="B3:B5"/>
    <mergeCell ref="A1:K1"/>
    <mergeCell ref="A2:K2"/>
    <mergeCell ref="A3:A5"/>
    <mergeCell ref="C3:E3"/>
    <mergeCell ref="F3:K3"/>
    <mergeCell ref="C4:C5"/>
    <mergeCell ref="D4:E4"/>
    <mergeCell ref="F4:F5"/>
    <mergeCell ref="G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1" workbookViewId="0">
      <selection activeCell="O28" sqref="O28:O29"/>
    </sheetView>
  </sheetViews>
  <sheetFormatPr defaultRowHeight="15" x14ac:dyDescent="0.25"/>
  <cols>
    <col min="1" max="1" width="38" style="1" customWidth="1"/>
    <col min="2" max="2" width="10.140625" style="1" bestFit="1" customWidth="1"/>
    <col min="3" max="6" width="9.28515625" style="2" bestFit="1" customWidth="1"/>
    <col min="7" max="7" width="10.5703125" style="2" customWidth="1"/>
    <col min="8" max="8" width="15.85546875" style="2" customWidth="1"/>
    <col min="9" max="10" width="9.28515625" style="2" bestFit="1" customWidth="1"/>
    <col min="11" max="11" width="12.28515625" style="2" customWidth="1"/>
    <col min="12" max="16384" width="9.140625" style="1"/>
  </cols>
  <sheetData>
    <row r="1" spans="1:11" x14ac:dyDescent="0.2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5.75" thickBot="1" x14ac:dyDescent="0.3">
      <c r="A2" s="144" t="s">
        <v>303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11" ht="39" customHeight="1" thickBot="1" x14ac:dyDescent="0.3">
      <c r="A3" s="151" t="s">
        <v>1</v>
      </c>
      <c r="B3" s="131" t="s">
        <v>253</v>
      </c>
      <c r="C3" s="134" t="s">
        <v>89</v>
      </c>
      <c r="D3" s="134" t="s">
        <v>89</v>
      </c>
      <c r="E3" s="137" t="s">
        <v>89</v>
      </c>
      <c r="F3" s="138" t="s">
        <v>90</v>
      </c>
      <c r="G3" s="139" t="s">
        <v>90</v>
      </c>
      <c r="H3" s="139" t="s">
        <v>90</v>
      </c>
      <c r="I3" s="139" t="s">
        <v>90</v>
      </c>
      <c r="J3" s="139" t="s">
        <v>90</v>
      </c>
      <c r="K3" s="140" t="s">
        <v>90</v>
      </c>
    </row>
    <row r="4" spans="1:11" ht="30.75" customHeight="1" thickBot="1" x14ac:dyDescent="0.3">
      <c r="A4" s="150"/>
      <c r="B4" s="132"/>
      <c r="C4" s="137" t="s">
        <v>7</v>
      </c>
      <c r="D4" s="138" t="s">
        <v>8</v>
      </c>
      <c r="E4" s="140" t="s">
        <v>8</v>
      </c>
      <c r="F4" s="135" t="s">
        <v>7</v>
      </c>
      <c r="G4" s="138" t="s">
        <v>91</v>
      </c>
      <c r="H4" s="139" t="s">
        <v>91</v>
      </c>
      <c r="I4" s="139" t="s">
        <v>91</v>
      </c>
      <c r="J4" s="139" t="s">
        <v>91</v>
      </c>
      <c r="K4" s="140" t="s">
        <v>91</v>
      </c>
    </row>
    <row r="5" spans="1:11" ht="36.75" thickBot="1" x14ac:dyDescent="0.3">
      <c r="A5" s="152"/>
      <c r="B5" s="133"/>
      <c r="C5" s="153" t="s">
        <v>7</v>
      </c>
      <c r="D5" s="6" t="s">
        <v>5</v>
      </c>
      <c r="E5" s="81" t="s">
        <v>6</v>
      </c>
      <c r="F5" s="135" t="s">
        <v>7</v>
      </c>
      <c r="G5" s="8" t="s">
        <v>92</v>
      </c>
      <c r="H5" s="8" t="s">
        <v>101</v>
      </c>
      <c r="I5" s="4" t="s">
        <v>5</v>
      </c>
      <c r="J5" s="8" t="s">
        <v>6</v>
      </c>
      <c r="K5" s="11" t="s">
        <v>94</v>
      </c>
    </row>
    <row r="6" spans="1:11" ht="15.75" thickBot="1" x14ac:dyDescent="0.3">
      <c r="A6" s="90" t="s">
        <v>131</v>
      </c>
      <c r="B6" s="8" t="s">
        <v>133</v>
      </c>
      <c r="C6" s="7" t="s">
        <v>137</v>
      </c>
      <c r="D6" s="8" t="s">
        <v>24</v>
      </c>
      <c r="E6" s="7" t="s">
        <v>54</v>
      </c>
      <c r="F6" s="5" t="s">
        <v>252</v>
      </c>
      <c r="G6" s="5" t="s">
        <v>256</v>
      </c>
      <c r="H6" s="4" t="s">
        <v>257</v>
      </c>
      <c r="I6" s="5" t="s">
        <v>258</v>
      </c>
      <c r="J6" s="4" t="s">
        <v>259</v>
      </c>
      <c r="K6" s="5" t="s">
        <v>264</v>
      </c>
    </row>
    <row r="7" spans="1:11" ht="18" x14ac:dyDescent="0.25">
      <c r="A7" s="99" t="s">
        <v>277</v>
      </c>
      <c r="B7" s="91" t="s">
        <v>131</v>
      </c>
      <c r="C7" s="92">
        <f>D7+E7</f>
        <v>0</v>
      </c>
      <c r="D7" s="88">
        <v>0</v>
      </c>
      <c r="E7" s="96">
        <v>0</v>
      </c>
      <c r="F7" s="87">
        <f>G7+H7+I7+J7+K7</f>
        <v>0</v>
      </c>
      <c r="G7" s="88">
        <v>0</v>
      </c>
      <c r="H7" s="88">
        <v>0</v>
      </c>
      <c r="I7" s="88">
        <v>0</v>
      </c>
      <c r="J7" s="88">
        <v>0</v>
      </c>
      <c r="K7" s="89">
        <v>0</v>
      </c>
    </row>
    <row r="8" spans="1:11" ht="18" x14ac:dyDescent="0.25">
      <c r="A8" s="100" t="s">
        <v>278</v>
      </c>
      <c r="B8" s="18" t="s">
        <v>55</v>
      </c>
      <c r="C8" s="75">
        <f>D8+E8</f>
        <v>0</v>
      </c>
      <c r="D8" s="76">
        <v>0</v>
      </c>
      <c r="E8" s="97">
        <v>0</v>
      </c>
      <c r="F8" s="93">
        <f t="shared" ref="F8:F17" si="0">G8+H8+I8+J8+K8</f>
        <v>0</v>
      </c>
      <c r="G8" s="76">
        <v>0</v>
      </c>
      <c r="H8" s="76">
        <v>0</v>
      </c>
      <c r="I8" s="76">
        <v>0</v>
      </c>
      <c r="J8" s="76">
        <v>0</v>
      </c>
      <c r="K8" s="77">
        <v>0</v>
      </c>
    </row>
    <row r="9" spans="1:11" x14ac:dyDescent="0.25">
      <c r="A9" s="61" t="s">
        <v>102</v>
      </c>
      <c r="B9" s="18" t="s">
        <v>58</v>
      </c>
      <c r="C9" s="75">
        <f t="shared" ref="C9:C17" si="1">D9+E9</f>
        <v>0</v>
      </c>
      <c r="D9" s="76">
        <v>0</v>
      </c>
      <c r="E9" s="97">
        <v>0</v>
      </c>
      <c r="F9" s="93">
        <f t="shared" si="0"/>
        <v>0</v>
      </c>
      <c r="G9" s="76">
        <v>0</v>
      </c>
      <c r="H9" s="76">
        <v>0</v>
      </c>
      <c r="I9" s="76">
        <v>0</v>
      </c>
      <c r="J9" s="76">
        <v>0</v>
      </c>
      <c r="K9" s="77">
        <v>0</v>
      </c>
    </row>
    <row r="10" spans="1:11" x14ac:dyDescent="0.25">
      <c r="A10" s="61" t="s">
        <v>103</v>
      </c>
      <c r="B10" s="18" t="s">
        <v>59</v>
      </c>
      <c r="C10" s="75">
        <f t="shared" si="1"/>
        <v>0</v>
      </c>
      <c r="D10" s="76">
        <v>0</v>
      </c>
      <c r="E10" s="97">
        <v>0</v>
      </c>
      <c r="F10" s="93">
        <f t="shared" si="0"/>
        <v>0</v>
      </c>
      <c r="G10" s="76">
        <v>0</v>
      </c>
      <c r="H10" s="76">
        <v>0</v>
      </c>
      <c r="I10" s="76">
        <v>0</v>
      </c>
      <c r="J10" s="76">
        <v>0</v>
      </c>
      <c r="K10" s="77">
        <v>0</v>
      </c>
    </row>
    <row r="11" spans="1:11" x14ac:dyDescent="0.25">
      <c r="A11" s="61" t="s">
        <v>104</v>
      </c>
      <c r="B11" s="18" t="s">
        <v>60</v>
      </c>
      <c r="C11" s="75">
        <f t="shared" si="1"/>
        <v>0</v>
      </c>
      <c r="D11" s="76">
        <v>0</v>
      </c>
      <c r="E11" s="97">
        <v>0</v>
      </c>
      <c r="F11" s="93">
        <f t="shared" si="0"/>
        <v>0</v>
      </c>
      <c r="G11" s="76">
        <v>0</v>
      </c>
      <c r="H11" s="76">
        <v>0</v>
      </c>
      <c r="I11" s="76">
        <v>0</v>
      </c>
      <c r="J11" s="76">
        <v>0</v>
      </c>
      <c r="K11" s="77">
        <v>0</v>
      </c>
    </row>
    <row r="12" spans="1:11" ht="27" x14ac:dyDescent="0.25">
      <c r="A12" s="61" t="s">
        <v>279</v>
      </c>
      <c r="B12" s="18" t="s">
        <v>61</v>
      </c>
      <c r="C12" s="75">
        <f t="shared" si="1"/>
        <v>0</v>
      </c>
      <c r="D12" s="76">
        <v>0</v>
      </c>
      <c r="E12" s="97">
        <v>0</v>
      </c>
      <c r="F12" s="93">
        <f t="shared" si="0"/>
        <v>0</v>
      </c>
      <c r="G12" s="76">
        <v>0</v>
      </c>
      <c r="H12" s="76">
        <v>0</v>
      </c>
      <c r="I12" s="76">
        <v>0</v>
      </c>
      <c r="J12" s="76">
        <v>0</v>
      </c>
      <c r="K12" s="77">
        <v>0</v>
      </c>
    </row>
    <row r="13" spans="1:11" ht="27" x14ac:dyDescent="0.25">
      <c r="A13" s="61" t="s">
        <v>280</v>
      </c>
      <c r="B13" s="18" t="s">
        <v>105</v>
      </c>
      <c r="C13" s="75">
        <f t="shared" si="1"/>
        <v>0</v>
      </c>
      <c r="D13" s="76">
        <v>0</v>
      </c>
      <c r="E13" s="97">
        <v>0</v>
      </c>
      <c r="F13" s="93">
        <f t="shared" si="0"/>
        <v>0</v>
      </c>
      <c r="G13" s="76">
        <v>0</v>
      </c>
      <c r="H13" s="76">
        <v>0</v>
      </c>
      <c r="I13" s="76">
        <v>0</v>
      </c>
      <c r="J13" s="76">
        <v>0</v>
      </c>
      <c r="K13" s="77">
        <v>0</v>
      </c>
    </row>
    <row r="14" spans="1:11" ht="18" x14ac:dyDescent="0.25">
      <c r="A14" s="61" t="s">
        <v>281</v>
      </c>
      <c r="B14" s="18" t="s">
        <v>282</v>
      </c>
      <c r="C14" s="75">
        <f t="shared" si="1"/>
        <v>0</v>
      </c>
      <c r="D14" s="76">
        <v>0</v>
      </c>
      <c r="E14" s="97">
        <v>0</v>
      </c>
      <c r="F14" s="93">
        <f t="shared" si="0"/>
        <v>0</v>
      </c>
      <c r="G14" s="76">
        <v>0</v>
      </c>
      <c r="H14" s="76">
        <v>0</v>
      </c>
      <c r="I14" s="76">
        <v>0</v>
      </c>
      <c r="J14" s="76">
        <v>0</v>
      </c>
      <c r="K14" s="77">
        <v>0</v>
      </c>
    </row>
    <row r="15" spans="1:11" ht="27" x14ac:dyDescent="0.25">
      <c r="A15" s="61" t="s">
        <v>283</v>
      </c>
      <c r="B15" s="18" t="s">
        <v>284</v>
      </c>
      <c r="C15" s="75">
        <f t="shared" si="1"/>
        <v>0</v>
      </c>
      <c r="D15" s="76">
        <v>0</v>
      </c>
      <c r="E15" s="97">
        <v>0</v>
      </c>
      <c r="F15" s="93">
        <f t="shared" si="0"/>
        <v>0</v>
      </c>
      <c r="G15" s="76">
        <v>0</v>
      </c>
      <c r="H15" s="76">
        <v>0</v>
      </c>
      <c r="I15" s="76">
        <v>0</v>
      </c>
      <c r="J15" s="76">
        <v>0</v>
      </c>
      <c r="K15" s="77">
        <v>0</v>
      </c>
    </row>
    <row r="16" spans="1:11" ht="63" x14ac:dyDescent="0.25">
      <c r="A16" s="61" t="s">
        <v>285</v>
      </c>
      <c r="B16" s="18" t="s">
        <v>286</v>
      </c>
      <c r="C16" s="75">
        <f t="shared" si="1"/>
        <v>0</v>
      </c>
      <c r="D16" s="76">
        <v>0</v>
      </c>
      <c r="E16" s="97">
        <v>0</v>
      </c>
      <c r="F16" s="93">
        <f t="shared" si="0"/>
        <v>0</v>
      </c>
      <c r="G16" s="76">
        <v>0</v>
      </c>
      <c r="H16" s="76">
        <v>0</v>
      </c>
      <c r="I16" s="76">
        <v>0</v>
      </c>
      <c r="J16" s="76">
        <v>0</v>
      </c>
      <c r="K16" s="77">
        <v>0</v>
      </c>
    </row>
    <row r="17" spans="1:11" ht="45" x14ac:dyDescent="0.25">
      <c r="A17" s="61" t="s">
        <v>287</v>
      </c>
      <c r="B17" s="18" t="s">
        <v>288</v>
      </c>
      <c r="C17" s="75">
        <f t="shared" si="1"/>
        <v>0</v>
      </c>
      <c r="D17" s="76">
        <v>0</v>
      </c>
      <c r="E17" s="97">
        <v>0</v>
      </c>
      <c r="F17" s="93">
        <f t="shared" si="0"/>
        <v>0</v>
      </c>
      <c r="G17" s="76">
        <v>0</v>
      </c>
      <c r="H17" s="76">
        <v>0</v>
      </c>
      <c r="I17" s="76">
        <v>0</v>
      </c>
      <c r="J17" s="76">
        <v>0</v>
      </c>
      <c r="K17" s="77">
        <v>0</v>
      </c>
    </row>
    <row r="18" spans="1:11" ht="18" x14ac:dyDescent="0.25">
      <c r="A18" s="61" t="s">
        <v>289</v>
      </c>
      <c r="B18" s="18" t="s">
        <v>290</v>
      </c>
      <c r="C18" s="75">
        <f t="shared" ref="C18:C51" si="2">D18+E18</f>
        <v>0</v>
      </c>
      <c r="D18" s="76">
        <v>0</v>
      </c>
      <c r="E18" s="97">
        <v>0</v>
      </c>
      <c r="F18" s="93">
        <f t="shared" ref="F18:F51" si="3">G18+H18+I18+J18+K18</f>
        <v>0</v>
      </c>
      <c r="G18" s="76">
        <v>0</v>
      </c>
      <c r="H18" s="76">
        <v>0</v>
      </c>
      <c r="I18" s="76">
        <v>0</v>
      </c>
      <c r="J18" s="76">
        <v>0</v>
      </c>
      <c r="K18" s="77">
        <v>0</v>
      </c>
    </row>
    <row r="19" spans="1:11" ht="18" x14ac:dyDescent="0.25">
      <c r="A19" s="61" t="s">
        <v>291</v>
      </c>
      <c r="B19" s="18" t="s">
        <v>292</v>
      </c>
      <c r="C19" s="75">
        <f t="shared" si="2"/>
        <v>0</v>
      </c>
      <c r="D19" s="76">
        <v>0</v>
      </c>
      <c r="E19" s="97">
        <v>0</v>
      </c>
      <c r="F19" s="93">
        <f t="shared" si="3"/>
        <v>0</v>
      </c>
      <c r="G19" s="76">
        <v>0</v>
      </c>
      <c r="H19" s="76">
        <v>0</v>
      </c>
      <c r="I19" s="76">
        <v>0</v>
      </c>
      <c r="J19" s="76">
        <v>0</v>
      </c>
      <c r="K19" s="77">
        <v>0</v>
      </c>
    </row>
    <row r="20" spans="1:11" ht="18" x14ac:dyDescent="0.25">
      <c r="A20" s="61" t="s">
        <v>293</v>
      </c>
      <c r="B20" s="18" t="s">
        <v>294</v>
      </c>
      <c r="C20" s="75">
        <f t="shared" si="2"/>
        <v>0</v>
      </c>
      <c r="D20" s="76">
        <v>0</v>
      </c>
      <c r="E20" s="97">
        <v>0</v>
      </c>
      <c r="F20" s="93">
        <f t="shared" si="3"/>
        <v>0</v>
      </c>
      <c r="G20" s="76">
        <v>0</v>
      </c>
      <c r="H20" s="76">
        <v>0</v>
      </c>
      <c r="I20" s="76">
        <v>0</v>
      </c>
      <c r="J20" s="76">
        <v>0</v>
      </c>
      <c r="K20" s="77">
        <v>0</v>
      </c>
    </row>
    <row r="21" spans="1:11" ht="18" x14ac:dyDescent="0.25">
      <c r="A21" s="61" t="s">
        <v>295</v>
      </c>
      <c r="B21" s="18" t="s">
        <v>296</v>
      </c>
      <c r="C21" s="75">
        <f t="shared" si="2"/>
        <v>0</v>
      </c>
      <c r="D21" s="76">
        <v>0</v>
      </c>
      <c r="E21" s="97">
        <v>0</v>
      </c>
      <c r="F21" s="93">
        <f t="shared" si="3"/>
        <v>0</v>
      </c>
      <c r="G21" s="76">
        <v>0</v>
      </c>
      <c r="H21" s="76">
        <v>0</v>
      </c>
      <c r="I21" s="76">
        <v>0</v>
      </c>
      <c r="J21" s="76">
        <v>0</v>
      </c>
      <c r="K21" s="77">
        <v>0</v>
      </c>
    </row>
    <row r="22" spans="1:11" x14ac:dyDescent="0.25">
      <c r="A22" s="61" t="s">
        <v>297</v>
      </c>
      <c r="B22" s="18" t="s">
        <v>298</v>
      </c>
      <c r="C22" s="75">
        <f t="shared" si="2"/>
        <v>0</v>
      </c>
      <c r="D22" s="76">
        <v>0</v>
      </c>
      <c r="E22" s="97">
        <v>0</v>
      </c>
      <c r="F22" s="93">
        <f t="shared" si="3"/>
        <v>0</v>
      </c>
      <c r="G22" s="76">
        <v>0</v>
      </c>
      <c r="H22" s="76">
        <v>0</v>
      </c>
      <c r="I22" s="76">
        <v>0</v>
      </c>
      <c r="J22" s="76">
        <v>0</v>
      </c>
      <c r="K22" s="77">
        <v>0</v>
      </c>
    </row>
    <row r="23" spans="1:11" x14ac:dyDescent="0.25">
      <c r="A23" s="61" t="s">
        <v>299</v>
      </c>
      <c r="B23" s="18" t="s">
        <v>106</v>
      </c>
      <c r="C23" s="75">
        <f t="shared" si="2"/>
        <v>0</v>
      </c>
      <c r="D23" s="76">
        <v>0</v>
      </c>
      <c r="E23" s="97">
        <v>0</v>
      </c>
      <c r="F23" s="93">
        <f t="shared" si="3"/>
        <v>0</v>
      </c>
      <c r="G23" s="76">
        <v>0</v>
      </c>
      <c r="H23" s="76">
        <v>0</v>
      </c>
      <c r="I23" s="76">
        <v>0</v>
      </c>
      <c r="J23" s="76">
        <v>0</v>
      </c>
      <c r="K23" s="77">
        <v>0</v>
      </c>
    </row>
    <row r="24" spans="1:11" ht="18" x14ac:dyDescent="0.25">
      <c r="A24" s="61" t="s">
        <v>300</v>
      </c>
      <c r="B24" s="18" t="s">
        <v>107</v>
      </c>
      <c r="C24" s="75">
        <f t="shared" si="2"/>
        <v>0</v>
      </c>
      <c r="D24" s="76">
        <v>0</v>
      </c>
      <c r="E24" s="97">
        <v>0</v>
      </c>
      <c r="F24" s="93">
        <f t="shared" si="3"/>
        <v>0</v>
      </c>
      <c r="G24" s="76">
        <v>0</v>
      </c>
      <c r="H24" s="76">
        <v>0</v>
      </c>
      <c r="I24" s="76">
        <v>0</v>
      </c>
      <c r="J24" s="76">
        <v>0</v>
      </c>
      <c r="K24" s="77">
        <v>0</v>
      </c>
    </row>
    <row r="25" spans="1:11" ht="18" x14ac:dyDescent="0.25">
      <c r="A25" s="61" t="s">
        <v>301</v>
      </c>
      <c r="B25" s="18" t="s">
        <v>108</v>
      </c>
      <c r="C25" s="75">
        <f t="shared" si="2"/>
        <v>0</v>
      </c>
      <c r="D25" s="76">
        <v>0</v>
      </c>
      <c r="E25" s="97">
        <v>0</v>
      </c>
      <c r="F25" s="93">
        <f t="shared" si="3"/>
        <v>0</v>
      </c>
      <c r="G25" s="76">
        <v>0</v>
      </c>
      <c r="H25" s="76">
        <v>0</v>
      </c>
      <c r="I25" s="76">
        <v>0</v>
      </c>
      <c r="J25" s="76">
        <v>0</v>
      </c>
      <c r="K25" s="77">
        <v>0</v>
      </c>
    </row>
    <row r="26" spans="1:11" ht="18" x14ac:dyDescent="0.25">
      <c r="A26" s="61" t="s">
        <v>302</v>
      </c>
      <c r="B26" s="18" t="s">
        <v>109</v>
      </c>
      <c r="C26" s="75">
        <f t="shared" si="2"/>
        <v>0</v>
      </c>
      <c r="D26" s="76">
        <v>0</v>
      </c>
      <c r="E26" s="97">
        <v>0</v>
      </c>
      <c r="F26" s="93">
        <f t="shared" si="3"/>
        <v>0</v>
      </c>
      <c r="G26" s="76">
        <v>0</v>
      </c>
      <c r="H26" s="76">
        <v>0</v>
      </c>
      <c r="I26" s="76">
        <v>0</v>
      </c>
      <c r="J26" s="76">
        <v>0</v>
      </c>
      <c r="K26" s="77">
        <v>0</v>
      </c>
    </row>
    <row r="27" spans="1:11" ht="27" x14ac:dyDescent="0.25">
      <c r="A27" s="101" t="s">
        <v>304</v>
      </c>
      <c r="B27" s="83" t="s">
        <v>110</v>
      </c>
      <c r="C27" s="75">
        <f t="shared" si="2"/>
        <v>0</v>
      </c>
      <c r="D27" s="76">
        <v>0</v>
      </c>
      <c r="E27" s="97">
        <v>0</v>
      </c>
      <c r="F27" s="93">
        <f t="shared" si="3"/>
        <v>0</v>
      </c>
      <c r="G27" s="76">
        <v>0</v>
      </c>
      <c r="H27" s="76">
        <v>0</v>
      </c>
      <c r="I27" s="76">
        <v>0</v>
      </c>
      <c r="J27" s="76">
        <v>0</v>
      </c>
      <c r="K27" s="77">
        <v>0</v>
      </c>
    </row>
    <row r="28" spans="1:11" x14ac:dyDescent="0.25">
      <c r="A28" s="59" t="s">
        <v>305</v>
      </c>
      <c r="B28" s="18" t="s">
        <v>111</v>
      </c>
      <c r="C28" s="75">
        <f t="shared" si="2"/>
        <v>0</v>
      </c>
      <c r="D28" s="76">
        <v>0</v>
      </c>
      <c r="E28" s="97">
        <v>0</v>
      </c>
      <c r="F28" s="93">
        <f t="shared" si="3"/>
        <v>0</v>
      </c>
      <c r="G28" s="76">
        <v>0</v>
      </c>
      <c r="H28" s="76">
        <v>0</v>
      </c>
      <c r="I28" s="76">
        <v>0</v>
      </c>
      <c r="J28" s="76">
        <v>0</v>
      </c>
      <c r="K28" s="77">
        <v>0</v>
      </c>
    </row>
    <row r="29" spans="1:11" x14ac:dyDescent="0.25">
      <c r="A29" s="59" t="s">
        <v>178</v>
      </c>
      <c r="B29" s="18" t="s">
        <v>306</v>
      </c>
      <c r="C29" s="75">
        <f t="shared" si="2"/>
        <v>0</v>
      </c>
      <c r="D29" s="76">
        <v>0</v>
      </c>
      <c r="E29" s="97">
        <v>0</v>
      </c>
      <c r="F29" s="93">
        <f t="shared" si="3"/>
        <v>0</v>
      </c>
      <c r="G29" s="76">
        <v>0</v>
      </c>
      <c r="H29" s="76">
        <v>0</v>
      </c>
      <c r="I29" s="76">
        <v>0</v>
      </c>
      <c r="J29" s="76">
        <v>0</v>
      </c>
      <c r="K29" s="77">
        <v>0</v>
      </c>
    </row>
    <row r="30" spans="1:11" ht="18" x14ac:dyDescent="0.25">
      <c r="A30" s="59" t="s">
        <v>222</v>
      </c>
      <c r="B30" s="18" t="s">
        <v>307</v>
      </c>
      <c r="C30" s="75">
        <f t="shared" si="2"/>
        <v>0</v>
      </c>
      <c r="D30" s="76">
        <v>0</v>
      </c>
      <c r="E30" s="97">
        <v>0</v>
      </c>
      <c r="F30" s="93">
        <f t="shared" si="3"/>
        <v>0</v>
      </c>
      <c r="G30" s="76">
        <v>0</v>
      </c>
      <c r="H30" s="76">
        <v>0</v>
      </c>
      <c r="I30" s="76">
        <v>0</v>
      </c>
      <c r="J30" s="76">
        <v>0</v>
      </c>
      <c r="K30" s="77">
        <v>0</v>
      </c>
    </row>
    <row r="31" spans="1:11" ht="18" x14ac:dyDescent="0.25">
      <c r="A31" s="59" t="s">
        <v>223</v>
      </c>
      <c r="B31" s="18" t="s">
        <v>308</v>
      </c>
      <c r="C31" s="75">
        <f t="shared" si="2"/>
        <v>0</v>
      </c>
      <c r="D31" s="76">
        <v>0</v>
      </c>
      <c r="E31" s="97">
        <v>0</v>
      </c>
      <c r="F31" s="93">
        <f t="shared" si="3"/>
        <v>0</v>
      </c>
      <c r="G31" s="76">
        <v>0</v>
      </c>
      <c r="H31" s="76">
        <v>0</v>
      </c>
      <c r="I31" s="76">
        <v>0</v>
      </c>
      <c r="J31" s="76">
        <v>0</v>
      </c>
      <c r="K31" s="77">
        <v>0</v>
      </c>
    </row>
    <row r="32" spans="1:11" x14ac:dyDescent="0.25">
      <c r="A32" s="59" t="s">
        <v>309</v>
      </c>
      <c r="B32" s="18" t="s">
        <v>310</v>
      </c>
      <c r="C32" s="75">
        <f t="shared" si="2"/>
        <v>0</v>
      </c>
      <c r="D32" s="76">
        <v>0</v>
      </c>
      <c r="E32" s="97">
        <v>0</v>
      </c>
      <c r="F32" s="93">
        <f t="shared" si="3"/>
        <v>0</v>
      </c>
      <c r="G32" s="76">
        <v>0</v>
      </c>
      <c r="H32" s="76">
        <v>0</v>
      </c>
      <c r="I32" s="76">
        <v>0</v>
      </c>
      <c r="J32" s="76">
        <v>0</v>
      </c>
      <c r="K32" s="77">
        <v>0</v>
      </c>
    </row>
    <row r="33" spans="1:11" ht="18" x14ac:dyDescent="0.25">
      <c r="A33" s="59" t="s">
        <v>185</v>
      </c>
      <c r="B33" s="18" t="s">
        <v>311</v>
      </c>
      <c r="C33" s="75">
        <f t="shared" si="2"/>
        <v>0</v>
      </c>
      <c r="D33" s="76">
        <v>0</v>
      </c>
      <c r="E33" s="97">
        <v>0</v>
      </c>
      <c r="F33" s="93">
        <f t="shared" si="3"/>
        <v>0</v>
      </c>
      <c r="G33" s="76">
        <v>0</v>
      </c>
      <c r="H33" s="76">
        <v>0</v>
      </c>
      <c r="I33" s="76">
        <v>0</v>
      </c>
      <c r="J33" s="76">
        <v>0</v>
      </c>
      <c r="K33" s="77">
        <v>0</v>
      </c>
    </row>
    <row r="34" spans="1:11" ht="27" x14ac:dyDescent="0.25">
      <c r="A34" s="59" t="s">
        <v>312</v>
      </c>
      <c r="B34" s="18" t="s">
        <v>112</v>
      </c>
      <c r="C34" s="75">
        <f t="shared" si="2"/>
        <v>0</v>
      </c>
      <c r="D34" s="76">
        <v>0</v>
      </c>
      <c r="E34" s="97">
        <v>0</v>
      </c>
      <c r="F34" s="93">
        <f t="shared" si="3"/>
        <v>0</v>
      </c>
      <c r="G34" s="76">
        <v>0</v>
      </c>
      <c r="H34" s="76">
        <v>0</v>
      </c>
      <c r="I34" s="76">
        <v>0</v>
      </c>
      <c r="J34" s="76">
        <v>0</v>
      </c>
      <c r="K34" s="77">
        <v>0</v>
      </c>
    </row>
    <row r="35" spans="1:11" x14ac:dyDescent="0.25">
      <c r="A35" s="59" t="s">
        <v>113</v>
      </c>
      <c r="B35" s="18" t="s">
        <v>114</v>
      </c>
      <c r="C35" s="75">
        <f t="shared" si="2"/>
        <v>0</v>
      </c>
      <c r="D35" s="76">
        <v>0</v>
      </c>
      <c r="E35" s="97">
        <v>0</v>
      </c>
      <c r="F35" s="93">
        <f t="shared" si="3"/>
        <v>0</v>
      </c>
      <c r="G35" s="76">
        <v>0</v>
      </c>
      <c r="H35" s="76">
        <v>0</v>
      </c>
      <c r="I35" s="76">
        <v>0</v>
      </c>
      <c r="J35" s="76">
        <v>0</v>
      </c>
      <c r="K35" s="77">
        <v>0</v>
      </c>
    </row>
    <row r="36" spans="1:11" ht="18" x14ac:dyDescent="0.25">
      <c r="A36" s="59" t="s">
        <v>313</v>
      </c>
      <c r="B36" s="18" t="s">
        <v>115</v>
      </c>
      <c r="C36" s="75">
        <f t="shared" si="2"/>
        <v>0</v>
      </c>
      <c r="D36" s="76">
        <v>0</v>
      </c>
      <c r="E36" s="97">
        <v>0</v>
      </c>
      <c r="F36" s="93">
        <f t="shared" si="3"/>
        <v>0</v>
      </c>
      <c r="G36" s="76">
        <v>0</v>
      </c>
      <c r="H36" s="76">
        <v>0</v>
      </c>
      <c r="I36" s="76">
        <v>0</v>
      </c>
      <c r="J36" s="76">
        <v>0</v>
      </c>
      <c r="K36" s="77">
        <v>0</v>
      </c>
    </row>
    <row r="37" spans="1:11" x14ac:dyDescent="0.25">
      <c r="A37" s="59" t="s">
        <v>113</v>
      </c>
      <c r="B37" s="18" t="s">
        <v>116</v>
      </c>
      <c r="C37" s="75">
        <f t="shared" si="2"/>
        <v>0</v>
      </c>
      <c r="D37" s="76">
        <v>0</v>
      </c>
      <c r="E37" s="97">
        <v>0</v>
      </c>
      <c r="F37" s="93">
        <f t="shared" si="3"/>
        <v>0</v>
      </c>
      <c r="G37" s="76">
        <v>0</v>
      </c>
      <c r="H37" s="76">
        <v>0</v>
      </c>
      <c r="I37" s="76">
        <v>0</v>
      </c>
      <c r="J37" s="76">
        <v>0</v>
      </c>
      <c r="K37" s="77">
        <v>0</v>
      </c>
    </row>
    <row r="38" spans="1:11" ht="18" x14ac:dyDescent="0.25">
      <c r="A38" s="59" t="s">
        <v>314</v>
      </c>
      <c r="B38" s="18" t="s">
        <v>117</v>
      </c>
      <c r="C38" s="75">
        <f t="shared" si="2"/>
        <v>0</v>
      </c>
      <c r="D38" s="76">
        <v>0</v>
      </c>
      <c r="E38" s="97">
        <v>0</v>
      </c>
      <c r="F38" s="93">
        <f t="shared" si="3"/>
        <v>0</v>
      </c>
      <c r="G38" s="76">
        <v>0</v>
      </c>
      <c r="H38" s="76">
        <v>0</v>
      </c>
      <c r="I38" s="76">
        <v>0</v>
      </c>
      <c r="J38" s="76">
        <v>0</v>
      </c>
      <c r="K38" s="77">
        <v>0</v>
      </c>
    </row>
    <row r="39" spans="1:11" x14ac:dyDescent="0.25">
      <c r="A39" s="59" t="s">
        <v>113</v>
      </c>
      <c r="B39" s="18" t="s">
        <v>118</v>
      </c>
      <c r="C39" s="75">
        <f t="shared" si="2"/>
        <v>0</v>
      </c>
      <c r="D39" s="76">
        <v>0</v>
      </c>
      <c r="E39" s="97">
        <v>0</v>
      </c>
      <c r="F39" s="93">
        <f t="shared" si="3"/>
        <v>0</v>
      </c>
      <c r="G39" s="76">
        <v>0</v>
      </c>
      <c r="H39" s="76">
        <v>0</v>
      </c>
      <c r="I39" s="76">
        <v>0</v>
      </c>
      <c r="J39" s="76">
        <v>0</v>
      </c>
      <c r="K39" s="77">
        <v>0</v>
      </c>
    </row>
    <row r="40" spans="1:11" ht="18" x14ac:dyDescent="0.25">
      <c r="A40" s="59" t="s">
        <v>315</v>
      </c>
      <c r="B40" s="18" t="s">
        <v>316</v>
      </c>
      <c r="C40" s="75">
        <f t="shared" si="2"/>
        <v>0</v>
      </c>
      <c r="D40" s="76">
        <v>0</v>
      </c>
      <c r="E40" s="97">
        <v>0</v>
      </c>
      <c r="F40" s="93">
        <f t="shared" si="3"/>
        <v>0</v>
      </c>
      <c r="G40" s="76">
        <v>0</v>
      </c>
      <c r="H40" s="76">
        <v>0</v>
      </c>
      <c r="I40" s="76">
        <v>0</v>
      </c>
      <c r="J40" s="76">
        <v>0</v>
      </c>
      <c r="K40" s="77">
        <v>0</v>
      </c>
    </row>
    <row r="41" spans="1:11" x14ac:dyDescent="0.25">
      <c r="A41" s="59" t="s">
        <v>317</v>
      </c>
      <c r="B41" s="18" t="s">
        <v>119</v>
      </c>
      <c r="C41" s="75">
        <f t="shared" si="2"/>
        <v>0</v>
      </c>
      <c r="D41" s="76">
        <v>0</v>
      </c>
      <c r="E41" s="97">
        <v>0</v>
      </c>
      <c r="F41" s="93">
        <f t="shared" si="3"/>
        <v>0</v>
      </c>
      <c r="G41" s="76">
        <v>0</v>
      </c>
      <c r="H41" s="76">
        <v>0</v>
      </c>
      <c r="I41" s="76">
        <v>0</v>
      </c>
      <c r="J41" s="76">
        <v>0</v>
      </c>
      <c r="K41" s="77">
        <v>0</v>
      </c>
    </row>
    <row r="42" spans="1:11" ht="18" x14ac:dyDescent="0.25">
      <c r="A42" s="59" t="s">
        <v>318</v>
      </c>
      <c r="B42" s="18" t="s">
        <v>120</v>
      </c>
      <c r="C42" s="75">
        <f t="shared" si="2"/>
        <v>0</v>
      </c>
      <c r="D42" s="76">
        <v>0</v>
      </c>
      <c r="E42" s="97">
        <v>0</v>
      </c>
      <c r="F42" s="93">
        <f t="shared" si="3"/>
        <v>0</v>
      </c>
      <c r="G42" s="76">
        <v>0</v>
      </c>
      <c r="H42" s="76">
        <v>0</v>
      </c>
      <c r="I42" s="76">
        <v>0</v>
      </c>
      <c r="J42" s="76">
        <v>0</v>
      </c>
      <c r="K42" s="77">
        <v>0</v>
      </c>
    </row>
    <row r="43" spans="1:11" ht="18" x14ac:dyDescent="0.25">
      <c r="A43" s="59" t="s">
        <v>121</v>
      </c>
      <c r="B43" s="18" t="s">
        <v>122</v>
      </c>
      <c r="C43" s="75">
        <f t="shared" si="2"/>
        <v>0</v>
      </c>
      <c r="D43" s="76">
        <v>0</v>
      </c>
      <c r="E43" s="97">
        <v>0</v>
      </c>
      <c r="F43" s="93">
        <f t="shared" si="3"/>
        <v>0</v>
      </c>
      <c r="G43" s="76">
        <v>0</v>
      </c>
      <c r="H43" s="76">
        <v>0</v>
      </c>
      <c r="I43" s="76">
        <v>0</v>
      </c>
      <c r="J43" s="76">
        <v>0</v>
      </c>
      <c r="K43" s="77">
        <v>0</v>
      </c>
    </row>
    <row r="44" spans="1:11" ht="27" x14ac:dyDescent="0.25">
      <c r="A44" s="59" t="s">
        <v>319</v>
      </c>
      <c r="B44" s="18" t="s">
        <v>123</v>
      </c>
      <c r="C44" s="75">
        <f t="shared" si="2"/>
        <v>0</v>
      </c>
      <c r="D44" s="76">
        <v>0</v>
      </c>
      <c r="E44" s="97">
        <v>0</v>
      </c>
      <c r="F44" s="93">
        <f t="shared" si="3"/>
        <v>0</v>
      </c>
      <c r="G44" s="76">
        <v>0</v>
      </c>
      <c r="H44" s="76">
        <v>0</v>
      </c>
      <c r="I44" s="76">
        <v>0</v>
      </c>
      <c r="J44" s="76">
        <v>0</v>
      </c>
      <c r="K44" s="77">
        <v>0</v>
      </c>
    </row>
    <row r="45" spans="1:11" x14ac:dyDescent="0.25">
      <c r="A45" s="59" t="s">
        <v>20</v>
      </c>
      <c r="B45" s="18" t="s">
        <v>124</v>
      </c>
      <c r="C45" s="75">
        <f t="shared" si="2"/>
        <v>0</v>
      </c>
      <c r="D45" s="76">
        <v>0</v>
      </c>
      <c r="E45" s="97">
        <v>0</v>
      </c>
      <c r="F45" s="93">
        <f t="shared" si="3"/>
        <v>0</v>
      </c>
      <c r="G45" s="76">
        <v>0</v>
      </c>
      <c r="H45" s="76">
        <v>0</v>
      </c>
      <c r="I45" s="76">
        <v>0</v>
      </c>
      <c r="J45" s="76">
        <v>0</v>
      </c>
      <c r="K45" s="77">
        <v>0</v>
      </c>
    </row>
    <row r="46" spans="1:11" ht="18.75" thickBot="1" x14ac:dyDescent="0.3">
      <c r="A46" s="59" t="s">
        <v>320</v>
      </c>
      <c r="B46" s="18" t="s">
        <v>125</v>
      </c>
      <c r="C46" s="75">
        <f t="shared" si="2"/>
        <v>0</v>
      </c>
      <c r="D46" s="76">
        <v>0</v>
      </c>
      <c r="E46" s="97">
        <v>0</v>
      </c>
      <c r="F46" s="93">
        <f t="shared" si="3"/>
        <v>0</v>
      </c>
      <c r="G46" s="76">
        <v>0</v>
      </c>
      <c r="H46" s="76">
        <v>0</v>
      </c>
      <c r="I46" s="159">
        <v>0</v>
      </c>
      <c r="J46" s="159">
        <v>0</v>
      </c>
      <c r="K46" s="160">
        <v>0</v>
      </c>
    </row>
    <row r="47" spans="1:11" ht="15.75" thickBot="1" x14ac:dyDescent="0.3">
      <c r="A47" s="59" t="s">
        <v>321</v>
      </c>
      <c r="B47" s="18" t="s">
        <v>322</v>
      </c>
      <c r="C47" s="75">
        <f t="shared" si="2"/>
        <v>0</v>
      </c>
      <c r="D47" s="76">
        <v>0</v>
      </c>
      <c r="E47" s="97">
        <v>0</v>
      </c>
      <c r="F47" s="93">
        <f>G47+H47</f>
        <v>0</v>
      </c>
      <c r="G47" s="76">
        <v>0</v>
      </c>
      <c r="H47" s="97">
        <v>0</v>
      </c>
      <c r="I47" s="56" t="s">
        <v>394</v>
      </c>
      <c r="J47" s="57" t="s">
        <v>394</v>
      </c>
      <c r="K47" s="58" t="s">
        <v>394</v>
      </c>
    </row>
    <row r="48" spans="1:11" ht="54" x14ac:dyDescent="0.25">
      <c r="A48" s="59" t="s">
        <v>323</v>
      </c>
      <c r="B48" s="18" t="s">
        <v>324</v>
      </c>
      <c r="C48" s="75">
        <f t="shared" si="2"/>
        <v>0</v>
      </c>
      <c r="D48" s="76">
        <v>0</v>
      </c>
      <c r="E48" s="97">
        <v>0</v>
      </c>
      <c r="F48" s="93">
        <f t="shared" si="3"/>
        <v>0</v>
      </c>
      <c r="G48" s="76">
        <v>0</v>
      </c>
      <c r="H48" s="76">
        <v>0</v>
      </c>
      <c r="I48" s="76">
        <v>0</v>
      </c>
      <c r="J48" s="76">
        <v>0</v>
      </c>
      <c r="K48" s="77">
        <v>0</v>
      </c>
    </row>
    <row r="49" spans="1:11" ht="18" x14ac:dyDescent="0.25">
      <c r="A49" s="59" t="s">
        <v>212</v>
      </c>
      <c r="B49" s="18" t="s">
        <v>325</v>
      </c>
      <c r="C49" s="75">
        <f t="shared" si="2"/>
        <v>0</v>
      </c>
      <c r="D49" s="76">
        <v>0</v>
      </c>
      <c r="E49" s="97">
        <v>0</v>
      </c>
      <c r="F49" s="93">
        <f t="shared" si="3"/>
        <v>0</v>
      </c>
      <c r="G49" s="76">
        <v>0</v>
      </c>
      <c r="H49" s="76">
        <v>0</v>
      </c>
      <c r="I49" s="76">
        <v>0</v>
      </c>
      <c r="J49" s="76">
        <v>0</v>
      </c>
      <c r="K49" s="77">
        <v>0</v>
      </c>
    </row>
    <row r="50" spans="1:11" x14ac:dyDescent="0.25">
      <c r="A50" s="59" t="s">
        <v>326</v>
      </c>
      <c r="B50" s="18" t="s">
        <v>327</v>
      </c>
      <c r="C50" s="75">
        <f t="shared" si="2"/>
        <v>0</v>
      </c>
      <c r="D50" s="76">
        <v>0</v>
      </c>
      <c r="E50" s="97">
        <v>0</v>
      </c>
      <c r="F50" s="93">
        <f t="shared" si="3"/>
        <v>0</v>
      </c>
      <c r="G50" s="76">
        <v>0</v>
      </c>
      <c r="H50" s="76">
        <v>0</v>
      </c>
      <c r="I50" s="76">
        <v>0</v>
      </c>
      <c r="J50" s="76">
        <v>0</v>
      </c>
      <c r="K50" s="77">
        <v>0</v>
      </c>
    </row>
    <row r="51" spans="1:11" ht="15.75" thickBot="1" x14ac:dyDescent="0.3">
      <c r="A51" s="60" t="s">
        <v>328</v>
      </c>
      <c r="B51" s="19" t="s">
        <v>329</v>
      </c>
      <c r="C51" s="78">
        <f t="shared" si="2"/>
        <v>0</v>
      </c>
      <c r="D51" s="79">
        <v>0</v>
      </c>
      <c r="E51" s="98">
        <v>0</v>
      </c>
      <c r="F51" s="94">
        <f t="shared" si="3"/>
        <v>0</v>
      </c>
      <c r="G51" s="79">
        <v>0</v>
      </c>
      <c r="H51" s="79">
        <v>0</v>
      </c>
      <c r="I51" s="79">
        <v>0</v>
      </c>
      <c r="J51" s="79">
        <v>0</v>
      </c>
      <c r="K51" s="80">
        <v>0</v>
      </c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7" sqref="E7"/>
    </sheetView>
  </sheetViews>
  <sheetFormatPr defaultRowHeight="15" x14ac:dyDescent="0.25"/>
  <cols>
    <col min="1" max="1" width="59.28515625" style="1" customWidth="1"/>
    <col min="2" max="2" width="7" style="1" bestFit="1" customWidth="1"/>
    <col min="3" max="5" width="21.42578125" style="3" customWidth="1"/>
    <col min="6" max="16384" width="9.140625" style="1"/>
  </cols>
  <sheetData>
    <row r="1" spans="1:5" x14ac:dyDescent="0.25">
      <c r="A1" s="147"/>
      <c r="B1" s="147"/>
      <c r="C1" s="147"/>
      <c r="D1" s="147"/>
      <c r="E1" s="147"/>
    </row>
    <row r="2" spans="1:5" x14ac:dyDescent="0.25">
      <c r="A2" s="147"/>
      <c r="B2" s="147"/>
      <c r="C2" s="147"/>
      <c r="D2" s="147"/>
      <c r="E2" s="147"/>
    </row>
    <row r="3" spans="1:5" ht="42" customHeight="1" thickBot="1" x14ac:dyDescent="0.3">
      <c r="A3" s="154" t="s">
        <v>336</v>
      </c>
      <c r="B3" s="154"/>
      <c r="C3" s="154"/>
      <c r="D3" s="154"/>
      <c r="E3" s="154"/>
    </row>
    <row r="4" spans="1:5" ht="15.75" thickBot="1" x14ac:dyDescent="0.3">
      <c r="A4" s="151" t="s">
        <v>126</v>
      </c>
      <c r="B4" s="131" t="s">
        <v>253</v>
      </c>
      <c r="C4" s="134" t="s">
        <v>127</v>
      </c>
      <c r="D4" s="151" t="s">
        <v>128</v>
      </c>
      <c r="E4" s="137" t="s">
        <v>128</v>
      </c>
    </row>
    <row r="5" spans="1:5" ht="15.75" thickBot="1" x14ac:dyDescent="0.3">
      <c r="A5" s="152"/>
      <c r="B5" s="133"/>
      <c r="C5" s="136" t="s">
        <v>127</v>
      </c>
      <c r="D5" s="8" t="s">
        <v>5</v>
      </c>
      <c r="E5" s="8" t="s">
        <v>6</v>
      </c>
    </row>
    <row r="6" spans="1:5" ht="15.75" thickBot="1" x14ac:dyDescent="0.3">
      <c r="A6" s="90" t="s">
        <v>131</v>
      </c>
      <c r="B6" s="6" t="s">
        <v>133</v>
      </c>
      <c r="C6" s="7" t="s">
        <v>137</v>
      </c>
      <c r="D6" s="6" t="s">
        <v>24</v>
      </c>
      <c r="E6" s="6" t="s">
        <v>54</v>
      </c>
    </row>
    <row r="7" spans="1:5" x14ac:dyDescent="0.25">
      <c r="A7" s="111" t="s">
        <v>330</v>
      </c>
      <c r="B7" s="113" t="s">
        <v>131</v>
      </c>
      <c r="C7" s="107">
        <f>D7+E7</f>
        <v>0</v>
      </c>
      <c r="D7" s="104">
        <v>0</v>
      </c>
      <c r="E7" s="108">
        <v>0</v>
      </c>
    </row>
    <row r="8" spans="1:5" x14ac:dyDescent="0.25">
      <c r="A8" s="95" t="s">
        <v>331</v>
      </c>
      <c r="B8" s="114" t="s">
        <v>133</v>
      </c>
      <c r="C8" s="109">
        <f t="shared" ref="C8:C13" si="0">D8+E8</f>
        <v>0</v>
      </c>
      <c r="D8" s="105">
        <v>0</v>
      </c>
      <c r="E8" s="102">
        <v>0</v>
      </c>
    </row>
    <row r="9" spans="1:5" x14ac:dyDescent="0.25">
      <c r="A9" s="95" t="s">
        <v>332</v>
      </c>
      <c r="B9" s="114" t="s">
        <v>137</v>
      </c>
      <c r="C9" s="109">
        <f t="shared" si="0"/>
        <v>0</v>
      </c>
      <c r="D9" s="105">
        <v>0</v>
      </c>
      <c r="E9" s="102">
        <v>0</v>
      </c>
    </row>
    <row r="10" spans="1:5" ht="18" x14ac:dyDescent="0.25">
      <c r="A10" s="95" t="s">
        <v>333</v>
      </c>
      <c r="B10" s="114" t="s">
        <v>24</v>
      </c>
      <c r="C10" s="109">
        <f t="shared" si="0"/>
        <v>0</v>
      </c>
      <c r="D10" s="105">
        <v>0</v>
      </c>
      <c r="E10" s="102">
        <v>0</v>
      </c>
    </row>
    <row r="11" spans="1:5" x14ac:dyDescent="0.25">
      <c r="A11" s="95" t="s">
        <v>334</v>
      </c>
      <c r="B11" s="114" t="s">
        <v>54</v>
      </c>
      <c r="C11" s="109">
        <f t="shared" si="0"/>
        <v>0</v>
      </c>
      <c r="D11" s="105">
        <v>0</v>
      </c>
      <c r="E11" s="102">
        <v>0</v>
      </c>
    </row>
    <row r="12" spans="1:5" ht="18" x14ac:dyDescent="0.25">
      <c r="A12" s="95" t="s">
        <v>335</v>
      </c>
      <c r="B12" s="114" t="s">
        <v>64</v>
      </c>
      <c r="C12" s="109">
        <f t="shared" si="0"/>
        <v>0</v>
      </c>
      <c r="D12" s="105">
        <v>0</v>
      </c>
      <c r="E12" s="102">
        <v>0</v>
      </c>
    </row>
    <row r="13" spans="1:5" ht="15.75" thickBot="1" x14ac:dyDescent="0.3">
      <c r="A13" s="112" t="s">
        <v>129</v>
      </c>
      <c r="B13" s="115" t="s">
        <v>65</v>
      </c>
      <c r="C13" s="110">
        <f t="shared" si="0"/>
        <v>0</v>
      </c>
      <c r="D13" s="106">
        <v>0</v>
      </c>
      <c r="E13" s="103">
        <v>0</v>
      </c>
    </row>
  </sheetData>
  <mergeCells count="7">
    <mergeCell ref="A1:E1"/>
    <mergeCell ref="A2:E2"/>
    <mergeCell ref="A3:E3"/>
    <mergeCell ref="A4:A5"/>
    <mergeCell ref="B4:B5"/>
    <mergeCell ref="C4:C5"/>
    <mergeCell ref="D4:E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6" topLeftCell="A53" activePane="bottomLeft" state="frozen"/>
      <selection pane="bottomLeft" activeCell="G64" sqref="G64"/>
    </sheetView>
  </sheetViews>
  <sheetFormatPr defaultRowHeight="15" x14ac:dyDescent="0.25"/>
  <cols>
    <col min="1" max="1" width="45.42578125" style="1" customWidth="1"/>
    <col min="2" max="2" width="7" style="1" customWidth="1"/>
    <col min="3" max="3" width="15" style="2" customWidth="1"/>
    <col min="4" max="4" width="14.7109375" style="2" customWidth="1"/>
    <col min="5" max="5" width="15" style="2" customWidth="1"/>
    <col min="6" max="6" width="14.7109375" style="2" customWidth="1"/>
    <col min="7" max="7" width="15" style="2" customWidth="1"/>
    <col min="8" max="8" width="14.7109375" style="2" customWidth="1"/>
    <col min="9" max="16384" width="9.140625" style="1"/>
  </cols>
  <sheetData>
    <row r="1" spans="1:8" x14ac:dyDescent="0.25">
      <c r="A1" s="147"/>
      <c r="B1" s="147"/>
      <c r="C1" s="147"/>
      <c r="D1" s="147"/>
      <c r="E1" s="147"/>
      <c r="F1" s="147"/>
      <c r="G1" s="147"/>
      <c r="H1" s="147"/>
    </row>
    <row r="2" spans="1:8" ht="21.75" customHeight="1" thickBot="1" x14ac:dyDescent="0.3">
      <c r="A2" s="155" t="s">
        <v>387</v>
      </c>
      <c r="B2" s="155"/>
      <c r="C2" s="155"/>
      <c r="D2" s="155"/>
      <c r="E2" s="155"/>
      <c r="F2" s="155"/>
      <c r="G2" s="155"/>
      <c r="H2" s="155"/>
    </row>
    <row r="3" spans="1:8" ht="15" customHeight="1" thickBot="1" x14ac:dyDescent="0.3">
      <c r="A3" s="131" t="s">
        <v>337</v>
      </c>
      <c r="B3" s="131" t="s">
        <v>2</v>
      </c>
      <c r="C3" s="134" t="s">
        <v>338</v>
      </c>
      <c r="D3" s="131" t="s">
        <v>339</v>
      </c>
      <c r="E3" s="151" t="s">
        <v>8</v>
      </c>
      <c r="F3" s="134" t="s">
        <v>8</v>
      </c>
      <c r="G3" s="134" t="s">
        <v>8</v>
      </c>
      <c r="H3" s="137" t="s">
        <v>8</v>
      </c>
    </row>
    <row r="4" spans="1:8" ht="15.75" thickBot="1" x14ac:dyDescent="0.3">
      <c r="A4" s="132"/>
      <c r="B4" s="132"/>
      <c r="C4" s="135" t="s">
        <v>338</v>
      </c>
      <c r="D4" s="132" t="s">
        <v>339</v>
      </c>
      <c r="E4" s="138" t="s">
        <v>5</v>
      </c>
      <c r="F4" s="140" t="s">
        <v>5</v>
      </c>
      <c r="G4" s="138" t="s">
        <v>6</v>
      </c>
      <c r="H4" s="140" t="s">
        <v>6</v>
      </c>
    </row>
    <row r="5" spans="1:8" ht="24.75" customHeight="1" thickBot="1" x14ac:dyDescent="0.3">
      <c r="A5" s="133"/>
      <c r="B5" s="133"/>
      <c r="C5" s="136" t="s">
        <v>338</v>
      </c>
      <c r="D5" s="133" t="s">
        <v>339</v>
      </c>
      <c r="E5" s="90" t="s">
        <v>7</v>
      </c>
      <c r="F5" s="8" t="s">
        <v>340</v>
      </c>
      <c r="G5" s="8" t="s">
        <v>7</v>
      </c>
      <c r="H5" s="81" t="s">
        <v>340</v>
      </c>
    </row>
    <row r="6" spans="1:8" ht="15.75" thickBot="1" x14ac:dyDescent="0.3">
      <c r="A6" s="6" t="s">
        <v>131</v>
      </c>
      <c r="B6" s="6" t="s">
        <v>133</v>
      </c>
      <c r="C6" s="7" t="s">
        <v>137</v>
      </c>
      <c r="D6" s="6" t="s">
        <v>24</v>
      </c>
      <c r="E6" s="90" t="s">
        <v>54</v>
      </c>
      <c r="F6" s="6" t="s">
        <v>252</v>
      </c>
      <c r="G6" s="6" t="s">
        <v>256</v>
      </c>
      <c r="H6" s="81" t="s">
        <v>257</v>
      </c>
    </row>
    <row r="7" spans="1:8" ht="63" x14ac:dyDescent="0.25">
      <c r="A7" s="82" t="s">
        <v>341</v>
      </c>
      <c r="B7" s="91" t="s">
        <v>131</v>
      </c>
      <c r="C7" s="72">
        <f>E7+G7</f>
        <v>0</v>
      </c>
      <c r="D7" s="73">
        <f>F7+H7</f>
        <v>0</v>
      </c>
      <c r="E7" s="73">
        <v>0</v>
      </c>
      <c r="F7" s="73">
        <v>0</v>
      </c>
      <c r="G7" s="73">
        <v>0</v>
      </c>
      <c r="H7" s="74">
        <v>0</v>
      </c>
    </row>
    <row r="8" spans="1:8" x14ac:dyDescent="0.25">
      <c r="A8" s="14" t="s">
        <v>342</v>
      </c>
      <c r="B8" s="18" t="s">
        <v>55</v>
      </c>
      <c r="C8" s="75">
        <f t="shared" ref="C8:C58" si="0">E8+G8</f>
        <v>0</v>
      </c>
      <c r="D8" s="76">
        <f t="shared" ref="D8:D58" si="1">F8+H8</f>
        <v>0</v>
      </c>
      <c r="E8" s="76">
        <v>0</v>
      </c>
      <c r="F8" s="76">
        <v>0</v>
      </c>
      <c r="G8" s="76">
        <v>0</v>
      </c>
      <c r="H8" s="77">
        <v>0</v>
      </c>
    </row>
    <row r="9" spans="1:8" x14ac:dyDescent="0.25">
      <c r="A9" s="14" t="s">
        <v>343</v>
      </c>
      <c r="B9" s="18" t="s">
        <v>58</v>
      </c>
      <c r="C9" s="75">
        <f t="shared" si="0"/>
        <v>0</v>
      </c>
      <c r="D9" s="76">
        <f t="shared" si="1"/>
        <v>0</v>
      </c>
      <c r="E9" s="76">
        <v>0</v>
      </c>
      <c r="F9" s="76">
        <v>0</v>
      </c>
      <c r="G9" s="76">
        <v>0</v>
      </c>
      <c r="H9" s="77">
        <v>0</v>
      </c>
    </row>
    <row r="10" spans="1:8" x14ac:dyDescent="0.25">
      <c r="A10" s="14" t="s">
        <v>344</v>
      </c>
      <c r="B10" s="18" t="s">
        <v>59</v>
      </c>
      <c r="C10" s="75">
        <f t="shared" si="0"/>
        <v>0</v>
      </c>
      <c r="D10" s="76">
        <f t="shared" si="1"/>
        <v>0</v>
      </c>
      <c r="E10" s="76">
        <v>0</v>
      </c>
      <c r="F10" s="76">
        <v>0</v>
      </c>
      <c r="G10" s="76">
        <v>0</v>
      </c>
      <c r="H10" s="77">
        <v>0</v>
      </c>
    </row>
    <row r="11" spans="1:8" x14ac:dyDescent="0.25">
      <c r="A11" s="14" t="s">
        <v>345</v>
      </c>
      <c r="B11" s="18" t="s">
        <v>60</v>
      </c>
      <c r="C11" s="75">
        <f t="shared" si="0"/>
        <v>0</v>
      </c>
      <c r="D11" s="76">
        <f t="shared" si="1"/>
        <v>0</v>
      </c>
      <c r="E11" s="76">
        <v>0</v>
      </c>
      <c r="F11" s="76">
        <v>0</v>
      </c>
      <c r="G11" s="76">
        <v>0</v>
      </c>
      <c r="H11" s="77">
        <v>0</v>
      </c>
    </row>
    <row r="12" spans="1:8" ht="36" x14ac:dyDescent="0.25">
      <c r="A12" s="14" t="s">
        <v>346</v>
      </c>
      <c r="B12" s="18" t="s">
        <v>133</v>
      </c>
      <c r="C12" s="75">
        <f t="shared" si="0"/>
        <v>0</v>
      </c>
      <c r="D12" s="76">
        <f t="shared" si="1"/>
        <v>0</v>
      </c>
      <c r="E12" s="76">
        <v>0</v>
      </c>
      <c r="F12" s="76">
        <v>0</v>
      </c>
      <c r="G12" s="76">
        <v>0</v>
      </c>
      <c r="H12" s="77">
        <v>0</v>
      </c>
    </row>
    <row r="13" spans="1:8" x14ac:dyDescent="0.25">
      <c r="A13" s="14" t="s">
        <v>347</v>
      </c>
      <c r="B13" s="18" t="s">
        <v>56</v>
      </c>
      <c r="C13" s="75">
        <f t="shared" si="0"/>
        <v>0</v>
      </c>
      <c r="D13" s="76">
        <f t="shared" si="1"/>
        <v>0</v>
      </c>
      <c r="E13" s="76">
        <v>0</v>
      </c>
      <c r="F13" s="76">
        <v>0</v>
      </c>
      <c r="G13" s="76">
        <v>0</v>
      </c>
      <c r="H13" s="77">
        <v>0</v>
      </c>
    </row>
    <row r="14" spans="1:8" x14ac:dyDescent="0.25">
      <c r="A14" s="14" t="s">
        <v>348</v>
      </c>
      <c r="B14" s="18" t="s">
        <v>349</v>
      </c>
      <c r="C14" s="75">
        <f t="shared" si="0"/>
        <v>0</v>
      </c>
      <c r="D14" s="76">
        <f t="shared" si="1"/>
        <v>0</v>
      </c>
      <c r="E14" s="76">
        <v>0</v>
      </c>
      <c r="F14" s="76">
        <v>0</v>
      </c>
      <c r="G14" s="76">
        <v>0</v>
      </c>
      <c r="H14" s="77">
        <v>0</v>
      </c>
    </row>
    <row r="15" spans="1:8" x14ac:dyDescent="0.25">
      <c r="A15" s="14" t="s">
        <v>343</v>
      </c>
      <c r="B15" s="18" t="s">
        <v>350</v>
      </c>
      <c r="C15" s="75">
        <f t="shared" si="0"/>
        <v>0</v>
      </c>
      <c r="D15" s="76">
        <f t="shared" si="1"/>
        <v>0</v>
      </c>
      <c r="E15" s="76">
        <v>0</v>
      </c>
      <c r="F15" s="76">
        <v>0</v>
      </c>
      <c r="G15" s="76">
        <v>0</v>
      </c>
      <c r="H15" s="77">
        <v>0</v>
      </c>
    </row>
    <row r="16" spans="1:8" x14ac:dyDescent="0.25">
      <c r="A16" s="14" t="s">
        <v>344</v>
      </c>
      <c r="B16" s="18" t="s">
        <v>351</v>
      </c>
      <c r="C16" s="75">
        <f t="shared" si="0"/>
        <v>0</v>
      </c>
      <c r="D16" s="76">
        <f t="shared" si="1"/>
        <v>0</v>
      </c>
      <c r="E16" s="76">
        <v>0</v>
      </c>
      <c r="F16" s="76">
        <v>0</v>
      </c>
      <c r="G16" s="76">
        <v>0</v>
      </c>
      <c r="H16" s="77">
        <v>0</v>
      </c>
    </row>
    <row r="17" spans="1:8" x14ac:dyDescent="0.25">
      <c r="A17" s="14" t="s">
        <v>352</v>
      </c>
      <c r="B17" s="18" t="s">
        <v>353</v>
      </c>
      <c r="C17" s="75">
        <f t="shared" si="0"/>
        <v>0</v>
      </c>
      <c r="D17" s="76">
        <f t="shared" si="1"/>
        <v>0</v>
      </c>
      <c r="E17" s="76">
        <v>0</v>
      </c>
      <c r="F17" s="76">
        <v>0</v>
      </c>
      <c r="G17" s="76">
        <v>0</v>
      </c>
      <c r="H17" s="77">
        <v>0</v>
      </c>
    </row>
    <row r="18" spans="1:8" ht="18" x14ac:dyDescent="0.25">
      <c r="A18" s="14" t="s">
        <v>354</v>
      </c>
      <c r="B18" s="18" t="s">
        <v>57</v>
      </c>
      <c r="C18" s="75">
        <f t="shared" si="0"/>
        <v>0</v>
      </c>
      <c r="D18" s="76">
        <f t="shared" si="1"/>
        <v>0</v>
      </c>
      <c r="E18" s="76">
        <v>0</v>
      </c>
      <c r="F18" s="76">
        <v>0</v>
      </c>
      <c r="G18" s="76">
        <v>0</v>
      </c>
      <c r="H18" s="77">
        <v>0</v>
      </c>
    </row>
    <row r="19" spans="1:8" x14ac:dyDescent="0.25">
      <c r="A19" s="14" t="s">
        <v>348</v>
      </c>
      <c r="B19" s="18" t="s">
        <v>63</v>
      </c>
      <c r="C19" s="75">
        <f t="shared" si="0"/>
        <v>0</v>
      </c>
      <c r="D19" s="76">
        <f t="shared" si="1"/>
        <v>0</v>
      </c>
      <c r="E19" s="76">
        <v>0</v>
      </c>
      <c r="F19" s="76">
        <v>0</v>
      </c>
      <c r="G19" s="76">
        <v>0</v>
      </c>
      <c r="H19" s="77">
        <v>0</v>
      </c>
    </row>
    <row r="20" spans="1:8" x14ac:dyDescent="0.25">
      <c r="A20" s="14" t="s">
        <v>343</v>
      </c>
      <c r="B20" s="18" t="s">
        <v>66</v>
      </c>
      <c r="C20" s="75">
        <f t="shared" si="0"/>
        <v>0</v>
      </c>
      <c r="D20" s="76">
        <f t="shared" si="1"/>
        <v>0</v>
      </c>
      <c r="E20" s="76">
        <v>0</v>
      </c>
      <c r="F20" s="76">
        <v>0</v>
      </c>
      <c r="G20" s="76">
        <v>0</v>
      </c>
      <c r="H20" s="77">
        <v>0</v>
      </c>
    </row>
    <row r="21" spans="1:8" x14ac:dyDescent="0.25">
      <c r="A21" s="14" t="s">
        <v>344</v>
      </c>
      <c r="B21" s="18" t="s">
        <v>67</v>
      </c>
      <c r="C21" s="75">
        <f t="shared" si="0"/>
        <v>0</v>
      </c>
      <c r="D21" s="76">
        <f t="shared" si="1"/>
        <v>0</v>
      </c>
      <c r="E21" s="76">
        <v>0</v>
      </c>
      <c r="F21" s="76">
        <v>0</v>
      </c>
      <c r="G21" s="76">
        <v>0</v>
      </c>
      <c r="H21" s="77">
        <v>0</v>
      </c>
    </row>
    <row r="22" spans="1:8" x14ac:dyDescent="0.25">
      <c r="A22" s="14" t="s">
        <v>352</v>
      </c>
      <c r="B22" s="18" t="s">
        <v>68</v>
      </c>
      <c r="C22" s="75">
        <f t="shared" si="0"/>
        <v>0</v>
      </c>
      <c r="D22" s="76">
        <f t="shared" si="1"/>
        <v>0</v>
      </c>
      <c r="E22" s="76">
        <v>0</v>
      </c>
      <c r="F22" s="76">
        <v>0</v>
      </c>
      <c r="G22" s="76">
        <v>0</v>
      </c>
      <c r="H22" s="77">
        <v>0</v>
      </c>
    </row>
    <row r="23" spans="1:8" x14ac:dyDescent="0.25">
      <c r="A23" s="14" t="s">
        <v>355</v>
      </c>
      <c r="B23" s="18" t="s">
        <v>62</v>
      </c>
      <c r="C23" s="75">
        <f t="shared" si="0"/>
        <v>0</v>
      </c>
      <c r="D23" s="76">
        <f t="shared" si="1"/>
        <v>0</v>
      </c>
      <c r="E23" s="76">
        <v>0</v>
      </c>
      <c r="F23" s="76">
        <v>0</v>
      </c>
      <c r="G23" s="76">
        <v>0</v>
      </c>
      <c r="H23" s="77">
        <v>0</v>
      </c>
    </row>
    <row r="24" spans="1:8" x14ac:dyDescent="0.25">
      <c r="A24" s="14" t="s">
        <v>348</v>
      </c>
      <c r="B24" s="18" t="s">
        <v>356</v>
      </c>
      <c r="C24" s="75">
        <f t="shared" si="0"/>
        <v>0</v>
      </c>
      <c r="D24" s="76">
        <f t="shared" si="1"/>
        <v>0</v>
      </c>
      <c r="E24" s="76">
        <v>0</v>
      </c>
      <c r="F24" s="76">
        <v>0</v>
      </c>
      <c r="G24" s="76">
        <v>0</v>
      </c>
      <c r="H24" s="77">
        <v>0</v>
      </c>
    </row>
    <row r="25" spans="1:8" x14ac:dyDescent="0.25">
      <c r="A25" s="14" t="s">
        <v>343</v>
      </c>
      <c r="B25" s="18" t="s">
        <v>357</v>
      </c>
      <c r="C25" s="75">
        <f t="shared" si="0"/>
        <v>0</v>
      </c>
      <c r="D25" s="76">
        <f t="shared" si="1"/>
        <v>0</v>
      </c>
      <c r="E25" s="76">
        <v>0</v>
      </c>
      <c r="F25" s="76">
        <v>0</v>
      </c>
      <c r="G25" s="76">
        <v>0</v>
      </c>
      <c r="H25" s="77">
        <v>0</v>
      </c>
    </row>
    <row r="26" spans="1:8" x14ac:dyDescent="0.25">
      <c r="A26" s="14" t="s">
        <v>344</v>
      </c>
      <c r="B26" s="18" t="s">
        <v>358</v>
      </c>
      <c r="C26" s="75">
        <f t="shared" si="0"/>
        <v>0</v>
      </c>
      <c r="D26" s="76">
        <f t="shared" si="1"/>
        <v>0</v>
      </c>
      <c r="E26" s="76">
        <v>0</v>
      </c>
      <c r="F26" s="76">
        <v>0</v>
      </c>
      <c r="G26" s="76">
        <v>0</v>
      </c>
      <c r="H26" s="77">
        <v>0</v>
      </c>
    </row>
    <row r="27" spans="1:8" x14ac:dyDescent="0.25">
      <c r="A27" s="14" t="s">
        <v>352</v>
      </c>
      <c r="B27" s="18" t="s">
        <v>359</v>
      </c>
      <c r="C27" s="75">
        <f t="shared" si="0"/>
        <v>0</v>
      </c>
      <c r="D27" s="76">
        <f t="shared" si="1"/>
        <v>0</v>
      </c>
      <c r="E27" s="76">
        <v>0</v>
      </c>
      <c r="F27" s="76">
        <v>0</v>
      </c>
      <c r="G27" s="76">
        <v>0</v>
      </c>
      <c r="H27" s="77">
        <v>0</v>
      </c>
    </row>
    <row r="28" spans="1:8" x14ac:dyDescent="0.25">
      <c r="A28" s="14" t="s">
        <v>360</v>
      </c>
      <c r="B28" s="18" t="s">
        <v>69</v>
      </c>
      <c r="C28" s="75">
        <f t="shared" si="0"/>
        <v>0</v>
      </c>
      <c r="D28" s="76">
        <f t="shared" si="1"/>
        <v>0</v>
      </c>
      <c r="E28" s="76">
        <v>0</v>
      </c>
      <c r="F28" s="76">
        <v>0</v>
      </c>
      <c r="G28" s="76">
        <v>0</v>
      </c>
      <c r="H28" s="77">
        <v>0</v>
      </c>
    </row>
    <row r="29" spans="1:8" x14ac:dyDescent="0.25">
      <c r="A29" s="14" t="s">
        <v>348</v>
      </c>
      <c r="B29" s="18" t="s">
        <v>70</v>
      </c>
      <c r="C29" s="75">
        <f t="shared" si="0"/>
        <v>0</v>
      </c>
      <c r="D29" s="76">
        <f t="shared" si="1"/>
        <v>0</v>
      </c>
      <c r="E29" s="76">
        <v>0</v>
      </c>
      <c r="F29" s="76">
        <v>0</v>
      </c>
      <c r="G29" s="76">
        <v>0</v>
      </c>
      <c r="H29" s="77">
        <v>0</v>
      </c>
    </row>
    <row r="30" spans="1:8" x14ac:dyDescent="0.25">
      <c r="A30" s="14" t="s">
        <v>343</v>
      </c>
      <c r="B30" s="18" t="s">
        <v>80</v>
      </c>
      <c r="C30" s="75">
        <f t="shared" si="0"/>
        <v>0</v>
      </c>
      <c r="D30" s="76">
        <f t="shared" si="1"/>
        <v>0</v>
      </c>
      <c r="E30" s="76">
        <v>0</v>
      </c>
      <c r="F30" s="76">
        <v>0</v>
      </c>
      <c r="G30" s="76">
        <v>0</v>
      </c>
      <c r="H30" s="77">
        <v>0</v>
      </c>
    </row>
    <row r="31" spans="1:8" x14ac:dyDescent="0.25">
      <c r="A31" s="14" t="s">
        <v>344</v>
      </c>
      <c r="B31" s="18" t="s">
        <v>81</v>
      </c>
      <c r="C31" s="75">
        <f t="shared" si="0"/>
        <v>0</v>
      </c>
      <c r="D31" s="76">
        <f t="shared" si="1"/>
        <v>0</v>
      </c>
      <c r="E31" s="76">
        <v>0</v>
      </c>
      <c r="F31" s="76">
        <v>0</v>
      </c>
      <c r="G31" s="76">
        <v>0</v>
      </c>
      <c r="H31" s="77">
        <v>0</v>
      </c>
    </row>
    <row r="32" spans="1:8" x14ac:dyDescent="0.25">
      <c r="A32" s="14" t="s">
        <v>352</v>
      </c>
      <c r="B32" s="18" t="s">
        <v>361</v>
      </c>
      <c r="C32" s="75">
        <f t="shared" si="0"/>
        <v>0</v>
      </c>
      <c r="D32" s="76">
        <f t="shared" si="1"/>
        <v>0</v>
      </c>
      <c r="E32" s="76">
        <v>0</v>
      </c>
      <c r="F32" s="76">
        <v>0</v>
      </c>
      <c r="G32" s="76">
        <v>0</v>
      </c>
      <c r="H32" s="77">
        <v>0</v>
      </c>
    </row>
    <row r="33" spans="1:8" x14ac:dyDescent="0.25">
      <c r="A33" s="14" t="s">
        <v>362</v>
      </c>
      <c r="B33" s="18" t="s">
        <v>71</v>
      </c>
      <c r="C33" s="75">
        <f t="shared" si="0"/>
        <v>0</v>
      </c>
      <c r="D33" s="76">
        <f t="shared" si="1"/>
        <v>0</v>
      </c>
      <c r="E33" s="76">
        <v>0</v>
      </c>
      <c r="F33" s="76">
        <v>0</v>
      </c>
      <c r="G33" s="76">
        <v>0</v>
      </c>
      <c r="H33" s="77">
        <v>0</v>
      </c>
    </row>
    <row r="34" spans="1:8" x14ac:dyDescent="0.25">
      <c r="A34" s="14" t="s">
        <v>348</v>
      </c>
      <c r="B34" s="18" t="s">
        <v>72</v>
      </c>
      <c r="C34" s="75">
        <f t="shared" si="0"/>
        <v>0</v>
      </c>
      <c r="D34" s="76">
        <f t="shared" si="1"/>
        <v>0</v>
      </c>
      <c r="E34" s="76">
        <v>0</v>
      </c>
      <c r="F34" s="76">
        <v>0</v>
      </c>
      <c r="G34" s="76">
        <v>0</v>
      </c>
      <c r="H34" s="77">
        <v>0</v>
      </c>
    </row>
    <row r="35" spans="1:8" x14ac:dyDescent="0.25">
      <c r="A35" s="14" t="s">
        <v>343</v>
      </c>
      <c r="B35" s="18" t="s">
        <v>73</v>
      </c>
      <c r="C35" s="75">
        <f t="shared" si="0"/>
        <v>0</v>
      </c>
      <c r="D35" s="76">
        <f t="shared" si="1"/>
        <v>0</v>
      </c>
      <c r="E35" s="76">
        <v>0</v>
      </c>
      <c r="F35" s="76">
        <v>0</v>
      </c>
      <c r="G35" s="76">
        <v>0</v>
      </c>
      <c r="H35" s="77">
        <v>0</v>
      </c>
    </row>
    <row r="36" spans="1:8" x14ac:dyDescent="0.25">
      <c r="A36" s="14" t="s">
        <v>344</v>
      </c>
      <c r="B36" s="18" t="s">
        <v>74</v>
      </c>
      <c r="C36" s="75">
        <f t="shared" si="0"/>
        <v>0</v>
      </c>
      <c r="D36" s="76">
        <f t="shared" si="1"/>
        <v>0</v>
      </c>
      <c r="E36" s="76">
        <v>0</v>
      </c>
      <c r="F36" s="76">
        <v>0</v>
      </c>
      <c r="G36" s="76">
        <v>0</v>
      </c>
      <c r="H36" s="77">
        <v>0</v>
      </c>
    </row>
    <row r="37" spans="1:8" x14ac:dyDescent="0.25">
      <c r="A37" s="14" t="s">
        <v>352</v>
      </c>
      <c r="B37" s="18" t="s">
        <v>363</v>
      </c>
      <c r="C37" s="75">
        <f t="shared" si="0"/>
        <v>0</v>
      </c>
      <c r="D37" s="76">
        <f t="shared" si="1"/>
        <v>0</v>
      </c>
      <c r="E37" s="76">
        <v>0</v>
      </c>
      <c r="F37" s="76">
        <v>0</v>
      </c>
      <c r="G37" s="76">
        <v>0</v>
      </c>
      <c r="H37" s="77">
        <v>0</v>
      </c>
    </row>
    <row r="38" spans="1:8" x14ac:dyDescent="0.25">
      <c r="A38" s="14" t="s">
        <v>364</v>
      </c>
      <c r="B38" s="18" t="s">
        <v>75</v>
      </c>
      <c r="C38" s="75">
        <f t="shared" si="0"/>
        <v>0</v>
      </c>
      <c r="D38" s="76">
        <f t="shared" si="1"/>
        <v>0</v>
      </c>
      <c r="E38" s="76">
        <v>0</v>
      </c>
      <c r="F38" s="76">
        <v>0</v>
      </c>
      <c r="G38" s="76">
        <v>0</v>
      </c>
      <c r="H38" s="77">
        <v>0</v>
      </c>
    </row>
    <row r="39" spans="1:8" x14ac:dyDescent="0.25">
      <c r="A39" s="14" t="s">
        <v>342</v>
      </c>
      <c r="B39" s="18" t="s">
        <v>365</v>
      </c>
      <c r="C39" s="75">
        <f t="shared" si="0"/>
        <v>0</v>
      </c>
      <c r="D39" s="76">
        <f t="shared" si="1"/>
        <v>0</v>
      </c>
      <c r="E39" s="76">
        <v>0</v>
      </c>
      <c r="F39" s="76">
        <v>0</v>
      </c>
      <c r="G39" s="76">
        <v>0</v>
      </c>
      <c r="H39" s="77">
        <v>0</v>
      </c>
    </row>
    <row r="40" spans="1:8" x14ac:dyDescent="0.25">
      <c r="A40" s="14" t="s">
        <v>343</v>
      </c>
      <c r="B40" s="18" t="s">
        <v>366</v>
      </c>
      <c r="C40" s="75">
        <f t="shared" si="0"/>
        <v>0</v>
      </c>
      <c r="D40" s="76">
        <f t="shared" si="1"/>
        <v>0</v>
      </c>
      <c r="E40" s="76">
        <v>0</v>
      </c>
      <c r="F40" s="76">
        <v>0</v>
      </c>
      <c r="G40" s="76">
        <v>0</v>
      </c>
      <c r="H40" s="77">
        <v>0</v>
      </c>
    </row>
    <row r="41" spans="1:8" x14ac:dyDescent="0.25">
      <c r="A41" s="14" t="s">
        <v>344</v>
      </c>
      <c r="B41" s="18" t="s">
        <v>367</v>
      </c>
      <c r="C41" s="75">
        <f t="shared" si="0"/>
        <v>0</v>
      </c>
      <c r="D41" s="76">
        <f t="shared" si="1"/>
        <v>0</v>
      </c>
      <c r="E41" s="76">
        <v>0</v>
      </c>
      <c r="F41" s="76">
        <v>0</v>
      </c>
      <c r="G41" s="76">
        <v>0</v>
      </c>
      <c r="H41" s="77">
        <v>0</v>
      </c>
    </row>
    <row r="42" spans="1:8" x14ac:dyDescent="0.25">
      <c r="A42" s="14" t="s">
        <v>345</v>
      </c>
      <c r="B42" s="18" t="s">
        <v>368</v>
      </c>
      <c r="C42" s="75">
        <f t="shared" si="0"/>
        <v>0</v>
      </c>
      <c r="D42" s="76">
        <f t="shared" si="1"/>
        <v>0</v>
      </c>
      <c r="E42" s="76">
        <v>0</v>
      </c>
      <c r="F42" s="76">
        <v>0</v>
      </c>
      <c r="G42" s="76">
        <v>0</v>
      </c>
      <c r="H42" s="77">
        <v>0</v>
      </c>
    </row>
    <row r="43" spans="1:8" ht="27" x14ac:dyDescent="0.25">
      <c r="A43" s="14" t="s">
        <v>369</v>
      </c>
      <c r="B43" s="18" t="s">
        <v>137</v>
      </c>
      <c r="C43" s="75">
        <f t="shared" si="0"/>
        <v>0</v>
      </c>
      <c r="D43" s="76">
        <f t="shared" si="1"/>
        <v>0</v>
      </c>
      <c r="E43" s="76">
        <v>0</v>
      </c>
      <c r="F43" s="76">
        <v>0</v>
      </c>
      <c r="G43" s="76">
        <v>0</v>
      </c>
      <c r="H43" s="77">
        <v>0</v>
      </c>
    </row>
    <row r="44" spans="1:8" ht="36" x14ac:dyDescent="0.25">
      <c r="A44" s="14" t="s">
        <v>370</v>
      </c>
      <c r="B44" s="18" t="s">
        <v>12</v>
      </c>
      <c r="C44" s="75">
        <f t="shared" si="0"/>
        <v>0</v>
      </c>
      <c r="D44" s="76">
        <f t="shared" si="1"/>
        <v>0</v>
      </c>
      <c r="E44" s="76">
        <v>0</v>
      </c>
      <c r="F44" s="76">
        <v>0</v>
      </c>
      <c r="G44" s="76">
        <v>0</v>
      </c>
      <c r="H44" s="77">
        <v>0</v>
      </c>
    </row>
    <row r="45" spans="1:8" ht="36" x14ac:dyDescent="0.25">
      <c r="A45" s="14" t="s">
        <v>371</v>
      </c>
      <c r="B45" s="18" t="s">
        <v>13</v>
      </c>
      <c r="C45" s="75">
        <f t="shared" si="0"/>
        <v>0</v>
      </c>
      <c r="D45" s="76">
        <f t="shared" si="1"/>
        <v>0</v>
      </c>
      <c r="E45" s="76">
        <v>0</v>
      </c>
      <c r="F45" s="76">
        <v>0</v>
      </c>
      <c r="G45" s="76">
        <v>0</v>
      </c>
      <c r="H45" s="77">
        <v>0</v>
      </c>
    </row>
    <row r="46" spans="1:8" ht="27" x14ac:dyDescent="0.25">
      <c r="A46" s="14" t="s">
        <v>372</v>
      </c>
      <c r="B46" s="18" t="s">
        <v>15</v>
      </c>
      <c r="C46" s="75">
        <f t="shared" si="0"/>
        <v>0</v>
      </c>
      <c r="D46" s="76">
        <f t="shared" si="1"/>
        <v>0</v>
      </c>
      <c r="E46" s="76">
        <v>0</v>
      </c>
      <c r="F46" s="76">
        <v>0</v>
      </c>
      <c r="G46" s="76">
        <v>0</v>
      </c>
      <c r="H46" s="77">
        <v>0</v>
      </c>
    </row>
    <row r="47" spans="1:8" ht="27" x14ac:dyDescent="0.25">
      <c r="A47" s="14" t="s">
        <v>373</v>
      </c>
      <c r="B47" s="18" t="s">
        <v>374</v>
      </c>
      <c r="C47" s="75">
        <f t="shared" si="0"/>
        <v>0</v>
      </c>
      <c r="D47" s="76">
        <f t="shared" si="1"/>
        <v>0</v>
      </c>
      <c r="E47" s="76">
        <v>0</v>
      </c>
      <c r="F47" s="76">
        <v>0</v>
      </c>
      <c r="G47" s="76">
        <v>0</v>
      </c>
      <c r="H47" s="77">
        <v>0</v>
      </c>
    </row>
    <row r="48" spans="1:8" ht="45" x14ac:dyDescent="0.25">
      <c r="A48" s="14" t="s">
        <v>375</v>
      </c>
      <c r="B48" s="18" t="s">
        <v>376</v>
      </c>
      <c r="C48" s="75">
        <f t="shared" si="0"/>
        <v>0</v>
      </c>
      <c r="D48" s="76">
        <f t="shared" si="1"/>
        <v>0</v>
      </c>
      <c r="E48" s="76">
        <v>0</v>
      </c>
      <c r="F48" s="76">
        <v>0</v>
      </c>
      <c r="G48" s="76">
        <v>0</v>
      </c>
      <c r="H48" s="77">
        <v>0</v>
      </c>
    </row>
    <row r="49" spans="1:8" ht="36" x14ac:dyDescent="0.25">
      <c r="A49" s="14" t="s">
        <v>377</v>
      </c>
      <c r="B49" s="18" t="s">
        <v>378</v>
      </c>
      <c r="C49" s="75">
        <f t="shared" si="0"/>
        <v>0</v>
      </c>
      <c r="D49" s="76">
        <f t="shared" si="1"/>
        <v>0</v>
      </c>
      <c r="E49" s="76">
        <v>0</v>
      </c>
      <c r="F49" s="76">
        <v>0</v>
      </c>
      <c r="G49" s="76">
        <v>0</v>
      </c>
      <c r="H49" s="77">
        <v>0</v>
      </c>
    </row>
    <row r="50" spans="1:8" ht="18" x14ac:dyDescent="0.25">
      <c r="A50" s="14" t="s">
        <v>379</v>
      </c>
      <c r="B50" s="18" t="s">
        <v>24</v>
      </c>
      <c r="C50" s="75">
        <f t="shared" si="0"/>
        <v>0</v>
      </c>
      <c r="D50" s="76">
        <f t="shared" si="1"/>
        <v>0</v>
      </c>
      <c r="E50" s="76">
        <v>0</v>
      </c>
      <c r="F50" s="76">
        <v>0</v>
      </c>
      <c r="G50" s="76">
        <v>0</v>
      </c>
      <c r="H50" s="77">
        <v>0</v>
      </c>
    </row>
    <row r="51" spans="1:8" x14ac:dyDescent="0.25">
      <c r="A51" s="14" t="s">
        <v>380</v>
      </c>
      <c r="B51" s="18" t="s">
        <v>22</v>
      </c>
      <c r="C51" s="75">
        <f t="shared" si="0"/>
        <v>0</v>
      </c>
      <c r="D51" s="76">
        <f t="shared" si="1"/>
        <v>0</v>
      </c>
      <c r="E51" s="76">
        <v>0</v>
      </c>
      <c r="F51" s="76">
        <v>0</v>
      </c>
      <c r="G51" s="76">
        <v>0</v>
      </c>
      <c r="H51" s="77">
        <v>0</v>
      </c>
    </row>
    <row r="52" spans="1:8" x14ac:dyDescent="0.25">
      <c r="A52" s="14" t="s">
        <v>381</v>
      </c>
      <c r="B52" s="18" t="s">
        <v>26</v>
      </c>
      <c r="C52" s="75">
        <f t="shared" si="0"/>
        <v>0</v>
      </c>
      <c r="D52" s="76">
        <f t="shared" si="1"/>
        <v>0</v>
      </c>
      <c r="E52" s="76">
        <v>0</v>
      </c>
      <c r="F52" s="76">
        <v>0</v>
      </c>
      <c r="G52" s="76">
        <v>0</v>
      </c>
      <c r="H52" s="77">
        <v>0</v>
      </c>
    </row>
    <row r="53" spans="1:8" x14ac:dyDescent="0.25">
      <c r="A53" s="14" t="s">
        <v>86</v>
      </c>
      <c r="B53" s="18" t="s">
        <v>28</v>
      </c>
      <c r="C53" s="75">
        <f t="shared" si="0"/>
        <v>0</v>
      </c>
      <c r="D53" s="76">
        <f t="shared" si="1"/>
        <v>0</v>
      </c>
      <c r="E53" s="76">
        <v>0</v>
      </c>
      <c r="F53" s="76">
        <v>0</v>
      </c>
      <c r="G53" s="76">
        <v>0</v>
      </c>
      <c r="H53" s="77">
        <v>0</v>
      </c>
    </row>
    <row r="54" spans="1:8" ht="27" x14ac:dyDescent="0.25">
      <c r="A54" s="14" t="s">
        <v>382</v>
      </c>
      <c r="B54" s="18" t="s">
        <v>30</v>
      </c>
      <c r="C54" s="75">
        <f t="shared" si="0"/>
        <v>0</v>
      </c>
      <c r="D54" s="76">
        <f t="shared" si="1"/>
        <v>0</v>
      </c>
      <c r="E54" s="76">
        <v>0</v>
      </c>
      <c r="F54" s="76">
        <v>0</v>
      </c>
      <c r="G54" s="76">
        <v>0</v>
      </c>
      <c r="H54" s="77">
        <v>0</v>
      </c>
    </row>
    <row r="55" spans="1:8" ht="27" x14ac:dyDescent="0.25">
      <c r="A55" s="14" t="s">
        <v>383</v>
      </c>
      <c r="B55" s="18" t="s">
        <v>32</v>
      </c>
      <c r="C55" s="75">
        <f t="shared" si="0"/>
        <v>0</v>
      </c>
      <c r="D55" s="76">
        <f t="shared" si="1"/>
        <v>0</v>
      </c>
      <c r="E55" s="76">
        <v>0</v>
      </c>
      <c r="F55" s="76">
        <v>0</v>
      </c>
      <c r="G55" s="76">
        <v>0</v>
      </c>
      <c r="H55" s="77">
        <v>0</v>
      </c>
    </row>
    <row r="56" spans="1:8" ht="18" x14ac:dyDescent="0.25">
      <c r="A56" s="14" t="s">
        <v>384</v>
      </c>
      <c r="B56" s="18" t="s">
        <v>33</v>
      </c>
      <c r="C56" s="75">
        <f t="shared" si="0"/>
        <v>0</v>
      </c>
      <c r="D56" s="76">
        <f t="shared" si="1"/>
        <v>0</v>
      </c>
      <c r="E56" s="76">
        <v>0</v>
      </c>
      <c r="F56" s="76">
        <v>0</v>
      </c>
      <c r="G56" s="76">
        <v>0</v>
      </c>
      <c r="H56" s="77">
        <v>0</v>
      </c>
    </row>
    <row r="57" spans="1:8" ht="27" x14ac:dyDescent="0.25">
      <c r="A57" s="14" t="s">
        <v>385</v>
      </c>
      <c r="B57" s="18" t="s">
        <v>39</v>
      </c>
      <c r="C57" s="75">
        <f t="shared" si="0"/>
        <v>0</v>
      </c>
      <c r="D57" s="76">
        <f t="shared" si="1"/>
        <v>0</v>
      </c>
      <c r="E57" s="76">
        <v>0</v>
      </c>
      <c r="F57" s="76">
        <v>0</v>
      </c>
      <c r="G57" s="76">
        <v>0</v>
      </c>
      <c r="H57" s="77">
        <v>0</v>
      </c>
    </row>
    <row r="58" spans="1:8" ht="15.75" thickBot="1" x14ac:dyDescent="0.3">
      <c r="A58" s="15" t="s">
        <v>386</v>
      </c>
      <c r="B58" s="19" t="s">
        <v>46</v>
      </c>
      <c r="C58" s="78">
        <f t="shared" si="0"/>
        <v>0</v>
      </c>
      <c r="D58" s="79">
        <f t="shared" si="1"/>
        <v>0</v>
      </c>
      <c r="E58" s="79">
        <v>0</v>
      </c>
      <c r="F58" s="79">
        <v>0</v>
      </c>
      <c r="G58" s="79">
        <v>0</v>
      </c>
      <c r="H58" s="80">
        <v>0</v>
      </c>
    </row>
    <row r="60" spans="1:8" x14ac:dyDescent="0.25">
      <c r="A60" s="116" t="s">
        <v>388</v>
      </c>
      <c r="B60" s="116"/>
      <c r="C60" s="116"/>
      <c r="D60" s="116"/>
      <c r="E60" s="116"/>
    </row>
    <row r="61" spans="1:8" x14ac:dyDescent="0.25">
      <c r="A61" s="119"/>
      <c r="B61" s="117"/>
      <c r="C61" s="157"/>
      <c r="D61" s="157"/>
      <c r="E61" s="157"/>
    </row>
    <row r="62" spans="1:8" x14ac:dyDescent="0.25">
      <c r="A62" s="118" t="s">
        <v>389</v>
      </c>
      <c r="B62" s="117"/>
      <c r="C62" s="158" t="s">
        <v>390</v>
      </c>
      <c r="D62" s="158"/>
      <c r="E62" s="158"/>
    </row>
    <row r="63" spans="1:8" x14ac:dyDescent="0.25">
      <c r="A63" s="116"/>
      <c r="B63" s="116"/>
      <c r="C63" s="116"/>
      <c r="D63" s="116"/>
      <c r="E63" s="116"/>
    </row>
    <row r="64" spans="1:8" x14ac:dyDescent="0.25">
      <c r="A64" s="116"/>
      <c r="B64" s="116"/>
      <c r="C64" s="116" t="s">
        <v>391</v>
      </c>
      <c r="D64" s="156"/>
      <c r="E64" s="156"/>
    </row>
    <row r="65" spans="1:5" x14ac:dyDescent="0.25">
      <c r="A65" s="116"/>
      <c r="B65" s="116"/>
      <c r="C65" s="116"/>
      <c r="D65" s="116"/>
      <c r="E65" s="116"/>
    </row>
    <row r="66" spans="1:5" x14ac:dyDescent="0.25">
      <c r="A66" s="116" t="s">
        <v>392</v>
      </c>
      <c r="B66" s="116"/>
      <c r="C66" s="116"/>
      <c r="D66" s="116"/>
      <c r="E66" s="116"/>
    </row>
    <row r="67" spans="1:5" x14ac:dyDescent="0.25">
      <c r="A67" s="119"/>
      <c r="B67" s="117"/>
      <c r="C67" s="157"/>
      <c r="D67" s="157"/>
      <c r="E67" s="157"/>
    </row>
    <row r="68" spans="1:5" x14ac:dyDescent="0.25">
      <c r="A68" s="118" t="s">
        <v>389</v>
      </c>
      <c r="B68" s="117"/>
      <c r="C68" s="158" t="s">
        <v>390</v>
      </c>
      <c r="D68" s="158"/>
      <c r="E68" s="158"/>
    </row>
    <row r="69" spans="1:5" x14ac:dyDescent="0.25">
      <c r="A69" s="116"/>
      <c r="B69" s="116"/>
      <c r="C69" s="116"/>
      <c r="D69" s="116"/>
      <c r="E69" s="116"/>
    </row>
    <row r="70" spans="1:5" x14ac:dyDescent="0.25">
      <c r="A70" s="119"/>
      <c r="B70" s="116"/>
      <c r="C70" s="116" t="s">
        <v>391</v>
      </c>
      <c r="D70" s="156"/>
      <c r="E70" s="156"/>
    </row>
    <row r="71" spans="1:5" x14ac:dyDescent="0.25">
      <c r="A71" s="120" t="s">
        <v>393</v>
      </c>
      <c r="B71" s="116"/>
      <c r="C71" s="116"/>
      <c r="D71" s="116"/>
      <c r="E71" s="116"/>
    </row>
  </sheetData>
  <mergeCells count="15">
    <mergeCell ref="D70:E70"/>
    <mergeCell ref="C61:E61"/>
    <mergeCell ref="C62:E62"/>
    <mergeCell ref="D64:E64"/>
    <mergeCell ref="C67:E67"/>
    <mergeCell ref="C68:E68"/>
    <mergeCell ref="A1:H1"/>
    <mergeCell ref="A2:H2"/>
    <mergeCell ref="A3:A5"/>
    <mergeCell ref="B3:B5"/>
    <mergeCell ref="C3:C5"/>
    <mergeCell ref="D3:D5"/>
    <mergeCell ref="E3:H3"/>
    <mergeCell ref="E4:F4"/>
    <mergeCell ref="G4:H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 1</vt:lpstr>
      <vt:lpstr>Таблица 2</vt:lpstr>
      <vt:lpstr>Таблица 3</vt:lpstr>
      <vt:lpstr>Таблица 4</vt:lpstr>
      <vt:lpstr>Таблица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2023-01-28T06:08:09Z</dcterms:modified>
</cp:coreProperties>
</file>