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 tabRatio="114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CC5" i="1"/>
  <c r="BW6"/>
  <c r="BW7" s="1"/>
  <c r="BV6"/>
  <c r="BQ6"/>
  <c r="BP6"/>
  <c r="BK6"/>
  <c r="BK7" s="1"/>
  <c r="BJ6"/>
  <c r="BF6"/>
  <c r="BA6"/>
  <c r="AZ6"/>
  <c r="BA7" s="1"/>
  <c r="AU6"/>
  <c r="AT6"/>
  <c r="AO6"/>
  <c r="AN6"/>
  <c r="AO7" s="1"/>
  <c r="AJ6"/>
  <c r="AE6"/>
  <c r="AF6" s="1"/>
  <c r="AD6"/>
  <c r="Y6"/>
  <c r="X6"/>
  <c r="AD7" s="1"/>
  <c r="S6"/>
  <c r="S7" s="1"/>
  <c r="R6"/>
  <c r="M6"/>
  <c r="L6"/>
  <c r="M7" s="1"/>
  <c r="G6"/>
  <c r="G7" s="1"/>
  <c r="F6"/>
  <c r="D6"/>
  <c r="C6"/>
  <c r="D7" s="1"/>
  <c r="BZ5"/>
  <c r="CA5" s="1"/>
  <c r="BY5"/>
  <c r="BX5"/>
  <c r="BR5"/>
  <c r="BL5"/>
  <c r="BD5"/>
  <c r="BC5"/>
  <c r="BB5"/>
  <c r="AV5"/>
  <c r="AP5"/>
  <c r="AH5"/>
  <c r="AG5"/>
  <c r="AI5" s="1"/>
  <c r="AF5"/>
  <c r="Z5"/>
  <c r="T5"/>
  <c r="N5"/>
  <c r="J5"/>
  <c r="P5" s="1"/>
  <c r="I5"/>
  <c r="O5" s="1"/>
  <c r="H5"/>
  <c r="E5"/>
  <c r="CA4"/>
  <c r="BZ4"/>
  <c r="BZ6" s="1"/>
  <c r="BY4"/>
  <c r="BY6" s="1"/>
  <c r="BX4"/>
  <c r="BR4"/>
  <c r="BL4"/>
  <c r="BD4"/>
  <c r="BD6" s="1"/>
  <c r="BC4"/>
  <c r="BB4"/>
  <c r="AV4"/>
  <c r="AP4"/>
  <c r="AH4"/>
  <c r="AH6" s="1"/>
  <c r="AI7" s="1"/>
  <c r="AG4"/>
  <c r="AG6" s="1"/>
  <c r="AF4"/>
  <c r="Z4"/>
  <c r="T4"/>
  <c r="N4"/>
  <c r="J4"/>
  <c r="P4" s="1"/>
  <c r="I4"/>
  <c r="O4" s="1"/>
  <c r="H4"/>
  <c r="E4"/>
  <c r="AE7" l="1"/>
  <c r="BQ7"/>
  <c r="BC6"/>
  <c r="AU7"/>
  <c r="AL4"/>
  <c r="P6"/>
  <c r="V4"/>
  <c r="BH4"/>
  <c r="AK5"/>
  <c r="U5"/>
  <c r="Q5"/>
  <c r="O6"/>
  <c r="U4"/>
  <c r="Q4"/>
  <c r="AK4"/>
  <c r="CA6"/>
  <c r="BZ7"/>
  <c r="BE6"/>
  <c r="BD7"/>
  <c r="AI6"/>
  <c r="AH7"/>
  <c r="BH5"/>
  <c r="BN5" s="1"/>
  <c r="BT5" s="1"/>
  <c r="AL5"/>
  <c r="AR5" s="1"/>
  <c r="AX5" s="1"/>
  <c r="V5"/>
  <c r="AB5" s="1"/>
  <c r="K5"/>
  <c r="J6"/>
  <c r="N6"/>
  <c r="Z6"/>
  <c r="AP6"/>
  <c r="BB6"/>
  <c r="BR6"/>
  <c r="Y7"/>
  <c r="K4"/>
  <c r="AI4"/>
  <c r="BE5"/>
  <c r="E6"/>
  <c r="I6"/>
  <c r="BE4"/>
  <c r="H6"/>
  <c r="T6"/>
  <c r="AV6"/>
  <c r="BL6"/>
  <c r="BX6"/>
  <c r="P7" l="1"/>
  <c r="Q6"/>
  <c r="BH6"/>
  <c r="BN4"/>
  <c r="K6"/>
  <c r="J7"/>
  <c r="AA4"/>
  <c r="U6"/>
  <c r="W4"/>
  <c r="AQ5"/>
  <c r="AM5"/>
  <c r="AR4"/>
  <c r="AL6"/>
  <c r="AA5"/>
  <c r="AC5" s="1"/>
  <c r="W5"/>
  <c r="AM4"/>
  <c r="AK6"/>
  <c r="AQ4"/>
  <c r="AB4"/>
  <c r="AB6" s="1"/>
  <c r="V6"/>
  <c r="AM6" l="1"/>
  <c r="AL7"/>
  <c r="AQ6"/>
  <c r="AS4"/>
  <c r="AW4"/>
  <c r="AW5"/>
  <c r="AS5"/>
  <c r="AA6"/>
  <c r="AC4"/>
  <c r="AX4"/>
  <c r="AX6" s="1"/>
  <c r="AR6"/>
  <c r="W6"/>
  <c r="V7"/>
  <c r="BN6"/>
  <c r="BT4"/>
  <c r="BT6" l="1"/>
  <c r="CC4"/>
  <c r="CC6" s="1"/>
  <c r="AY5"/>
  <c r="BG5"/>
  <c r="AY4"/>
  <c r="AW6"/>
  <c r="BG4"/>
  <c r="AS6"/>
  <c r="AR7"/>
  <c r="AB7"/>
  <c r="AC6"/>
  <c r="BG6" l="1"/>
  <c r="BI4"/>
  <c r="BM4"/>
  <c r="BI5"/>
  <c r="BM5"/>
  <c r="AY6"/>
  <c r="AX7"/>
  <c r="BO5" l="1"/>
  <c r="BS5"/>
  <c r="BH7"/>
  <c r="BI6"/>
  <c r="BO4"/>
  <c r="BM6"/>
  <c r="BS4"/>
  <c r="BU5" l="1"/>
  <c r="CB5"/>
  <c r="CD5" s="1"/>
  <c r="BS6"/>
  <c r="BU4"/>
  <c r="CB4"/>
  <c r="BO6"/>
  <c r="BN7"/>
  <c r="CB6" l="1"/>
  <c r="CD4"/>
  <c r="BT7"/>
  <c r="BU6"/>
  <c r="CC7" l="1"/>
  <c r="CD6"/>
</calcChain>
</file>

<file path=xl/sharedStrings.xml><?xml version="1.0" encoding="utf-8"?>
<sst xmlns="http://schemas.openxmlformats.org/spreadsheetml/2006/main" count="108" uniqueCount="33">
  <si>
    <t xml:space="preserve"> </t>
  </si>
  <si>
    <t xml:space="preserve">  </t>
  </si>
  <si>
    <t>январь</t>
  </si>
  <si>
    <t>февраль</t>
  </si>
  <si>
    <t>январь-февраль</t>
  </si>
  <si>
    <t>март</t>
  </si>
  <si>
    <t>1 квартал</t>
  </si>
  <si>
    <t>апрель</t>
  </si>
  <si>
    <t>январь-апрель</t>
  </si>
  <si>
    <t>май</t>
  </si>
  <si>
    <t>январь-май</t>
  </si>
  <si>
    <t>июнь</t>
  </si>
  <si>
    <t>2 квартал</t>
  </si>
  <si>
    <t>1 полугодие (6 месяцев)</t>
  </si>
  <si>
    <t>июль</t>
  </si>
  <si>
    <t>январь-июль   (7 мес.)</t>
  </si>
  <si>
    <t>август</t>
  </si>
  <si>
    <t>январь-август (8 мес)</t>
  </si>
  <si>
    <t>сентябрь</t>
  </si>
  <si>
    <t>3 квартал</t>
  </si>
  <si>
    <t>9 месяцев</t>
  </si>
  <si>
    <t>октябрь</t>
  </si>
  <si>
    <t>январь-октябрь</t>
  </si>
  <si>
    <t>ноябрь</t>
  </si>
  <si>
    <t>январь-ноябрь</t>
  </si>
  <si>
    <t>декабрь</t>
  </si>
  <si>
    <t>4 квартал</t>
  </si>
  <si>
    <t>2021 год</t>
  </si>
  <si>
    <t>факт</t>
  </si>
  <si>
    <t>план</t>
  </si>
  <si>
    <t>%</t>
  </si>
  <si>
    <t>Всего</t>
  </si>
  <si>
    <t>Отклонение</t>
  </si>
</sst>
</file>

<file path=xl/styles.xml><?xml version="1.0" encoding="utf-8"?>
<styleSheet xmlns="http://schemas.openxmlformats.org/spreadsheetml/2006/main">
  <numFmts count="1">
    <numFmt numFmtId="164" formatCode="#,##0.0"/>
  </numFmts>
  <fonts count="14">
    <font>
      <sz val="11"/>
      <color theme="1"/>
      <name val="Calibri"/>
      <family val="2"/>
      <charset val="204"/>
      <scheme val="minor"/>
    </font>
    <font>
      <sz val="10"/>
      <color indexed="12"/>
      <name val="Arial Cyr"/>
      <charset val="204"/>
    </font>
    <font>
      <sz val="10"/>
      <color indexed="12"/>
      <name val="Arial Cyr"/>
      <family val="2"/>
      <charset val="204"/>
    </font>
    <font>
      <b/>
      <sz val="10"/>
      <color indexed="10"/>
      <name val="Arial Cyr"/>
      <family val="2"/>
      <charset val="204"/>
    </font>
    <font>
      <b/>
      <sz val="10"/>
      <color indexed="12"/>
      <name val="Arial Cyr"/>
      <family val="2"/>
      <charset val="204"/>
    </font>
    <font>
      <b/>
      <sz val="10"/>
      <color indexed="62"/>
      <name val="Arial Cyr"/>
      <family val="2"/>
      <charset val="204"/>
    </font>
    <font>
      <b/>
      <sz val="14"/>
      <color indexed="10"/>
      <name val="Arial Cyr"/>
      <family val="2"/>
      <charset val="204"/>
    </font>
    <font>
      <sz val="10"/>
      <color indexed="62"/>
      <name val="Arial Cyr"/>
      <family val="2"/>
      <charset val="204"/>
    </font>
    <font>
      <sz val="10"/>
      <color rgb="FF0000CC"/>
      <name val="Arial Cyr"/>
      <charset val="204"/>
    </font>
    <font>
      <b/>
      <sz val="10"/>
      <color rgb="FFFF0000"/>
      <name val="Arial Cyr"/>
      <charset val="204"/>
    </font>
    <font>
      <b/>
      <sz val="10"/>
      <color rgb="FFC00000"/>
      <name val="Arial Cyr"/>
      <charset val="204"/>
    </font>
    <font>
      <sz val="10"/>
      <color rgb="FFFF0000"/>
      <name val="Arial Cyr"/>
      <charset val="204"/>
    </font>
    <font>
      <sz val="10"/>
      <color indexed="10"/>
      <name val="Arial Cyr"/>
      <charset val="204"/>
    </font>
    <font>
      <sz val="10"/>
      <color indexed="10"/>
      <name val="Arial Cyr"/>
      <family val="2"/>
      <charset val="204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26"/>
      </patternFill>
    </fill>
    <fill>
      <patternFill patternType="solid">
        <fgColor rgb="FFCCFFFF"/>
        <bgColor indexed="27"/>
      </patternFill>
    </fill>
    <fill>
      <patternFill patternType="solid">
        <fgColor indexed="12"/>
        <bgColor indexed="39"/>
      </patternFill>
    </fill>
    <fill>
      <patternFill patternType="solid">
        <fgColor rgb="FFFFFFCC"/>
        <bgColor indexed="27"/>
      </patternFill>
    </fill>
    <fill>
      <patternFill patternType="solid">
        <fgColor theme="3" tint="-0.249977111117893"/>
        <bgColor indexed="27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indexed="27"/>
      </patternFill>
    </fill>
    <fill>
      <patternFill patternType="solid">
        <fgColor rgb="FFCCFFCC"/>
        <bgColor indexed="26"/>
      </patternFill>
    </fill>
    <fill>
      <patternFill patternType="solid">
        <fgColor rgb="FFCCFFCC"/>
        <bgColor indexed="29"/>
      </patternFill>
    </fill>
    <fill>
      <patternFill patternType="solid">
        <fgColor rgb="FFFFFFCC"/>
        <bgColor indexed="29"/>
      </patternFill>
    </fill>
    <fill>
      <patternFill patternType="solid">
        <fgColor theme="0"/>
        <bgColor indexed="29"/>
      </patternFill>
    </fill>
    <fill>
      <patternFill patternType="solid">
        <fgColor rgb="FFCC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3" fontId="0" fillId="2" borderId="1" xfId="0" applyNumberFormat="1" applyFill="1" applyBorder="1"/>
    <xf numFmtId="3" fontId="0" fillId="0" borderId="1" xfId="0" applyNumberFormat="1" applyFill="1" applyBorder="1"/>
    <xf numFmtId="3" fontId="0" fillId="0" borderId="1" xfId="0" applyNumberFormat="1" applyBorder="1"/>
    <xf numFmtId="3" fontId="1" fillId="0" borderId="1" xfId="0" applyNumberFormat="1" applyFont="1" applyFill="1" applyBorder="1"/>
    <xf numFmtId="3" fontId="2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Fill="1" applyBorder="1"/>
    <xf numFmtId="0" fontId="0" fillId="2" borderId="1" xfId="0" applyFill="1" applyBorder="1"/>
    <xf numFmtId="1" fontId="2" fillId="0" borderId="1" xfId="0" applyNumberFormat="1" applyFont="1" applyBorder="1"/>
    <xf numFmtId="3" fontId="2" fillId="0" borderId="0" xfId="0" applyNumberFormat="1" applyFont="1" applyFill="1"/>
    <xf numFmtId="0" fontId="2" fillId="0" borderId="0" xfId="0" applyFont="1"/>
    <xf numFmtId="1" fontId="2" fillId="0" borderId="0" xfId="0" applyNumberFormat="1" applyFont="1"/>
    <xf numFmtId="3" fontId="0" fillId="0" borderId="0" xfId="0" applyNumberFormat="1"/>
    <xf numFmtId="3" fontId="0" fillId="0" borderId="0" xfId="0" applyNumberFormat="1" applyFill="1"/>
    <xf numFmtId="1" fontId="2" fillId="2" borderId="0" xfId="0" applyNumberFormat="1" applyFont="1" applyFill="1"/>
    <xf numFmtId="0" fontId="2" fillId="0" borderId="0" xfId="0" applyFont="1" applyFill="1"/>
    <xf numFmtId="3" fontId="2" fillId="0" borderId="0" xfId="0" applyNumberFormat="1" applyFont="1"/>
    <xf numFmtId="4" fontId="0" fillId="0" borderId="0" xfId="0" applyNumberFormat="1"/>
    <xf numFmtId="0" fontId="0" fillId="2" borderId="0" xfId="0" applyFill="1"/>
    <xf numFmtId="3" fontId="0" fillId="2" borderId="0" xfId="0" applyNumberFormat="1" applyFill="1"/>
    <xf numFmtId="1" fontId="0" fillId="2" borderId="0" xfId="0" applyNumberFormat="1" applyFill="1"/>
    <xf numFmtId="0" fontId="5" fillId="5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0" borderId="5" xfId="0" applyBorder="1"/>
    <xf numFmtId="3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1" fillId="8" borderId="1" xfId="0" applyNumberFormat="1" applyFont="1" applyFill="1" applyBorder="1" applyAlignment="1">
      <alignment horizontal="center" vertical="center" wrapText="1"/>
    </xf>
    <xf numFmtId="3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1" fontId="2" fillId="8" borderId="7" xfId="0" applyNumberFormat="1" applyFont="1" applyFill="1" applyBorder="1" applyAlignment="1">
      <alignment horizontal="center" vertical="center" wrapText="1"/>
    </xf>
    <xf numFmtId="3" fontId="2" fillId="2" borderId="7" xfId="0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1" fontId="2" fillId="4" borderId="7" xfId="0" applyNumberFormat="1" applyFont="1" applyFill="1" applyBorder="1" applyAlignment="1">
      <alignment horizontal="center" vertical="center" wrapText="1"/>
    </xf>
    <xf numFmtId="0" fontId="7" fillId="5" borderId="4" xfId="0" applyFont="1" applyFill="1" applyBorder="1" applyAlignment="1">
      <alignment horizontal="center" vertical="center" wrapText="1"/>
    </xf>
    <xf numFmtId="3" fontId="2" fillId="6" borderId="4" xfId="0" applyNumberFormat="1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3" fontId="2" fillId="0" borderId="4" xfId="0" applyNumberFormat="1" applyFont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center" vertical="center" wrapText="1"/>
    </xf>
    <xf numFmtId="3" fontId="2" fillId="0" borderId="4" xfId="0" applyNumberFormat="1" applyFont="1" applyFill="1" applyBorder="1" applyAlignment="1">
      <alignment horizontal="center" vertical="center" wrapText="1"/>
    </xf>
    <xf numFmtId="1" fontId="2" fillId="2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/>
    </xf>
    <xf numFmtId="3" fontId="4" fillId="0" borderId="8" xfId="0" applyNumberFormat="1" applyFont="1" applyFill="1" applyBorder="1" applyAlignment="1">
      <alignment horizontal="left"/>
    </xf>
    <xf numFmtId="3" fontId="2" fillId="2" borderId="1" xfId="0" applyNumberFormat="1" applyFont="1" applyFill="1" applyBorder="1"/>
    <xf numFmtId="3" fontId="8" fillId="2" borderId="1" xfId="0" applyNumberFormat="1" applyFont="1" applyFill="1" applyBorder="1"/>
    <xf numFmtId="3" fontId="2" fillId="9" borderId="4" xfId="0" applyNumberFormat="1" applyFont="1" applyFill="1" applyBorder="1"/>
    <xf numFmtId="3" fontId="2" fillId="2" borderId="4" xfId="0" applyNumberFormat="1" applyFont="1" applyFill="1" applyBorder="1"/>
    <xf numFmtId="3" fontId="1" fillId="10" borderId="4" xfId="0" applyNumberFormat="1" applyFont="1" applyFill="1" applyBorder="1"/>
    <xf numFmtId="3" fontId="2" fillId="3" borderId="4" xfId="0" applyNumberFormat="1" applyFont="1" applyFill="1" applyBorder="1"/>
    <xf numFmtId="3" fontId="4" fillId="3" borderId="4" xfId="0" applyNumberFormat="1" applyFont="1" applyFill="1" applyBorder="1"/>
    <xf numFmtId="3" fontId="2" fillId="10" borderId="4" xfId="0" applyNumberFormat="1" applyFont="1" applyFill="1" applyBorder="1"/>
    <xf numFmtId="3" fontId="2" fillId="4" borderId="4" xfId="0" applyNumberFormat="1" applyFont="1" applyFill="1" applyBorder="1"/>
    <xf numFmtId="3" fontId="4" fillId="4" borderId="4" xfId="0" applyNumberFormat="1" applyFont="1" applyFill="1" applyBorder="1"/>
    <xf numFmtId="3" fontId="2" fillId="11" borderId="4" xfId="0" applyNumberFormat="1" applyFont="1" applyFill="1" applyBorder="1"/>
    <xf numFmtId="3" fontId="2" fillId="12" borderId="4" xfId="0" applyNumberFormat="1" applyFont="1" applyFill="1" applyBorder="1"/>
    <xf numFmtId="3" fontId="2" fillId="8" borderId="4" xfId="0" applyNumberFormat="1" applyFont="1" applyFill="1" applyBorder="1"/>
    <xf numFmtId="3" fontId="4" fillId="8" borderId="4" xfId="0" applyNumberFormat="1" applyFont="1" applyFill="1" applyBorder="1"/>
    <xf numFmtId="0" fontId="7" fillId="5" borderId="4" xfId="0" applyFont="1" applyFill="1" applyBorder="1"/>
    <xf numFmtId="3" fontId="2" fillId="6" borderId="4" xfId="0" applyNumberFormat="1" applyFont="1" applyFill="1" applyBorder="1"/>
    <xf numFmtId="3" fontId="4" fillId="6" borderId="4" xfId="0" applyNumberFormat="1" applyFont="1" applyFill="1" applyBorder="1"/>
    <xf numFmtId="0" fontId="2" fillId="5" borderId="4" xfId="0" applyFont="1" applyFill="1" applyBorder="1"/>
    <xf numFmtId="3" fontId="2" fillId="0" borderId="4" xfId="0" applyNumberFormat="1" applyFont="1" applyFill="1" applyBorder="1"/>
    <xf numFmtId="1" fontId="2" fillId="8" borderId="4" xfId="0" applyNumberFormat="1" applyFont="1" applyFill="1" applyBorder="1"/>
    <xf numFmtId="3" fontId="3" fillId="4" borderId="4" xfId="0" applyNumberFormat="1" applyFont="1" applyFill="1" applyBorder="1"/>
    <xf numFmtId="1" fontId="2" fillId="4" borderId="4" xfId="0" applyNumberFormat="1" applyFont="1" applyFill="1" applyBorder="1"/>
    <xf numFmtId="3" fontId="2" fillId="13" borderId="4" xfId="0" applyNumberFormat="1" applyFont="1" applyFill="1" applyBorder="1"/>
    <xf numFmtId="3" fontId="2" fillId="14" borderId="4" xfId="0" applyNumberFormat="1" applyFont="1" applyFill="1" applyBorder="1"/>
    <xf numFmtId="0" fontId="9" fillId="0" borderId="9" xfId="0" applyFont="1" applyBorder="1" applyAlignment="1">
      <alignment horizontal="center"/>
    </xf>
    <xf numFmtId="0" fontId="9" fillId="0" borderId="9" xfId="0" applyFont="1" applyFill="1" applyBorder="1" applyAlignment="1">
      <alignment horizontal="left"/>
    </xf>
    <xf numFmtId="3" fontId="9" fillId="2" borderId="9" xfId="0" applyNumberFormat="1" applyFont="1" applyFill="1" applyBorder="1" applyAlignment="1">
      <alignment horizontal="right"/>
    </xf>
    <xf numFmtId="3" fontId="10" fillId="2" borderId="1" xfId="0" applyNumberFormat="1" applyFont="1" applyFill="1" applyBorder="1"/>
    <xf numFmtId="164" fontId="11" fillId="2" borderId="9" xfId="0" applyNumberFormat="1" applyFont="1" applyFill="1" applyBorder="1"/>
    <xf numFmtId="164" fontId="11" fillId="2" borderId="1" xfId="0" applyNumberFormat="1" applyFont="1" applyFill="1" applyBorder="1"/>
    <xf numFmtId="3" fontId="9" fillId="2" borderId="9" xfId="0" applyNumberFormat="1" applyFont="1" applyFill="1" applyBorder="1"/>
    <xf numFmtId="3" fontId="9" fillId="15" borderId="1" xfId="0" applyNumberFormat="1" applyFont="1" applyFill="1" applyBorder="1"/>
    <xf numFmtId="4" fontId="9" fillId="15" borderId="9" xfId="0" applyNumberFormat="1" applyFont="1" applyFill="1" applyBorder="1"/>
    <xf numFmtId="4" fontId="9" fillId="2" borderId="9" xfId="0" applyNumberFormat="1" applyFont="1" applyFill="1" applyBorder="1"/>
    <xf numFmtId="3" fontId="9" fillId="16" borderId="9" xfId="0" applyNumberFormat="1" applyFont="1" applyFill="1" applyBorder="1" applyAlignment="1">
      <alignment horizontal="right"/>
    </xf>
    <xf numFmtId="3" fontId="9" fillId="4" borderId="9" xfId="0" applyNumberFormat="1" applyFont="1" applyFill="1" applyBorder="1"/>
    <xf numFmtId="3" fontId="9" fillId="8" borderId="9" xfId="0" applyNumberFormat="1" applyFont="1" applyFill="1" applyBorder="1" applyAlignment="1">
      <alignment horizontal="right"/>
    </xf>
    <xf numFmtId="3" fontId="9" fillId="14" borderId="10" xfId="0" applyNumberFormat="1" applyFont="1" applyFill="1" applyBorder="1"/>
    <xf numFmtId="3" fontId="9" fillId="2" borderId="10" xfId="0" applyNumberFormat="1" applyFont="1" applyFill="1" applyBorder="1"/>
    <xf numFmtId="4" fontId="9" fillId="8" borderId="9" xfId="0" applyNumberFormat="1" applyFont="1" applyFill="1" applyBorder="1" applyAlignment="1">
      <alignment horizontal="right"/>
    </xf>
    <xf numFmtId="3" fontId="10" fillId="14" borderId="4" xfId="0" applyNumberFormat="1" applyFont="1" applyFill="1" applyBorder="1"/>
    <xf numFmtId="164" fontId="9" fillId="2" borderId="10" xfId="0" applyNumberFormat="1" applyFont="1" applyFill="1" applyBorder="1"/>
    <xf numFmtId="3" fontId="9" fillId="4" borderId="10" xfId="0" applyNumberFormat="1" applyFont="1" applyFill="1" applyBorder="1"/>
    <xf numFmtId="4" fontId="9" fillId="2" borderId="9" xfId="0" applyNumberFormat="1" applyFont="1" applyFill="1" applyBorder="1" applyAlignment="1">
      <alignment horizontal="right"/>
    </xf>
    <xf numFmtId="4" fontId="9" fillId="14" borderId="10" xfId="0" applyNumberFormat="1" applyFont="1" applyFill="1" applyBorder="1"/>
    <xf numFmtId="164" fontId="9" fillId="14" borderId="10" xfId="0" applyNumberFormat="1" applyFont="1" applyFill="1" applyBorder="1"/>
    <xf numFmtId="3" fontId="9" fillId="0" borderId="9" xfId="0" applyNumberFormat="1" applyFont="1" applyFill="1" applyBorder="1" applyAlignment="1">
      <alignment horizontal="right"/>
    </xf>
    <xf numFmtId="4" fontId="9" fillId="2" borderId="10" xfId="0" applyNumberFormat="1" applyFont="1" applyFill="1" applyBorder="1"/>
    <xf numFmtId="4" fontId="9" fillId="8" borderId="10" xfId="0" applyNumberFormat="1" applyFont="1" applyFill="1" applyBorder="1"/>
    <xf numFmtId="1" fontId="9" fillId="8" borderId="10" xfId="0" applyNumberFormat="1" applyFont="1" applyFill="1" applyBorder="1"/>
    <xf numFmtId="1" fontId="9" fillId="4" borderId="10" xfId="0" applyNumberFormat="1" applyFont="1" applyFill="1" applyBorder="1"/>
    <xf numFmtId="3" fontId="9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3" fontId="3" fillId="2" borderId="1" xfId="0" applyNumberFormat="1" applyFont="1" applyFill="1" applyBorder="1"/>
    <xf numFmtId="3" fontId="3" fillId="0" borderId="1" xfId="0" applyNumberFormat="1" applyFont="1" applyBorder="1"/>
    <xf numFmtId="3" fontId="12" fillId="0" borderId="1" xfId="0" applyNumberFormat="1" applyFont="1" applyFill="1" applyBorder="1"/>
    <xf numFmtId="3" fontId="3" fillId="0" borderId="1" xfId="0" applyNumberFormat="1" applyFont="1" applyFill="1" applyBorder="1"/>
    <xf numFmtId="0" fontId="3" fillId="2" borderId="1" xfId="0" applyFont="1" applyFill="1" applyBorder="1"/>
    <xf numFmtId="1" fontId="3" fillId="2" borderId="1" xfId="0" applyNumberFormat="1" applyFont="1" applyFill="1" applyBorder="1"/>
    <xf numFmtId="3" fontId="3" fillId="16" borderId="1" xfId="0" applyNumberFormat="1" applyFont="1" applyFill="1" applyBorder="1"/>
    <xf numFmtId="1" fontId="3" fillId="16" borderId="1" xfId="0" applyNumberFormat="1" applyFont="1" applyFill="1" applyBorder="1"/>
    <xf numFmtId="0" fontId="3" fillId="0" borderId="1" xfId="0" applyFont="1" applyFill="1" applyBorder="1"/>
    <xf numFmtId="3" fontId="3" fillId="8" borderId="1" xfId="0" applyNumberFormat="1" applyFont="1" applyFill="1" applyBorder="1"/>
    <xf numFmtId="1" fontId="3" fillId="8" borderId="1" xfId="0" applyNumberFormat="1" applyFont="1" applyFill="1" applyBorder="1"/>
    <xf numFmtId="4" fontId="3" fillId="0" borderId="1" xfId="0" applyNumberFormat="1" applyFont="1" applyFill="1" applyBorder="1"/>
    <xf numFmtId="0" fontId="3" fillId="8" borderId="1" xfId="0" applyFont="1" applyFill="1" applyBorder="1"/>
    <xf numFmtId="0" fontId="3" fillId="16" borderId="1" xfId="0" applyFont="1" applyFill="1" applyBorder="1"/>
    <xf numFmtId="4" fontId="3" fillId="8" borderId="1" xfId="0" applyNumberFormat="1" applyFont="1" applyFill="1" applyBorder="1"/>
    <xf numFmtId="3" fontId="3" fillId="0" borderId="0" xfId="0" applyNumberFormat="1" applyFont="1"/>
    <xf numFmtId="0" fontId="3" fillId="0" borderId="0" xfId="0" applyFont="1"/>
    <xf numFmtId="0" fontId="0" fillId="0" borderId="0" xfId="0" applyAlignment="1">
      <alignment horizontal="center"/>
    </xf>
    <xf numFmtId="3" fontId="1" fillId="0" borderId="0" xfId="0" applyNumberFormat="1" applyFont="1" applyFill="1"/>
    <xf numFmtId="0" fontId="2" fillId="0" borderId="0" xfId="0" applyFont="1" applyBorder="1"/>
    <xf numFmtId="3" fontId="13" fillId="0" borderId="0" xfId="0" applyNumberFormat="1" applyFont="1"/>
    <xf numFmtId="0" fontId="3" fillId="3" borderId="4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15"/>
  <sheetViews>
    <sheetView tabSelected="1" workbookViewId="0">
      <selection activeCell="CC4" sqref="CC4"/>
    </sheetView>
  </sheetViews>
  <sheetFormatPr defaultRowHeight="15"/>
  <cols>
    <col min="1" max="1" width="6" style="133" customWidth="1"/>
    <col min="2" max="2" width="54.28515625" customWidth="1"/>
    <col min="3" max="3" width="16" style="22" customWidth="1"/>
    <col min="4" max="4" width="13" customWidth="1"/>
    <col min="5" max="5" width="10.140625" style="16" customWidth="1"/>
    <col min="6" max="6" width="12.5703125" style="15" customWidth="1"/>
    <col min="7" max="7" width="12.85546875" customWidth="1"/>
    <col min="8" max="8" width="10.28515625" style="134" customWidth="1"/>
    <col min="9" max="9" width="13.5703125" style="19" customWidth="1"/>
    <col min="10" max="10" width="14.140625" style="13" customWidth="1"/>
    <col min="11" max="11" width="10.42578125" style="134" customWidth="1"/>
    <col min="12" max="12" width="12.5703125" style="15" customWidth="1"/>
    <col min="13" max="13" width="12.140625" customWidth="1"/>
    <col min="14" max="14" width="10.28515625" style="12" customWidth="1"/>
    <col min="15" max="15" width="14" style="19" customWidth="1"/>
    <col min="16" max="16" width="14.140625" style="13" customWidth="1"/>
    <col min="17" max="17" width="10.42578125" style="19" customWidth="1"/>
    <col min="18" max="18" width="12" style="19" customWidth="1"/>
    <col min="19" max="19" width="12.140625" customWidth="1"/>
    <col min="20" max="20" width="11.140625" style="21" customWidth="1"/>
    <col min="21" max="21" width="12.7109375" style="13" customWidth="1"/>
    <col min="22" max="22" width="13.140625" style="13" customWidth="1"/>
    <col min="23" max="23" width="11.7109375" style="14" customWidth="1"/>
    <col min="24" max="24" width="11" style="15" customWidth="1"/>
    <col min="25" max="25" width="14.85546875" customWidth="1"/>
    <col min="26" max="26" width="10" style="12" customWidth="1"/>
    <col min="27" max="27" width="14" style="13" customWidth="1"/>
    <col min="28" max="28" width="13.42578125" style="13" customWidth="1"/>
    <col min="29" max="29" width="10" style="14" customWidth="1"/>
    <col min="30" max="30" width="13.140625" style="15" customWidth="1"/>
    <col min="31" max="31" width="12.140625" customWidth="1"/>
    <col min="32" max="32" width="10.28515625" style="16" customWidth="1"/>
    <col min="33" max="33" width="13.28515625" style="13" customWidth="1"/>
    <col min="34" max="34" width="13.7109375" style="13" customWidth="1"/>
    <col min="35" max="35" width="9.7109375" style="17" customWidth="1"/>
    <col min="36" max="36" width="0.140625" style="18" customWidth="1"/>
    <col min="37" max="37" width="14.140625" style="19" customWidth="1"/>
    <col min="38" max="38" width="13.5703125" style="13" customWidth="1"/>
    <col min="39" max="39" width="11.85546875" style="13" customWidth="1"/>
    <col min="40" max="40" width="14.7109375" style="20" customWidth="1"/>
    <col min="41" max="41" width="11.7109375" customWidth="1"/>
    <col min="42" max="42" width="9.7109375" style="21" customWidth="1"/>
    <col min="43" max="43" width="14.85546875" style="13" customWidth="1"/>
    <col min="44" max="44" width="16.7109375" style="13" customWidth="1"/>
    <col min="45" max="45" width="8.140625" style="13" customWidth="1"/>
    <col min="46" max="46" width="10.5703125" style="15" customWidth="1"/>
    <col min="47" max="47" width="14.42578125" customWidth="1"/>
    <col min="48" max="48" width="10.28515625" style="22" customWidth="1"/>
    <col min="49" max="49" width="15.7109375" style="13" customWidth="1"/>
    <col min="50" max="50" width="14.85546875" style="13" customWidth="1"/>
    <col min="51" max="51" width="11.85546875" style="13" customWidth="1"/>
    <col min="52" max="52" width="14.28515625" style="15" customWidth="1"/>
    <col min="53" max="53" width="13.28515625" customWidth="1"/>
    <col min="54" max="54" width="9.85546875" style="22" customWidth="1"/>
    <col min="55" max="55" width="13.7109375" style="13" customWidth="1"/>
    <col min="56" max="56" width="14.140625" style="13" customWidth="1"/>
    <col min="57" max="57" width="11.5703125" style="13" customWidth="1"/>
    <col min="58" max="58" width="0.140625" style="18" customWidth="1"/>
    <col min="59" max="59" width="16.140625" style="12" customWidth="1"/>
    <col min="60" max="60" width="15.85546875" style="18" customWidth="1"/>
    <col min="61" max="61" width="11.5703125" style="18" customWidth="1"/>
    <col min="62" max="62" width="13.140625" style="15" customWidth="1"/>
    <col min="63" max="63" width="12.5703125" customWidth="1"/>
    <col min="64" max="64" width="10.85546875" style="22" customWidth="1"/>
    <col min="65" max="65" width="13.42578125" style="19" customWidth="1"/>
    <col min="66" max="66" width="13.28515625" style="13" customWidth="1"/>
    <col min="67" max="67" width="11.28515625" customWidth="1"/>
    <col min="68" max="68" width="11.85546875" style="15" customWidth="1"/>
    <col min="69" max="69" width="15" customWidth="1"/>
    <col min="70" max="70" width="11.7109375" style="16" customWidth="1"/>
    <col min="71" max="71" width="14.5703125" style="15" customWidth="1"/>
    <col min="72" max="72" width="14.7109375" customWidth="1"/>
    <col min="73" max="73" width="12" style="22" customWidth="1"/>
    <col min="74" max="74" width="10.42578125" style="15" customWidth="1"/>
    <col min="75" max="75" width="12.42578125" customWidth="1"/>
    <col min="76" max="76" width="11.140625" style="23" customWidth="1"/>
    <col min="77" max="77" width="11.42578125" customWidth="1"/>
    <col min="78" max="78" width="13.28515625" customWidth="1"/>
    <col min="79" max="79" width="10.140625" style="21" customWidth="1"/>
    <col min="80" max="80" width="15" customWidth="1"/>
    <col min="81" max="81" width="14.7109375" customWidth="1"/>
    <col min="82" max="82" width="11.5703125" customWidth="1"/>
    <col min="83" max="83" width="14.140625" customWidth="1"/>
    <col min="84" max="84" width="14.7109375" customWidth="1"/>
    <col min="85" max="85" width="13.28515625" customWidth="1"/>
  </cols>
  <sheetData>
    <row r="1" spans="1:85" ht="20.25" customHeight="1">
      <c r="A1" s="1" t="s">
        <v>0</v>
      </c>
      <c r="B1" s="2"/>
      <c r="C1" s="3"/>
      <c r="D1" s="2"/>
      <c r="E1" s="4"/>
      <c r="F1" s="5"/>
      <c r="G1" s="2"/>
      <c r="H1" s="6"/>
      <c r="I1" s="7"/>
      <c r="J1" s="8"/>
      <c r="K1" s="6"/>
      <c r="L1" s="5"/>
      <c r="M1" s="2"/>
      <c r="N1" s="9"/>
      <c r="O1" s="7"/>
      <c r="P1" s="8"/>
      <c r="Q1" s="7"/>
      <c r="R1" s="7"/>
      <c r="S1" s="2"/>
      <c r="T1" s="10"/>
      <c r="U1" s="8"/>
      <c r="V1" s="8"/>
      <c r="W1" s="11"/>
      <c r="X1" s="5"/>
      <c r="AQ1" s="13" t="s">
        <v>1</v>
      </c>
      <c r="BI1" s="12"/>
    </row>
    <row r="2" spans="1:85" ht="18" customHeight="1">
      <c r="A2" s="1"/>
      <c r="B2" s="2"/>
      <c r="C2" s="150" t="s">
        <v>2</v>
      </c>
      <c r="D2" s="150"/>
      <c r="E2" s="150"/>
      <c r="F2" s="144" t="s">
        <v>3</v>
      </c>
      <c r="G2" s="144"/>
      <c r="H2" s="144"/>
      <c r="I2" s="143" t="s">
        <v>4</v>
      </c>
      <c r="J2" s="143"/>
      <c r="K2" s="143"/>
      <c r="L2" s="144" t="s">
        <v>5</v>
      </c>
      <c r="M2" s="144"/>
      <c r="N2" s="144"/>
      <c r="O2" s="147" t="s">
        <v>6</v>
      </c>
      <c r="P2" s="147"/>
      <c r="Q2" s="147"/>
      <c r="R2" s="144" t="s">
        <v>7</v>
      </c>
      <c r="S2" s="144"/>
      <c r="T2" s="144"/>
      <c r="U2" s="143" t="s">
        <v>8</v>
      </c>
      <c r="V2" s="143"/>
      <c r="W2" s="143"/>
      <c r="X2" s="144" t="s">
        <v>9</v>
      </c>
      <c r="Y2" s="144"/>
      <c r="Z2" s="144"/>
      <c r="AA2" s="145" t="s">
        <v>10</v>
      </c>
      <c r="AB2" s="146"/>
      <c r="AC2" s="146"/>
      <c r="AD2" s="144" t="s">
        <v>11</v>
      </c>
      <c r="AE2" s="144"/>
      <c r="AF2" s="144"/>
      <c r="AG2" s="147" t="s">
        <v>12</v>
      </c>
      <c r="AH2" s="147"/>
      <c r="AI2" s="147"/>
      <c r="AJ2" s="24"/>
      <c r="AK2" s="139" t="s">
        <v>13</v>
      </c>
      <c r="AL2" s="139"/>
      <c r="AM2" s="139"/>
      <c r="AN2" s="148" t="s">
        <v>14</v>
      </c>
      <c r="AO2" s="148"/>
      <c r="AP2" s="148"/>
      <c r="AQ2" s="149" t="s">
        <v>15</v>
      </c>
      <c r="AR2" s="149"/>
      <c r="AS2" s="149"/>
      <c r="AT2" s="148" t="s">
        <v>16</v>
      </c>
      <c r="AU2" s="148"/>
      <c r="AV2" s="148"/>
      <c r="AW2" s="149" t="s">
        <v>17</v>
      </c>
      <c r="AX2" s="149"/>
      <c r="AY2" s="149"/>
      <c r="AZ2" s="140" t="s">
        <v>18</v>
      </c>
      <c r="BA2" s="140"/>
      <c r="BB2" s="140"/>
      <c r="BC2" s="142" t="s">
        <v>19</v>
      </c>
      <c r="BD2" s="142"/>
      <c r="BE2" s="142"/>
      <c r="BF2" s="25"/>
      <c r="BG2" s="139" t="s">
        <v>20</v>
      </c>
      <c r="BH2" s="139"/>
      <c r="BI2" s="139"/>
      <c r="BJ2" s="140" t="s">
        <v>21</v>
      </c>
      <c r="BK2" s="140"/>
      <c r="BL2" s="140"/>
      <c r="BM2" s="137" t="s">
        <v>22</v>
      </c>
      <c r="BN2" s="137"/>
      <c r="BO2" s="137"/>
      <c r="BP2" s="141" t="s">
        <v>23</v>
      </c>
      <c r="BQ2" s="141"/>
      <c r="BR2" s="141"/>
      <c r="BS2" s="137" t="s">
        <v>24</v>
      </c>
      <c r="BT2" s="137"/>
      <c r="BU2" s="137"/>
      <c r="BV2" s="140" t="s">
        <v>25</v>
      </c>
      <c r="BW2" s="140"/>
      <c r="BX2" s="140"/>
      <c r="BY2" s="137" t="s">
        <v>26</v>
      </c>
      <c r="BZ2" s="137"/>
      <c r="CA2" s="137"/>
      <c r="CB2" s="138" t="s">
        <v>27</v>
      </c>
      <c r="CC2" s="138"/>
      <c r="CD2" s="138"/>
    </row>
    <row r="3" spans="1:85" ht="18" customHeight="1">
      <c r="A3" s="1"/>
      <c r="B3" s="26"/>
      <c r="C3" s="27" t="s">
        <v>28</v>
      </c>
      <c r="D3" s="28" t="s">
        <v>29</v>
      </c>
      <c r="E3" s="27" t="s">
        <v>30</v>
      </c>
      <c r="F3" s="29" t="s">
        <v>28</v>
      </c>
      <c r="G3" s="30" t="s">
        <v>29</v>
      </c>
      <c r="H3" s="31" t="s">
        <v>30</v>
      </c>
      <c r="I3" s="32" t="s">
        <v>28</v>
      </c>
      <c r="J3" s="33" t="s">
        <v>29</v>
      </c>
      <c r="K3" s="34" t="s">
        <v>30</v>
      </c>
      <c r="L3" s="29" t="s">
        <v>28</v>
      </c>
      <c r="M3" s="30" t="s">
        <v>29</v>
      </c>
      <c r="N3" s="27" t="s">
        <v>30</v>
      </c>
      <c r="O3" s="35" t="s">
        <v>28</v>
      </c>
      <c r="P3" s="36" t="s">
        <v>29</v>
      </c>
      <c r="Q3" s="35" t="s">
        <v>30</v>
      </c>
      <c r="R3" s="29" t="s">
        <v>28</v>
      </c>
      <c r="S3" s="30" t="s">
        <v>29</v>
      </c>
      <c r="T3" s="28" t="s">
        <v>30</v>
      </c>
      <c r="U3" s="33" t="s">
        <v>28</v>
      </c>
      <c r="V3" s="33" t="s">
        <v>29</v>
      </c>
      <c r="W3" s="37" t="s">
        <v>30</v>
      </c>
      <c r="X3" s="29" t="s">
        <v>28</v>
      </c>
      <c r="Y3" s="30" t="s">
        <v>29</v>
      </c>
      <c r="Z3" s="27" t="s">
        <v>30</v>
      </c>
      <c r="AA3" s="38" t="s">
        <v>28</v>
      </c>
      <c r="AB3" s="39" t="s">
        <v>29</v>
      </c>
      <c r="AC3" s="40" t="s">
        <v>30</v>
      </c>
      <c r="AD3" s="41" t="s">
        <v>28</v>
      </c>
      <c r="AE3" s="42" t="s">
        <v>29</v>
      </c>
      <c r="AF3" s="41" t="s">
        <v>30</v>
      </c>
      <c r="AG3" s="43" t="s">
        <v>28</v>
      </c>
      <c r="AH3" s="43" t="s">
        <v>29</v>
      </c>
      <c r="AI3" s="44" t="s">
        <v>30</v>
      </c>
      <c r="AJ3" s="45"/>
      <c r="AK3" s="46" t="s">
        <v>28</v>
      </c>
      <c r="AL3" s="47" t="s">
        <v>29</v>
      </c>
      <c r="AM3" s="47" t="s">
        <v>30</v>
      </c>
      <c r="AN3" s="48" t="s">
        <v>28</v>
      </c>
      <c r="AO3" s="49" t="s">
        <v>29</v>
      </c>
      <c r="AP3" s="50" t="s">
        <v>30</v>
      </c>
      <c r="AQ3" s="51" t="s">
        <v>28</v>
      </c>
      <c r="AR3" s="51" t="s">
        <v>29</v>
      </c>
      <c r="AS3" s="51" t="s">
        <v>30</v>
      </c>
      <c r="AT3" s="52" t="s">
        <v>28</v>
      </c>
      <c r="AU3" s="49" t="s">
        <v>29</v>
      </c>
      <c r="AV3" s="53" t="s">
        <v>30</v>
      </c>
      <c r="AW3" s="51" t="s">
        <v>28</v>
      </c>
      <c r="AX3" s="51" t="s">
        <v>29</v>
      </c>
      <c r="AY3" s="51" t="s">
        <v>30</v>
      </c>
      <c r="AZ3" s="53" t="s">
        <v>28</v>
      </c>
      <c r="BA3" s="50" t="s">
        <v>29</v>
      </c>
      <c r="BB3" s="53" t="s">
        <v>30</v>
      </c>
      <c r="BC3" s="54" t="s">
        <v>28</v>
      </c>
      <c r="BD3" s="54" t="s">
        <v>29</v>
      </c>
      <c r="BE3" s="54" t="s">
        <v>30</v>
      </c>
      <c r="BF3" s="55"/>
      <c r="BG3" s="46" t="s">
        <v>28</v>
      </c>
      <c r="BH3" s="47" t="s">
        <v>29</v>
      </c>
      <c r="BI3" s="47" t="s">
        <v>30</v>
      </c>
      <c r="BJ3" s="53" t="s">
        <v>28</v>
      </c>
      <c r="BK3" s="50" t="s">
        <v>29</v>
      </c>
      <c r="BL3" s="53" t="s">
        <v>30</v>
      </c>
      <c r="BM3" s="56" t="s">
        <v>28</v>
      </c>
      <c r="BN3" s="51" t="s">
        <v>29</v>
      </c>
      <c r="BO3" s="51" t="s">
        <v>30</v>
      </c>
      <c r="BP3" s="57" t="s">
        <v>28</v>
      </c>
      <c r="BQ3" s="50" t="s">
        <v>29</v>
      </c>
      <c r="BR3" s="53" t="s">
        <v>30</v>
      </c>
      <c r="BS3" s="56" t="s">
        <v>28</v>
      </c>
      <c r="BT3" s="51" t="s">
        <v>29</v>
      </c>
      <c r="BU3" s="56" t="s">
        <v>30</v>
      </c>
      <c r="BV3" s="53" t="s">
        <v>28</v>
      </c>
      <c r="BW3" s="50" t="s">
        <v>29</v>
      </c>
      <c r="BX3" s="58" t="s">
        <v>30</v>
      </c>
      <c r="BY3" s="51" t="s">
        <v>28</v>
      </c>
      <c r="BZ3" s="51" t="s">
        <v>29</v>
      </c>
      <c r="CA3" s="51" t="s">
        <v>30</v>
      </c>
      <c r="CB3" s="54" t="s">
        <v>28</v>
      </c>
      <c r="CC3" s="54" t="s">
        <v>29</v>
      </c>
      <c r="CD3" s="54" t="s">
        <v>30</v>
      </c>
    </row>
    <row r="4" spans="1:85" ht="19.5" customHeight="1">
      <c r="A4" s="59"/>
      <c r="B4" s="60"/>
      <c r="C4" s="61"/>
      <c r="D4" s="62"/>
      <c r="E4" s="63" t="e">
        <f t="shared" ref="E4:E6" si="0">C4*100/D4</f>
        <v>#DIV/0!</v>
      </c>
      <c r="F4" s="64"/>
      <c r="G4" s="62"/>
      <c r="H4" s="65" t="e">
        <f t="shared" ref="H4:H6" si="1">F4*100/G4</f>
        <v>#DIV/0!</v>
      </c>
      <c r="I4" s="66">
        <f t="shared" ref="I4:J5" si="2">C4+F4</f>
        <v>0</v>
      </c>
      <c r="J4" s="67">
        <f t="shared" si="2"/>
        <v>0</v>
      </c>
      <c r="K4" s="65" t="e">
        <f t="shared" ref="K4:K6" si="3">I4*100/J4</f>
        <v>#DIV/0!</v>
      </c>
      <c r="L4" s="64"/>
      <c r="M4" s="62"/>
      <c r="N4" s="68" t="e">
        <f t="shared" ref="N4:N6" si="4">L4*100/M4</f>
        <v>#DIV/0!</v>
      </c>
      <c r="O4" s="69">
        <f>I4+L4</f>
        <v>0</v>
      </c>
      <c r="P4" s="70">
        <f>J4+M4</f>
        <v>0</v>
      </c>
      <c r="Q4" s="71" t="e">
        <f t="shared" ref="Q4:Q6" si="5">O4*100/P4</f>
        <v>#DIV/0!</v>
      </c>
      <c r="R4" s="64"/>
      <c r="S4" s="62"/>
      <c r="T4" s="68" t="e">
        <f t="shared" ref="T4:T6" si="6">R4*100/S4</f>
        <v>#DIV/0!</v>
      </c>
      <c r="U4" s="66">
        <f>O4+R4</f>
        <v>0</v>
      </c>
      <c r="V4" s="67">
        <f>P4+S4</f>
        <v>0</v>
      </c>
      <c r="W4" s="72" t="e">
        <f t="shared" ref="W4:W6" si="7">U4*100/V4</f>
        <v>#DIV/0!</v>
      </c>
      <c r="X4" s="64"/>
      <c r="Y4" s="62"/>
      <c r="Z4" s="68" t="e">
        <f t="shared" ref="Z4:Z6" si="8">X4*100/Y4</f>
        <v>#DIV/0!</v>
      </c>
      <c r="AA4" s="73">
        <f>U4+X4</f>
        <v>0</v>
      </c>
      <c r="AB4" s="74">
        <f>V4+Y4</f>
        <v>0</v>
      </c>
      <c r="AC4" s="68" t="e">
        <f t="shared" ref="AC4:AC6" si="9">AA4*100/AB4</f>
        <v>#DIV/0!</v>
      </c>
      <c r="AD4" s="64"/>
      <c r="AE4" s="62"/>
      <c r="AF4" s="68" t="e">
        <f t="shared" ref="AF4:AF6" si="10">AD4*100/AE4</f>
        <v>#DIV/0!</v>
      </c>
      <c r="AG4" s="69">
        <f>R4+X4+AD4</f>
        <v>0</v>
      </c>
      <c r="AH4" s="70">
        <f>S4+Y4+AE4</f>
        <v>0</v>
      </c>
      <c r="AI4" s="71" t="e">
        <f t="shared" ref="AI4:AI6" si="11">AG4*100/AH4</f>
        <v>#DIV/0!</v>
      </c>
      <c r="AJ4" s="75"/>
      <c r="AK4" s="76">
        <f>O4+AG4</f>
        <v>0</v>
      </c>
      <c r="AL4" s="77">
        <f>P4+AH4</f>
        <v>0</v>
      </c>
      <c r="AM4" s="71" t="e">
        <f t="shared" ref="AM4:AM6" si="12">AK4*100/AL4</f>
        <v>#DIV/0!</v>
      </c>
      <c r="AN4" s="64"/>
      <c r="AO4" s="62"/>
      <c r="AP4" s="64" t="e">
        <f t="shared" ref="AP4:AP6" si="13">AN4*100/AO4</f>
        <v>#DIV/0!</v>
      </c>
      <c r="AQ4" s="66">
        <f>AK4+AN4</f>
        <v>0</v>
      </c>
      <c r="AR4" s="67">
        <f>AL4+AO4</f>
        <v>0</v>
      </c>
      <c r="AS4" s="66" t="e">
        <f t="shared" ref="AS4:AS6" si="14">AQ4*100/AR4</f>
        <v>#DIV/0!</v>
      </c>
      <c r="AT4" s="64"/>
      <c r="AU4" s="62"/>
      <c r="AV4" s="68" t="e">
        <f t="shared" ref="AV4:AV6" si="15">AT4*100/AU4</f>
        <v>#DIV/0!</v>
      </c>
      <c r="AW4" s="66">
        <f>AQ4+AT4</f>
        <v>0</v>
      </c>
      <c r="AX4" s="67">
        <f>AR4+AU4</f>
        <v>0</v>
      </c>
      <c r="AY4" s="66" t="e">
        <f t="shared" ref="AY4:AY6" si="16">AW4*100/AX4</f>
        <v>#DIV/0!</v>
      </c>
      <c r="AZ4" s="64"/>
      <c r="BA4" s="62"/>
      <c r="BB4" s="68" t="e">
        <f t="shared" ref="BB4:BB6" si="17">AZ4*100/BA4</f>
        <v>#DIV/0!</v>
      </c>
      <c r="BC4" s="69">
        <f>AN4+AT4+AZ4</f>
        <v>0</v>
      </c>
      <c r="BD4" s="70">
        <f>AO4+AU4+BA4</f>
        <v>0</v>
      </c>
      <c r="BE4" s="71" t="e">
        <f t="shared" ref="BE4:BE6" si="18">BC4*100/BD4</f>
        <v>#DIV/0!</v>
      </c>
      <c r="BF4" s="78"/>
      <c r="BG4" s="76">
        <f>AW4+AZ4</f>
        <v>0</v>
      </c>
      <c r="BH4" s="77">
        <f>P4+AH4+BD4</f>
        <v>0</v>
      </c>
      <c r="BI4" s="71" t="e">
        <f t="shared" ref="BI4:BI6" si="19">BG4*100/BH4</f>
        <v>#DIV/0!</v>
      </c>
      <c r="BJ4" s="64"/>
      <c r="BK4" s="62"/>
      <c r="BL4" s="64" t="e">
        <f t="shared" ref="BL4:BL6" si="20">BJ4*100/BK4</f>
        <v>#DIV/0!</v>
      </c>
      <c r="BM4" s="66">
        <f t="shared" ref="BM4:BN5" si="21">BG4+BJ4</f>
        <v>0</v>
      </c>
      <c r="BN4" s="67">
        <f t="shared" si="21"/>
        <v>0</v>
      </c>
      <c r="BO4" s="66" t="e">
        <f t="shared" ref="BO4:BO6" si="22">BM4*100/BN4</f>
        <v>#DIV/0!</v>
      </c>
      <c r="BP4" s="79"/>
      <c r="BQ4" s="62"/>
      <c r="BR4" s="64" t="e">
        <f t="shared" ref="BR4:BR6" si="23">BP4*100/BQ4</f>
        <v>#DIV/0!</v>
      </c>
      <c r="BS4" s="73">
        <f>BM4+BP4</f>
        <v>0</v>
      </c>
      <c r="BT4" s="74">
        <f t="shared" ref="BT4:BT5" si="24">BN4+BQ4</f>
        <v>0</v>
      </c>
      <c r="BU4" s="73" t="e">
        <f t="shared" ref="BU4:BU6" si="25">BS4*100/BT4</f>
        <v>#DIV/0!</v>
      </c>
      <c r="BV4" s="64"/>
      <c r="BW4" s="62"/>
      <c r="BX4" s="64" t="e">
        <f t="shared" ref="BX4:BX6" si="26">BV4*100/BW4</f>
        <v>#DIV/0!</v>
      </c>
      <c r="BY4" s="73">
        <f t="shared" ref="BY4:BZ5" si="27">BJ4+BP4+BV4</f>
        <v>0</v>
      </c>
      <c r="BZ4" s="74">
        <f t="shared" si="27"/>
        <v>0</v>
      </c>
      <c r="CA4" s="80" t="e">
        <f>BY4*100/BZ4</f>
        <v>#DIV/0!</v>
      </c>
      <c r="CB4" s="81">
        <f>BS4+BV4</f>
        <v>0</v>
      </c>
      <c r="CC4" s="81">
        <f>BT4+BW4</f>
        <v>0</v>
      </c>
      <c r="CD4" s="82" t="e">
        <f>CB4*100/CC4</f>
        <v>#DIV/0!</v>
      </c>
      <c r="CE4" s="15"/>
      <c r="CF4" s="15"/>
    </row>
    <row r="5" spans="1:85" ht="15.75" customHeight="1">
      <c r="A5" s="59"/>
      <c r="B5" s="60"/>
      <c r="C5" s="61"/>
      <c r="D5" s="62"/>
      <c r="E5" s="68" t="e">
        <f t="shared" si="0"/>
        <v>#DIV/0!</v>
      </c>
      <c r="F5" s="64"/>
      <c r="G5" s="62"/>
      <c r="H5" s="65" t="e">
        <f t="shared" si="1"/>
        <v>#DIV/0!</v>
      </c>
      <c r="I5" s="66">
        <f t="shared" si="2"/>
        <v>0</v>
      </c>
      <c r="J5" s="67">
        <f t="shared" si="2"/>
        <v>0</v>
      </c>
      <c r="K5" s="65" t="e">
        <f t="shared" si="3"/>
        <v>#DIV/0!</v>
      </c>
      <c r="L5" s="64"/>
      <c r="M5" s="62"/>
      <c r="N5" s="68" t="e">
        <f t="shared" si="4"/>
        <v>#DIV/0!</v>
      </c>
      <c r="O5" s="69">
        <f t="shared" ref="O5:P5" si="28">I5+L5</f>
        <v>0</v>
      </c>
      <c r="P5" s="70">
        <f t="shared" si="28"/>
        <v>0</v>
      </c>
      <c r="Q5" s="83" t="e">
        <f t="shared" si="5"/>
        <v>#DIV/0!</v>
      </c>
      <c r="R5" s="64"/>
      <c r="S5" s="62"/>
      <c r="T5" s="63" t="e">
        <f t="shared" si="6"/>
        <v>#DIV/0!</v>
      </c>
      <c r="U5" s="66">
        <f t="shared" ref="U5:V5" si="29">O5+R5</f>
        <v>0</v>
      </c>
      <c r="V5" s="67">
        <f t="shared" si="29"/>
        <v>0</v>
      </c>
      <c r="W5" s="72" t="e">
        <f t="shared" si="7"/>
        <v>#DIV/0!</v>
      </c>
      <c r="X5" s="64"/>
      <c r="Y5" s="62"/>
      <c r="Z5" s="68" t="e">
        <f t="shared" si="8"/>
        <v>#DIV/0!</v>
      </c>
      <c r="AA5" s="73">
        <f t="shared" ref="AA5:AB5" si="30">U5+X5</f>
        <v>0</v>
      </c>
      <c r="AB5" s="74">
        <f t="shared" si="30"/>
        <v>0</v>
      </c>
      <c r="AC5" s="68" t="e">
        <f t="shared" si="9"/>
        <v>#DIV/0!</v>
      </c>
      <c r="AD5" s="64"/>
      <c r="AE5" s="62"/>
      <c r="AF5" s="68" t="e">
        <f t="shared" si="10"/>
        <v>#DIV/0!</v>
      </c>
      <c r="AG5" s="69">
        <f t="shared" ref="AG5:AH5" si="31">R5+X5+AD5</f>
        <v>0</v>
      </c>
      <c r="AH5" s="70">
        <f t="shared" si="31"/>
        <v>0</v>
      </c>
      <c r="AI5" s="71" t="e">
        <f t="shared" si="11"/>
        <v>#DIV/0!</v>
      </c>
      <c r="AJ5" s="75"/>
      <c r="AK5" s="76">
        <f t="shared" ref="AK5:AL5" si="32">O5+AG5</f>
        <v>0</v>
      </c>
      <c r="AL5" s="77">
        <f t="shared" si="32"/>
        <v>0</v>
      </c>
      <c r="AM5" s="71" t="e">
        <f t="shared" si="12"/>
        <v>#DIV/0!</v>
      </c>
      <c r="AN5" s="64"/>
      <c r="AO5" s="62"/>
      <c r="AP5" s="64" t="e">
        <f t="shared" si="13"/>
        <v>#DIV/0!</v>
      </c>
      <c r="AQ5" s="66">
        <f t="shared" ref="AQ5:AR5" si="33">AK5+AN5</f>
        <v>0</v>
      </c>
      <c r="AR5" s="67">
        <f t="shared" si="33"/>
        <v>0</v>
      </c>
      <c r="AS5" s="66" t="e">
        <f t="shared" si="14"/>
        <v>#DIV/0!</v>
      </c>
      <c r="AT5" s="64"/>
      <c r="AU5" s="62"/>
      <c r="AV5" s="68" t="e">
        <f t="shared" si="15"/>
        <v>#DIV/0!</v>
      </c>
      <c r="AW5" s="66">
        <f t="shared" ref="AW5:AX5" si="34">AQ5+AT5</f>
        <v>0</v>
      </c>
      <c r="AX5" s="67">
        <f t="shared" si="34"/>
        <v>0</v>
      </c>
      <c r="AY5" s="66" t="e">
        <f t="shared" si="16"/>
        <v>#DIV/0!</v>
      </c>
      <c r="AZ5" s="64"/>
      <c r="BA5" s="62"/>
      <c r="BB5" s="68" t="e">
        <f t="shared" si="17"/>
        <v>#DIV/0!</v>
      </c>
      <c r="BC5" s="69">
        <f t="shared" ref="BC5:BD5" si="35">AN5+AT5+AZ5</f>
        <v>0</v>
      </c>
      <c r="BD5" s="70">
        <f t="shared" si="35"/>
        <v>0</v>
      </c>
      <c r="BE5" s="71" t="e">
        <f t="shared" si="18"/>
        <v>#DIV/0!</v>
      </c>
      <c r="BF5" s="78"/>
      <c r="BG5" s="76">
        <f t="shared" ref="BG5" si="36">AW5+AZ5</f>
        <v>0</v>
      </c>
      <c r="BH5" s="77">
        <f t="shared" ref="BH5" si="37">P5+AH5+BD5</f>
        <v>0</v>
      </c>
      <c r="BI5" s="71" t="e">
        <f t="shared" si="19"/>
        <v>#DIV/0!</v>
      </c>
      <c r="BJ5" s="64"/>
      <c r="BK5" s="62"/>
      <c r="BL5" s="64" t="e">
        <f t="shared" si="20"/>
        <v>#DIV/0!</v>
      </c>
      <c r="BM5" s="66">
        <f t="shared" si="21"/>
        <v>0</v>
      </c>
      <c r="BN5" s="67">
        <f t="shared" si="21"/>
        <v>0</v>
      </c>
      <c r="BO5" s="84" t="e">
        <f t="shared" si="22"/>
        <v>#DIV/0!</v>
      </c>
      <c r="BP5" s="79"/>
      <c r="BQ5" s="62"/>
      <c r="BR5" s="64" t="e">
        <f t="shared" si="23"/>
        <v>#DIV/0!</v>
      </c>
      <c r="BS5" s="73">
        <f t="shared" ref="BS5" si="38">BM5+BP5</f>
        <v>0</v>
      </c>
      <c r="BT5" s="74">
        <f t="shared" si="24"/>
        <v>0</v>
      </c>
      <c r="BU5" s="73" t="e">
        <f t="shared" si="25"/>
        <v>#DIV/0!</v>
      </c>
      <c r="BV5" s="64"/>
      <c r="BW5" s="62"/>
      <c r="BX5" s="64" t="e">
        <f t="shared" si="26"/>
        <v>#DIV/0!</v>
      </c>
      <c r="BY5" s="73">
        <f t="shared" si="27"/>
        <v>0</v>
      </c>
      <c r="BZ5" s="74">
        <f t="shared" si="27"/>
        <v>0</v>
      </c>
      <c r="CA5" s="80" t="e">
        <f t="shared" ref="CA5:CA6" si="39">BY5*100/BZ5</f>
        <v>#DIV/0!</v>
      </c>
      <c r="CB5" s="81">
        <f t="shared" ref="CB5" si="40">BS5+BV5</f>
        <v>0</v>
      </c>
      <c r="CC5" s="81">
        <f>BT5+BW5</f>
        <v>0</v>
      </c>
      <c r="CD5" s="82" t="e">
        <f>CB5*100/CC5</f>
        <v>#DIV/0!</v>
      </c>
      <c r="CE5" s="15"/>
      <c r="CF5" s="15"/>
    </row>
    <row r="6" spans="1:85" s="113" customFormat="1" ht="20.25" customHeight="1">
      <c r="A6" s="85"/>
      <c r="B6" s="86" t="s">
        <v>31</v>
      </c>
      <c r="C6" s="87">
        <f>SUM(C4:C5)</f>
        <v>0</v>
      </c>
      <c r="D6" s="87">
        <f>SUM(D4:D5)</f>
        <v>0</v>
      </c>
      <c r="E6" s="88" t="e">
        <f t="shared" si="0"/>
        <v>#DIV/0!</v>
      </c>
      <c r="F6" s="87">
        <f>SUM(F4:F5)</f>
        <v>0</v>
      </c>
      <c r="G6" s="87">
        <f>SUM(G4:G5)</f>
        <v>0</v>
      </c>
      <c r="H6" s="89" t="e">
        <f t="shared" si="1"/>
        <v>#DIV/0!</v>
      </c>
      <c r="I6" s="87">
        <f>SUM(I4:I5)</f>
        <v>0</v>
      </c>
      <c r="J6" s="87">
        <f>SUM(J4:J5)</f>
        <v>0</v>
      </c>
      <c r="K6" s="90" t="e">
        <f t="shared" si="3"/>
        <v>#DIV/0!</v>
      </c>
      <c r="L6" s="87">
        <f>SUM(L4:L5)</f>
        <v>0</v>
      </c>
      <c r="M6" s="87">
        <f>SUM(M4:M5)</f>
        <v>0</v>
      </c>
      <c r="N6" s="91" t="e">
        <f t="shared" si="4"/>
        <v>#DIV/0!</v>
      </c>
      <c r="O6" s="87">
        <f>SUM(O4:O5)</f>
        <v>0</v>
      </c>
      <c r="P6" s="87">
        <f>SUM(P4:P5)</f>
        <v>0</v>
      </c>
      <c r="Q6" s="92" t="e">
        <f t="shared" si="5"/>
        <v>#DIV/0!</v>
      </c>
      <c r="R6" s="87">
        <f>SUM(R4:R5)</f>
        <v>0</v>
      </c>
      <c r="S6" s="87">
        <f>SUM(S4:S5)</f>
        <v>0</v>
      </c>
      <c r="T6" s="91" t="e">
        <f t="shared" si="6"/>
        <v>#DIV/0!</v>
      </c>
      <c r="U6" s="87">
        <f>SUM(U4:U5)</f>
        <v>0</v>
      </c>
      <c r="V6" s="87">
        <f>SUM(V4:V5)</f>
        <v>0</v>
      </c>
      <c r="W6" s="93" t="e">
        <f t="shared" si="7"/>
        <v>#DIV/0!</v>
      </c>
      <c r="X6" s="87">
        <f>SUM(X4:X5)</f>
        <v>0</v>
      </c>
      <c r="Y6" s="87">
        <f>SUM(Y4:Y5)</f>
        <v>0</v>
      </c>
      <c r="Z6" s="91" t="e">
        <f t="shared" si="8"/>
        <v>#DIV/0!</v>
      </c>
      <c r="AA6" s="87">
        <f>SUM(AA4:AA5)</f>
        <v>0</v>
      </c>
      <c r="AB6" s="87">
        <f>SUM(AB4:AB5)</f>
        <v>0</v>
      </c>
      <c r="AC6" s="94" t="e">
        <f t="shared" si="9"/>
        <v>#DIV/0!</v>
      </c>
      <c r="AD6" s="87">
        <f>SUM(AD4:AD5)</f>
        <v>0</v>
      </c>
      <c r="AE6" s="87">
        <f>SUM(AE4:AE5)</f>
        <v>0</v>
      </c>
      <c r="AF6" s="91" t="e">
        <f t="shared" si="10"/>
        <v>#DIV/0!</v>
      </c>
      <c r="AG6" s="95">
        <f>SUM(AG4:AG5)</f>
        <v>0</v>
      </c>
      <c r="AH6" s="95">
        <f>SUM(AH4:AH5)</f>
        <v>0</v>
      </c>
      <c r="AI6" s="96" t="e">
        <f t="shared" si="11"/>
        <v>#DIV/0!</v>
      </c>
      <c r="AJ6" s="87">
        <f>SUM(AJ4:AJ5)</f>
        <v>0</v>
      </c>
      <c r="AK6" s="97">
        <f>SUM(AK4:AK5)</f>
        <v>0</v>
      </c>
      <c r="AL6" s="97">
        <f>SUM(AL4:AL5)</f>
        <v>0</v>
      </c>
      <c r="AM6" s="98" t="e">
        <f t="shared" si="12"/>
        <v>#DIV/0!</v>
      </c>
      <c r="AN6" s="87">
        <f>SUM(AN4:AN5)</f>
        <v>0</v>
      </c>
      <c r="AO6" s="87">
        <f>SUM(AO4:AO5)</f>
        <v>0</v>
      </c>
      <c r="AP6" s="99" t="e">
        <f t="shared" si="13"/>
        <v>#DIV/0!</v>
      </c>
      <c r="AQ6" s="97">
        <f>SUM(AQ4:AQ5)</f>
        <v>0</v>
      </c>
      <c r="AR6" s="97">
        <f>SUM(AR4:AR5)</f>
        <v>0</v>
      </c>
      <c r="AS6" s="98" t="e">
        <f t="shared" si="14"/>
        <v>#DIV/0!</v>
      </c>
      <c r="AT6" s="87">
        <f>SUM(AT4:AT5)</f>
        <v>0</v>
      </c>
      <c r="AU6" s="87">
        <f>SUM(AU4:AU5)</f>
        <v>0</v>
      </c>
      <c r="AV6" s="99" t="e">
        <f t="shared" si="15"/>
        <v>#DIV/0!</v>
      </c>
      <c r="AW6" s="100">
        <f>SUM(AW4:AW5)</f>
        <v>0</v>
      </c>
      <c r="AX6" s="100">
        <f>SUM(AX4:AX5)</f>
        <v>0</v>
      </c>
      <c r="AY6" s="101" t="e">
        <f t="shared" si="16"/>
        <v>#DIV/0!</v>
      </c>
      <c r="AZ6" s="87">
        <f>SUM(AZ4:AZ5)</f>
        <v>0</v>
      </c>
      <c r="BA6" s="87">
        <f>SUM(BA4:BA5)</f>
        <v>0</v>
      </c>
      <c r="BB6" s="102" t="e">
        <f t="shared" si="17"/>
        <v>#DIV/0!</v>
      </c>
      <c r="BC6" s="95">
        <f>SUM(BC4:BC5)</f>
        <v>0</v>
      </c>
      <c r="BD6" s="95">
        <f>SUM(BD4:BD5)</f>
        <v>0</v>
      </c>
      <c r="BE6" s="103" t="e">
        <f t="shared" si="18"/>
        <v>#DIV/0!</v>
      </c>
      <c r="BF6" s="104">
        <f>SUM(BF4:BF5)</f>
        <v>0</v>
      </c>
      <c r="BG6" s="97">
        <f>SUM(BG4:BG5)</f>
        <v>0</v>
      </c>
      <c r="BH6" s="97">
        <f>SUM(BH4:BH5)</f>
        <v>0</v>
      </c>
      <c r="BI6" s="105" t="e">
        <f t="shared" si="19"/>
        <v>#DIV/0!</v>
      </c>
      <c r="BJ6" s="87">
        <f>SUM(BJ4:BJ5)</f>
        <v>0</v>
      </c>
      <c r="BK6" s="87">
        <f>SUM(BK4:BK5)</f>
        <v>0</v>
      </c>
      <c r="BL6" s="99" t="e">
        <f t="shared" si="20"/>
        <v>#DIV/0!</v>
      </c>
      <c r="BM6" s="97">
        <f>SUM(BM4:BM5)</f>
        <v>0</v>
      </c>
      <c r="BN6" s="97">
        <f>SUM(BN4:BN5)</f>
        <v>0</v>
      </c>
      <c r="BO6" s="106" t="e">
        <f t="shared" si="22"/>
        <v>#DIV/0!</v>
      </c>
      <c r="BP6" s="107">
        <f>SUM(BP4:BP5)</f>
        <v>0</v>
      </c>
      <c r="BQ6" s="87">
        <f>SUM(BQ4:BQ5)</f>
        <v>0</v>
      </c>
      <c r="BR6" s="108" t="e">
        <f t="shared" si="23"/>
        <v>#DIV/0!</v>
      </c>
      <c r="BS6" s="97">
        <f>SUM(BS4:BS5)</f>
        <v>0</v>
      </c>
      <c r="BT6" s="97">
        <f>SUM(BT4:BT5)</f>
        <v>0</v>
      </c>
      <c r="BU6" s="109" t="e">
        <f t="shared" si="25"/>
        <v>#DIV/0!</v>
      </c>
      <c r="BV6" s="87">
        <f>SUM(BV4:BV5)</f>
        <v>0</v>
      </c>
      <c r="BW6" s="87">
        <f>SUM(BW4:BW5)</f>
        <v>0</v>
      </c>
      <c r="BX6" s="99" t="e">
        <f t="shared" si="26"/>
        <v>#DIV/0!</v>
      </c>
      <c r="BY6" s="97">
        <f>SUM(BY4:BY5)</f>
        <v>0</v>
      </c>
      <c r="BZ6" s="97">
        <f>SUM(BZ4:BZ5)</f>
        <v>0</v>
      </c>
      <c r="CA6" s="110" t="e">
        <f t="shared" si="39"/>
        <v>#DIV/0!</v>
      </c>
      <c r="CB6" s="95">
        <f>SUM(CB4:CB5)</f>
        <v>0</v>
      </c>
      <c r="CC6" s="95">
        <f>SUM(CC4:CC5)</f>
        <v>0</v>
      </c>
      <c r="CD6" s="111" t="e">
        <f t="shared" ref="CD6" si="41">CB6*100/CC6</f>
        <v>#DIV/0!</v>
      </c>
      <c r="CE6" s="112"/>
      <c r="CF6" s="15"/>
    </row>
    <row r="7" spans="1:85" s="132" customFormat="1" ht="18.75" customHeight="1">
      <c r="A7" s="114"/>
      <c r="B7" s="115" t="s">
        <v>32</v>
      </c>
      <c r="C7" s="116"/>
      <c r="D7" s="116">
        <f>C6-D6</f>
        <v>0</v>
      </c>
      <c r="E7" s="116"/>
      <c r="F7" s="117"/>
      <c r="G7" s="117">
        <f>F6-G6</f>
        <v>0</v>
      </c>
      <c r="H7" s="118"/>
      <c r="I7" s="117"/>
      <c r="J7" s="117">
        <f>I6-J6</f>
        <v>0</v>
      </c>
      <c r="K7" s="118"/>
      <c r="L7" s="117"/>
      <c r="M7" s="117">
        <f>L6-M6</f>
        <v>0</v>
      </c>
      <c r="N7" s="119"/>
      <c r="O7" s="116"/>
      <c r="P7" s="116">
        <f>O6-P6</f>
        <v>0</v>
      </c>
      <c r="Q7" s="116"/>
      <c r="R7" s="116"/>
      <c r="S7" s="117">
        <f>R6-S6</f>
        <v>0</v>
      </c>
      <c r="T7" s="120"/>
      <c r="U7" s="120"/>
      <c r="V7" s="116">
        <f>U6-V6</f>
        <v>0</v>
      </c>
      <c r="W7" s="121"/>
      <c r="X7" s="117"/>
      <c r="Y7" s="117">
        <f>X6-Y6</f>
        <v>0</v>
      </c>
      <c r="Z7" s="119"/>
      <c r="AA7" s="120"/>
      <c r="AB7" s="116">
        <f>AA6-AB6</f>
        <v>0</v>
      </c>
      <c r="AC7" s="121"/>
      <c r="AD7" s="116">
        <f>X6-AD6</f>
        <v>0</v>
      </c>
      <c r="AE7" s="116">
        <f>AD6-AE6</f>
        <v>0</v>
      </c>
      <c r="AF7" s="116"/>
      <c r="AG7" s="122">
        <v>112234161.14000002</v>
      </c>
      <c r="AH7" s="122">
        <f>AG6-AH6</f>
        <v>0</v>
      </c>
      <c r="AI7" s="123" t="e">
        <f>AG7*100/AH6</f>
        <v>#DIV/0!</v>
      </c>
      <c r="AJ7" s="124"/>
      <c r="AK7" s="125"/>
      <c r="AL7" s="125">
        <f>AK6-AL6</f>
        <v>0</v>
      </c>
      <c r="AM7" s="126"/>
      <c r="AN7" s="127"/>
      <c r="AO7" s="117">
        <f>AN6-AO6</f>
        <v>0</v>
      </c>
      <c r="AP7" s="120"/>
      <c r="AQ7" s="125"/>
      <c r="AR7" s="125">
        <f>AQ6-AR6</f>
        <v>0</v>
      </c>
      <c r="AS7" s="128"/>
      <c r="AT7" s="116"/>
      <c r="AU7" s="116">
        <f>AT6-AU6</f>
        <v>0</v>
      </c>
      <c r="AV7" s="116"/>
      <c r="AW7" s="128"/>
      <c r="AX7" s="125">
        <f>AW6-AX6</f>
        <v>0</v>
      </c>
      <c r="AY7" s="128"/>
      <c r="AZ7" s="116"/>
      <c r="BA7" s="116">
        <f>AZ6-BA6</f>
        <v>0</v>
      </c>
      <c r="BB7" s="116"/>
      <c r="BC7" s="122"/>
      <c r="BD7" s="122">
        <f>BC6-BD6</f>
        <v>0</v>
      </c>
      <c r="BE7" s="129"/>
      <c r="BF7" s="124"/>
      <c r="BG7" s="125"/>
      <c r="BH7" s="125">
        <f>BG6-BH6</f>
        <v>0</v>
      </c>
      <c r="BI7" s="128"/>
      <c r="BJ7" s="116"/>
      <c r="BK7" s="116">
        <f>BJ6-BK6</f>
        <v>0</v>
      </c>
      <c r="BL7" s="116"/>
      <c r="BM7" s="125"/>
      <c r="BN7" s="125">
        <f>BM6-BN6</f>
        <v>0</v>
      </c>
      <c r="BO7" s="130"/>
      <c r="BP7" s="119"/>
      <c r="BQ7" s="116">
        <f>BP6-BQ6</f>
        <v>0</v>
      </c>
      <c r="BR7" s="116"/>
      <c r="BS7" s="125"/>
      <c r="BT7" s="125">
        <f>BS6-BT6</f>
        <v>0</v>
      </c>
      <c r="BU7" s="125"/>
      <c r="BV7" s="116"/>
      <c r="BW7" s="116">
        <f>BV6-BW6</f>
        <v>0</v>
      </c>
      <c r="BX7" s="121"/>
      <c r="BY7" s="128"/>
      <c r="BZ7" s="125">
        <f>BY6-BZ6</f>
        <v>0</v>
      </c>
      <c r="CA7" s="128"/>
      <c r="CB7" s="129"/>
      <c r="CC7" s="122">
        <f>CB6-CC6</f>
        <v>0</v>
      </c>
      <c r="CD7" s="129"/>
      <c r="CE7" s="131"/>
      <c r="CF7" s="131"/>
      <c r="CG7" s="131"/>
    </row>
    <row r="8" spans="1:85">
      <c r="P8" s="135"/>
    </row>
    <row r="9" spans="1:85">
      <c r="P9" s="135"/>
    </row>
    <row r="15" spans="1:85">
      <c r="BM15" s="136"/>
    </row>
  </sheetData>
  <mergeCells count="26">
    <mergeCell ref="R2:T2"/>
    <mergeCell ref="C2:E2"/>
    <mergeCell ref="F2:H2"/>
    <mergeCell ref="I2:K2"/>
    <mergeCell ref="L2:N2"/>
    <mergeCell ref="O2:Q2"/>
    <mergeCell ref="BC2:BE2"/>
    <mergeCell ref="U2:W2"/>
    <mergeCell ref="X2:Z2"/>
    <mergeCell ref="AA2:AC2"/>
    <mergeCell ref="AD2:AF2"/>
    <mergeCell ref="AG2:AI2"/>
    <mergeCell ref="AK2:AM2"/>
    <mergeCell ref="AN2:AP2"/>
    <mergeCell ref="AQ2:AS2"/>
    <mergeCell ref="AT2:AV2"/>
    <mergeCell ref="AW2:AY2"/>
    <mergeCell ref="AZ2:BB2"/>
    <mergeCell ref="BY2:CA2"/>
    <mergeCell ref="CB2:CD2"/>
    <mergeCell ref="BG2:BI2"/>
    <mergeCell ref="BJ2:BL2"/>
    <mergeCell ref="BM2:BO2"/>
    <mergeCell ref="BP2:BR2"/>
    <mergeCell ref="BS2:BU2"/>
    <mergeCell ref="BV2:BX2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2022-03-09T19:54:16Z</dcterms:modified>
</cp:coreProperties>
</file>