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28680" yWindow="1440" windowWidth="24240" windowHeight="13140"/>
  </bookViews>
  <sheets>
    <sheet name="Лист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/>
  <c r="E22"/>
  <c r="F22"/>
  <c r="D24"/>
  <c r="E24"/>
  <c r="F24"/>
  <c r="C24"/>
  <c r="C22"/>
  <c r="D23" l="1"/>
  <c r="E23"/>
  <c r="F23"/>
  <c r="D21"/>
  <c r="E21"/>
  <c r="F21"/>
  <c r="C23"/>
  <c r="C21"/>
</calcChain>
</file>

<file path=xl/sharedStrings.xml><?xml version="1.0" encoding="utf-8"?>
<sst xmlns="http://schemas.openxmlformats.org/spreadsheetml/2006/main" count="24" uniqueCount="24">
  <si>
    <t>Форма №ОПЭД-норматив</t>
  </si>
  <si>
    <t xml:space="preserve">Отчет о выполнении нормативов объемов экспертиз за август 2020 г.                                                                                                                                                                          </t>
  </si>
  <si>
    <t>октябрь</t>
  </si>
  <si>
    <t>ОБЩЕСТВО С ОГРАНИЧЕННОЙ ОТВЕТСТВЕННОСТЬЮ "КАПИТАЛ МЕДИЦИНСКОЕ СТРАХОВАНИЕ" (ФИЛИАЛ ООО "КАПИТАЛ МС" В Г. МОСКВЕ)</t>
  </si>
  <si>
    <t>(наименование филиала)</t>
  </si>
  <si>
    <t>№ п/п</t>
  </si>
  <si>
    <t>Наименование показателя</t>
  </si>
  <si>
    <t>Фактическое значение показателя по видам медицинской помощи</t>
  </si>
  <si>
    <t>Примечания</t>
  </si>
  <si>
    <t>АПП</t>
  </si>
  <si>
    <t>Стационар</t>
  </si>
  <si>
    <t>Стационарозамещая помощь</t>
  </si>
  <si>
    <t>Скорая медицинская помощь</t>
  </si>
  <si>
    <t xml:space="preserve">Количество случаев оказания медицинской помощи </t>
  </si>
  <si>
    <t>Установленный норматив медико-экономических экспертиз (МЭЭ) (%)</t>
  </si>
  <si>
    <t>Установленный норматив экспертиз качества медицинской помощи (ЭКМП) (%)</t>
  </si>
  <si>
    <t>Количество выполненных МЭЭ (по случаям медицинской помощи, в шт.)</t>
  </si>
  <si>
    <t>Количество выполненных ЭКМП (по законченным случаям лечения, в шт.)</t>
  </si>
  <si>
    <t>Объем фактически выполненных МЭЭ (по случаям оказания медицинской помощи, в %)</t>
  </si>
  <si>
    <t>Выполнение норматива МЭЭ</t>
  </si>
  <si>
    <t>Объем фактически выполненных ЭКМП (от числа законченных случаев лечения, в %)</t>
  </si>
  <si>
    <t>Выполнение норматива ЭКМП</t>
  </si>
  <si>
    <t>Руководитель подразделения  ЭКМП филиала</t>
  </si>
  <si>
    <t>__________________________                                                   (ФИО, подпись)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</si>
</sst>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8"/>
      <name val="Arial Cyr"/>
      <family val="2"/>
      <charset val="204"/>
    </font>
    <font>
      <b/>
      <u/>
      <sz val="11"/>
      <name val="Arial Cyr"/>
      <family val="2"/>
      <charset val="204"/>
    </font>
    <font>
      <u/>
      <sz val="10"/>
      <name val="Arial Cyr"/>
      <family val="2"/>
      <charset val="204"/>
    </font>
    <font>
      <b/>
      <sz val="11"/>
      <name val="Arial Cyr"/>
      <family val="2"/>
      <charset val="204"/>
    </font>
    <font>
      <sz val="11"/>
      <name val="Arial Cyr"/>
      <family val="2"/>
      <charset val="204"/>
    </font>
    <font>
      <b/>
      <sz val="10"/>
      <name val="Arial Cyr"/>
      <family val="2"/>
      <charset val="204"/>
    </font>
    <font>
      <sz val="10"/>
      <name val="Arial"/>
      <family val="2"/>
      <charset val="204"/>
    </font>
    <font>
      <b/>
      <sz val="8"/>
      <name val="Arial Cyr"/>
      <family val="2"/>
      <charset val="204"/>
    </font>
    <font>
      <i/>
      <sz val="10"/>
      <color indexed="12"/>
      <name val="Arial"/>
      <family val="2"/>
      <charset val="204"/>
    </font>
    <font>
      <i/>
      <sz val="10"/>
      <name val="Arial"/>
      <family val="2"/>
      <charset val="204"/>
    </font>
    <font>
      <sz val="10"/>
      <color indexed="9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22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9" fillId="0" borderId="2" xfId="0" applyFont="1" applyBorder="1" applyAlignment="1" applyProtection="1">
      <alignment wrapText="1"/>
      <protection locked="0"/>
    </xf>
    <xf numFmtId="0" fontId="7" fillId="0" borderId="2" xfId="0" applyFont="1" applyBorder="1" applyAlignment="1" applyProtection="1">
      <alignment wrapText="1"/>
      <protection locked="0"/>
    </xf>
    <xf numFmtId="0" fontId="0" fillId="0" borderId="9" xfId="0" applyBorder="1" applyAlignment="1" applyProtection="1">
      <alignment horizontal="center"/>
      <protection locked="0"/>
    </xf>
    <xf numFmtId="0" fontId="10" fillId="0" borderId="10" xfId="0" applyFont="1" applyBorder="1" applyAlignment="1" applyProtection="1">
      <alignment wrapText="1"/>
      <protection locked="0"/>
    </xf>
    <xf numFmtId="0" fontId="11" fillId="0" borderId="10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wrapText="1"/>
      <protection locked="0"/>
    </xf>
    <xf numFmtId="0" fontId="0" fillId="0" borderId="12" xfId="0" applyBorder="1" applyProtection="1">
      <protection locked="0"/>
    </xf>
    <xf numFmtId="0" fontId="6" fillId="0" borderId="0" xfId="0" applyFont="1" applyAlignment="1" applyProtection="1">
      <alignment wrapText="1"/>
      <protection locked="0"/>
    </xf>
    <xf numFmtId="0" fontId="1" fillId="0" borderId="13" xfId="0" applyFont="1" applyBorder="1" applyAlignment="1" applyProtection="1">
      <alignment horizontal="center" wrapText="1"/>
      <protection locked="0"/>
    </xf>
    <xf numFmtId="0" fontId="1" fillId="0" borderId="13" xfId="0" applyFont="1" applyBorder="1" applyAlignment="1" applyProtection="1">
      <alignment vertical="center" wrapText="1"/>
      <protection locked="0"/>
    </xf>
    <xf numFmtId="0" fontId="1" fillId="0" borderId="13" xfId="0" applyFont="1" applyBorder="1" applyAlignment="1" applyProtection="1">
      <alignment wrapText="1"/>
      <protection locked="0"/>
    </xf>
    <xf numFmtId="0" fontId="0" fillId="0" borderId="14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wrapText="1"/>
      <protection locked="0"/>
    </xf>
    <xf numFmtId="0" fontId="0" fillId="0" borderId="16" xfId="0" applyBorder="1" applyAlignment="1">
      <alignment horizontal="center" vertical="center" wrapText="1"/>
    </xf>
    <xf numFmtId="3" fontId="0" fillId="2" borderId="2" xfId="0" applyNumberFormat="1" applyFill="1" applyBorder="1" applyAlignment="1" applyProtection="1">
      <alignment horizontal="center" vertical="center"/>
      <protection locked="0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5" xfId="0" applyFont="1" applyBorder="1" applyAlignment="1" applyProtection="1">
      <alignment horizontal="left" wrapText="1"/>
      <protection locked="0"/>
    </xf>
    <xf numFmtId="0" fontId="1" fillId="0" borderId="2" xfId="0" applyFont="1" applyBorder="1" applyAlignment="1" applyProtection="1">
      <alignment horizontal="left" wrapText="1"/>
      <protection locked="0"/>
    </xf>
    <xf numFmtId="0" fontId="8" fillId="0" borderId="2" xfId="0" applyFont="1" applyBorder="1" applyAlignment="1" applyProtection="1">
      <alignment horizontal="left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topLeftCell="A13" workbookViewId="0">
      <selection activeCell="D16" sqref="D16"/>
    </sheetView>
  </sheetViews>
  <sheetFormatPr defaultRowHeight="15"/>
  <cols>
    <col min="1" max="1" width="6.42578125" bestFit="1" customWidth="1"/>
    <col min="2" max="2" width="44.140625" customWidth="1"/>
    <col min="3" max="3" width="19.42578125" customWidth="1"/>
    <col min="4" max="4" width="16" customWidth="1"/>
    <col min="5" max="5" width="16.85546875" customWidth="1"/>
    <col min="6" max="6" width="14.85546875" customWidth="1"/>
    <col min="7" max="7" width="59.7109375" customWidth="1"/>
  </cols>
  <sheetData>
    <row r="1" spans="1:7">
      <c r="A1" s="1"/>
      <c r="B1" s="2"/>
      <c r="C1" s="3"/>
      <c r="D1" s="3"/>
      <c r="E1" s="3"/>
      <c r="F1" s="3"/>
      <c r="G1" s="4"/>
    </row>
    <row r="2" spans="1:7">
      <c r="A2" s="1"/>
      <c r="B2" s="2"/>
      <c r="C2" s="3"/>
      <c r="D2" s="3"/>
      <c r="E2" s="3"/>
      <c r="F2" s="3"/>
      <c r="G2" s="5"/>
    </row>
    <row r="3" spans="1:7">
      <c r="A3" s="1"/>
      <c r="B3" s="2"/>
      <c r="C3" s="3"/>
      <c r="D3" s="3"/>
      <c r="E3" s="3"/>
      <c r="F3" s="3"/>
      <c r="G3" s="5"/>
    </row>
    <row r="4" spans="1:7">
      <c r="A4" s="1"/>
      <c r="B4" s="2"/>
      <c r="C4" s="3"/>
      <c r="D4" s="3"/>
      <c r="E4" s="3"/>
      <c r="F4" s="3"/>
      <c r="G4" s="5"/>
    </row>
    <row r="5" spans="1:7">
      <c r="A5" s="1"/>
      <c r="B5" s="2"/>
      <c r="C5" s="3"/>
      <c r="D5" s="3"/>
      <c r="E5" s="3"/>
      <c r="F5" s="3"/>
      <c r="G5" s="4"/>
    </row>
    <row r="6" spans="1:7">
      <c r="A6" s="1"/>
      <c r="B6" s="2"/>
      <c r="C6" s="3"/>
      <c r="D6" s="3"/>
      <c r="E6" s="3"/>
      <c r="F6" s="3"/>
      <c r="G6" s="4"/>
    </row>
    <row r="7" spans="1:7">
      <c r="A7" s="1"/>
      <c r="B7" s="2"/>
      <c r="C7" s="3"/>
      <c r="D7" s="3"/>
      <c r="E7" s="3"/>
      <c r="F7" s="3"/>
      <c r="G7" s="4"/>
    </row>
    <row r="8" spans="1:7">
      <c r="A8" s="1"/>
      <c r="B8" s="2"/>
      <c r="C8" s="6" t="s">
        <v>0</v>
      </c>
      <c r="D8" s="7"/>
      <c r="E8" s="3"/>
      <c r="F8" s="3"/>
      <c r="G8" s="4"/>
    </row>
    <row r="9" spans="1:7">
      <c r="A9" s="1"/>
      <c r="B9" s="50" t="s">
        <v>1</v>
      </c>
      <c r="C9" s="50"/>
      <c r="D9" s="50"/>
      <c r="E9" s="50"/>
      <c r="F9" s="50"/>
      <c r="G9" s="50"/>
    </row>
    <row r="10" spans="1:7">
      <c r="A10" s="1"/>
      <c r="B10" s="8"/>
      <c r="C10" s="8"/>
      <c r="D10" s="8"/>
      <c r="E10" s="51" t="s">
        <v>2</v>
      </c>
      <c r="F10" s="51"/>
      <c r="G10" s="51"/>
    </row>
    <row r="11" spans="1:7">
      <c r="A11" s="1"/>
      <c r="B11" s="50" t="s">
        <v>3</v>
      </c>
      <c r="C11" s="50"/>
      <c r="D11" s="50"/>
      <c r="E11" s="50"/>
      <c r="F11" s="50"/>
      <c r="G11" s="50"/>
    </row>
    <row r="12" spans="1:7" ht="30" customHeight="1">
      <c r="A12" s="1"/>
      <c r="B12" s="9"/>
      <c r="C12" s="10"/>
      <c r="D12" s="10"/>
      <c r="E12" s="52" t="s">
        <v>4</v>
      </c>
      <c r="F12" s="52"/>
      <c r="G12" s="52"/>
    </row>
    <row r="13" spans="1:7" ht="35.25" customHeight="1">
      <c r="A13" s="44" t="s">
        <v>5</v>
      </c>
      <c r="B13" s="45" t="s">
        <v>6</v>
      </c>
      <c r="C13" s="46" t="s">
        <v>7</v>
      </c>
      <c r="D13" s="47"/>
      <c r="E13" s="47"/>
      <c r="F13" s="48"/>
      <c r="G13" s="45" t="s">
        <v>8</v>
      </c>
    </row>
    <row r="14" spans="1:7" ht="46.5" customHeight="1">
      <c r="A14" s="44"/>
      <c r="B14" s="45"/>
      <c r="C14" s="11" t="s">
        <v>9</v>
      </c>
      <c r="D14" s="11" t="s">
        <v>10</v>
      </c>
      <c r="E14" s="11" t="s">
        <v>11</v>
      </c>
      <c r="F14" s="11" t="s">
        <v>12</v>
      </c>
      <c r="G14" s="45"/>
    </row>
    <row r="15" spans="1:7" ht="46.5" customHeight="1">
      <c r="A15" s="12"/>
      <c r="B15" s="13">
        <v>1</v>
      </c>
      <c r="C15" s="14">
        <v>2</v>
      </c>
      <c r="D15" s="14">
        <v>3</v>
      </c>
      <c r="E15" s="14">
        <v>4</v>
      </c>
      <c r="F15" s="15">
        <v>5</v>
      </c>
      <c r="G15" s="13">
        <v>6</v>
      </c>
    </row>
    <row r="16" spans="1:7" ht="30">
      <c r="A16" s="16">
        <v>1</v>
      </c>
      <c r="B16" s="17" t="s">
        <v>13</v>
      </c>
      <c r="C16" s="40"/>
      <c r="D16" s="40"/>
      <c r="E16" s="40"/>
      <c r="F16" s="40"/>
      <c r="G16" s="41"/>
    </row>
    <row r="17" spans="1:7" ht="30">
      <c r="A17" s="16">
        <v>2</v>
      </c>
      <c r="B17" s="17" t="s">
        <v>14</v>
      </c>
      <c r="C17" s="35"/>
      <c r="D17" s="35"/>
      <c r="E17" s="35"/>
      <c r="F17" s="35"/>
      <c r="G17" s="41"/>
    </row>
    <row r="18" spans="1:7" ht="30">
      <c r="A18" s="16">
        <v>3</v>
      </c>
      <c r="B18" s="18" t="s">
        <v>15</v>
      </c>
      <c r="C18" s="35"/>
      <c r="D18" s="35"/>
      <c r="E18" s="35"/>
      <c r="F18" s="35"/>
      <c r="G18" s="42"/>
    </row>
    <row r="19" spans="1:7" ht="30">
      <c r="A19" s="16">
        <v>4</v>
      </c>
      <c r="B19" s="18" t="s">
        <v>16</v>
      </c>
      <c r="C19" s="36"/>
      <c r="D19" s="36"/>
      <c r="E19" s="36"/>
      <c r="F19" s="36"/>
      <c r="G19" s="42"/>
    </row>
    <row r="20" spans="1:7" ht="30">
      <c r="A20" s="16">
        <v>5</v>
      </c>
      <c r="B20" s="18" t="s">
        <v>17</v>
      </c>
      <c r="C20" s="36"/>
      <c r="D20" s="36"/>
      <c r="E20" s="36"/>
      <c r="F20" s="36"/>
      <c r="G20" s="42"/>
    </row>
    <row r="21" spans="1:7" ht="26.25">
      <c r="A21" s="16">
        <v>6</v>
      </c>
      <c r="B21" s="19" t="s">
        <v>18</v>
      </c>
      <c r="C21" s="37" t="e">
        <f>C19*100/C16</f>
        <v>#DIV/0!</v>
      </c>
      <c r="D21" s="37" t="e">
        <f t="shared" ref="D21:F21" si="0">D19*100/D16</f>
        <v>#DIV/0!</v>
      </c>
      <c r="E21" s="37" t="e">
        <f t="shared" si="0"/>
        <v>#DIV/0!</v>
      </c>
      <c r="F21" s="37" t="e">
        <f t="shared" si="0"/>
        <v>#DIV/0!</v>
      </c>
      <c r="G21" s="43"/>
    </row>
    <row r="22" spans="1:7">
      <c r="A22" s="16">
        <v>7</v>
      </c>
      <c r="B22" s="20" t="s">
        <v>19</v>
      </c>
      <c r="C22" s="38" t="e">
        <f>IF(C21&lt;C17,"НЕ ВЫПОЛНЕН!!","ВЫПОЛНЕН")</f>
        <v>#DIV/0!</v>
      </c>
      <c r="D22" s="38" t="e">
        <f t="shared" ref="D22:F22" si="1">IF(D21&lt;D17,"НЕ ВЫПОЛНЕН!!","ВЫПОЛНЕН")</f>
        <v>#DIV/0!</v>
      </c>
      <c r="E22" s="38" t="e">
        <f t="shared" si="1"/>
        <v>#DIV/0!</v>
      </c>
      <c r="F22" s="38" t="e">
        <f t="shared" si="1"/>
        <v>#DIV/0!</v>
      </c>
      <c r="G22" s="43"/>
    </row>
    <row r="23" spans="1:7" ht="26.25">
      <c r="A23" s="16">
        <v>8</v>
      </c>
      <c r="B23" s="21" t="s">
        <v>20</v>
      </c>
      <c r="C23" s="37" t="e">
        <f>C20*100/C16</f>
        <v>#DIV/0!</v>
      </c>
      <c r="D23" s="37" t="e">
        <f t="shared" ref="D23:F23" si="2">D20*100/D16</f>
        <v>#DIV/0!</v>
      </c>
      <c r="E23" s="37" t="e">
        <f t="shared" si="2"/>
        <v>#DIV/0!</v>
      </c>
      <c r="F23" s="37" t="e">
        <f t="shared" si="2"/>
        <v>#DIV/0!</v>
      </c>
      <c r="G23" s="43"/>
    </row>
    <row r="24" spans="1:7">
      <c r="A24" s="16">
        <v>9</v>
      </c>
      <c r="B24" s="20" t="s">
        <v>21</v>
      </c>
      <c r="C24" s="39" t="e">
        <f>IF(C23&lt;C18,"НЕ ВЫПОЛНЕН","ВЫПОЛНЕН")</f>
        <v>#DIV/0!</v>
      </c>
      <c r="D24" s="39" t="e">
        <f t="shared" ref="D24:F24" si="3">IF(D23&lt;D18,"НЕ ВЫПОЛНЕН","ВЫПОЛНЕН")</f>
        <v>#DIV/0!</v>
      </c>
      <c r="E24" s="39" t="e">
        <f t="shared" si="3"/>
        <v>#DIV/0!</v>
      </c>
      <c r="F24" s="39" t="e">
        <f t="shared" si="3"/>
        <v>#DIV/0!</v>
      </c>
      <c r="G24" s="42"/>
    </row>
    <row r="25" spans="1:7">
      <c r="A25" s="22"/>
      <c r="B25" s="23"/>
      <c r="C25" s="24"/>
      <c r="D25" s="24"/>
      <c r="E25" s="24"/>
      <c r="F25" s="24"/>
      <c r="G25" s="25"/>
    </row>
    <row r="26" spans="1:7" ht="26.25">
      <c r="A26" s="26"/>
      <c r="B26" s="27" t="s">
        <v>22</v>
      </c>
      <c r="C26" s="3"/>
      <c r="D26" s="3"/>
      <c r="E26" s="49"/>
      <c r="F26" s="49"/>
      <c r="G26" s="28"/>
    </row>
    <row r="27" spans="1:7">
      <c r="A27" s="26"/>
      <c r="B27" s="2"/>
      <c r="C27" s="3"/>
      <c r="D27" s="3"/>
      <c r="E27" s="3"/>
      <c r="F27" s="3"/>
      <c r="G27" s="28" t="s">
        <v>23</v>
      </c>
    </row>
    <row r="28" spans="1:7">
      <c r="A28" s="26"/>
      <c r="B28" s="27"/>
      <c r="C28" s="3"/>
      <c r="D28" s="3"/>
      <c r="E28" s="3"/>
      <c r="F28" s="3"/>
      <c r="G28" s="29"/>
    </row>
    <row r="29" spans="1:7">
      <c r="A29" s="26"/>
      <c r="B29" s="27"/>
      <c r="C29" s="3"/>
      <c r="D29" s="3"/>
      <c r="E29" s="49"/>
      <c r="F29" s="49"/>
      <c r="G29" s="30"/>
    </row>
    <row r="30" spans="1:7">
      <c r="A30" s="26"/>
      <c r="B30" s="2"/>
      <c r="C30" s="3"/>
      <c r="D30" s="3"/>
      <c r="E30" s="3"/>
      <c r="F30" s="3"/>
      <c r="G30" s="28"/>
    </row>
    <row r="31" spans="1:7">
      <c r="A31" s="26"/>
      <c r="B31" s="2"/>
      <c r="C31" s="3"/>
      <c r="D31" s="3"/>
      <c r="E31" s="3"/>
      <c r="F31" s="3"/>
      <c r="G31" s="30"/>
    </row>
    <row r="32" spans="1:7">
      <c r="A32" s="26"/>
      <c r="B32" s="27"/>
      <c r="C32" s="3"/>
      <c r="D32" s="3"/>
      <c r="E32" s="3"/>
      <c r="F32" s="3"/>
      <c r="G32" s="30"/>
    </row>
    <row r="33" spans="1:7">
      <c r="A33" s="26"/>
      <c r="B33" s="2"/>
      <c r="C33" s="3"/>
      <c r="D33" s="3"/>
      <c r="E33" s="3"/>
      <c r="F33" s="3"/>
      <c r="G33" s="30"/>
    </row>
    <row r="34" spans="1:7">
      <c r="A34" s="26"/>
      <c r="B34" s="2"/>
      <c r="C34" s="3"/>
      <c r="D34" s="3"/>
      <c r="E34" s="3"/>
      <c r="F34" s="3"/>
      <c r="G34" s="30"/>
    </row>
    <row r="35" spans="1:7">
      <c r="A35" s="31"/>
      <c r="B35" s="32"/>
      <c r="C35" s="33"/>
      <c r="D35" s="33"/>
      <c r="E35" s="33"/>
      <c r="F35" s="33"/>
      <c r="G35" s="34"/>
    </row>
  </sheetData>
  <mergeCells count="10">
    <mergeCell ref="E29:F29"/>
    <mergeCell ref="B9:G9"/>
    <mergeCell ref="E10:G10"/>
    <mergeCell ref="B11:G11"/>
    <mergeCell ref="E12:G12"/>
    <mergeCell ref="A13:A14"/>
    <mergeCell ref="B13:B14"/>
    <mergeCell ref="C13:F13"/>
    <mergeCell ref="G13:G14"/>
    <mergeCell ref="E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В. Есипов</dc:creator>
  <cp:lastModifiedBy>esipov</cp:lastModifiedBy>
  <dcterms:created xsi:type="dcterms:W3CDTF">2015-06-05T18:19:34Z</dcterms:created>
  <dcterms:modified xsi:type="dcterms:W3CDTF">2021-07-14T18:05:52Z</dcterms:modified>
</cp:coreProperties>
</file>