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Табл.1" sheetId="1" r:id="rId1"/>
    <sheet name="Табл.2" sheetId="2" r:id="rId2"/>
    <sheet name="Табл.3" sheetId="3" r:id="rId3"/>
    <sheet name="Табл.4" sheetId="4" r:id="rId4"/>
    <sheet name="Табл.5" sheetId="5" r:id="rId5"/>
    <sheet name="Табл.6" sheetId="6" r:id="rId6"/>
    <sheet name="Табл.7" sheetId="7" r:id="rId7"/>
    <sheet name="Табл.8" sheetId="8" r:id="rId8"/>
    <sheet name="Табл.9" sheetId="9" r:id="rId9"/>
    <sheet name="Эффективность" sheetId="10" r:id="rId10"/>
  </sheets>
  <calcPr calcId="125725"/>
</workbook>
</file>

<file path=xl/calcChain.xml><?xml version="1.0" encoding="utf-8"?>
<calcChain xmlns="http://schemas.openxmlformats.org/spreadsheetml/2006/main">
  <c r="E32" i="10"/>
  <c r="E17" l="1"/>
  <c r="E40"/>
  <c r="D5" i="8" l="1"/>
  <c r="D4" s="1"/>
  <c r="D14" i="6"/>
  <c r="E14"/>
  <c r="D15"/>
  <c r="E15"/>
  <c r="D16"/>
  <c r="E16"/>
  <c r="D17"/>
  <c r="E17"/>
  <c r="D18"/>
  <c r="E18"/>
  <c r="D8"/>
  <c r="E8"/>
  <c r="D9"/>
  <c r="E9"/>
  <c r="D10"/>
  <c r="E10"/>
  <c r="D11"/>
  <c r="E11"/>
  <c r="D12"/>
  <c r="E12"/>
  <c r="S13" i="3"/>
  <c r="D9" i="9"/>
  <c r="D12"/>
  <c r="E12"/>
  <c r="D8" l="1"/>
  <c r="E9"/>
  <c r="E8" s="1"/>
  <c r="E7" i="7"/>
  <c r="E13"/>
  <c r="E20"/>
  <c r="E26"/>
  <c r="D26"/>
  <c r="D20"/>
  <c r="D13"/>
  <c r="D7"/>
  <c r="G7" i="6"/>
  <c r="H7"/>
  <c r="I7"/>
  <c r="J7"/>
  <c r="K7"/>
  <c r="L7"/>
  <c r="M7"/>
  <c r="N7"/>
  <c r="O7"/>
  <c r="G13"/>
  <c r="H13"/>
  <c r="I13"/>
  <c r="J13"/>
  <c r="K13"/>
  <c r="L13"/>
  <c r="M13"/>
  <c r="N13"/>
  <c r="O13"/>
  <c r="F13"/>
  <c r="F7"/>
  <c r="D9" i="5"/>
  <c r="E8"/>
  <c r="E9"/>
  <c r="E10"/>
  <c r="E11"/>
  <c r="E12"/>
  <c r="E14"/>
  <c r="E15"/>
  <c r="E16"/>
  <c r="E17"/>
  <c r="E18"/>
  <c r="D8"/>
  <c r="D10"/>
  <c r="D11"/>
  <c r="D12"/>
  <c r="D14"/>
  <c r="D15"/>
  <c r="D16"/>
  <c r="D17"/>
  <c r="D18"/>
  <c r="G7"/>
  <c r="H7"/>
  <c r="I7"/>
  <c r="J7"/>
  <c r="K7"/>
  <c r="L7"/>
  <c r="M7"/>
  <c r="N7"/>
  <c r="O7"/>
  <c r="O6" s="1"/>
  <c r="P7"/>
  <c r="Q7"/>
  <c r="R7"/>
  <c r="S7"/>
  <c r="S6" s="1"/>
  <c r="G13"/>
  <c r="H13"/>
  <c r="I13"/>
  <c r="J13"/>
  <c r="K13"/>
  <c r="L13"/>
  <c r="M13"/>
  <c r="N13"/>
  <c r="O13"/>
  <c r="P13"/>
  <c r="Q13"/>
  <c r="R13"/>
  <c r="S13"/>
  <c r="F13"/>
  <c r="F7"/>
  <c r="E8" i="4"/>
  <c r="E9"/>
  <c r="E10"/>
  <c r="E12"/>
  <c r="E13"/>
  <c r="E14"/>
  <c r="E17"/>
  <c r="E18"/>
  <c r="E19"/>
  <c r="E21"/>
  <c r="E22"/>
  <c r="E23"/>
  <c r="D8"/>
  <c r="D9"/>
  <c r="D10"/>
  <c r="D12"/>
  <c r="D13"/>
  <c r="D14"/>
  <c r="D17"/>
  <c r="D18"/>
  <c r="D19"/>
  <c r="D21"/>
  <c r="D22"/>
  <c r="D23"/>
  <c r="G7"/>
  <c r="H7"/>
  <c r="I7"/>
  <c r="J7"/>
  <c r="K7"/>
  <c r="K6" s="1"/>
  <c r="L7"/>
  <c r="M7"/>
  <c r="N7"/>
  <c r="N6" s="1"/>
  <c r="O7"/>
  <c r="P7"/>
  <c r="Q7"/>
  <c r="R7"/>
  <c r="S7"/>
  <c r="S6" s="1"/>
  <c r="G11"/>
  <c r="H11"/>
  <c r="I11"/>
  <c r="J11"/>
  <c r="K11"/>
  <c r="L11"/>
  <c r="M11"/>
  <c r="N11"/>
  <c r="O11"/>
  <c r="P11"/>
  <c r="Q11"/>
  <c r="R11"/>
  <c r="S11"/>
  <c r="G16"/>
  <c r="H16"/>
  <c r="H15" s="1"/>
  <c r="I16"/>
  <c r="I15" s="1"/>
  <c r="J16"/>
  <c r="K16"/>
  <c r="L16"/>
  <c r="M16"/>
  <c r="N16"/>
  <c r="O16"/>
  <c r="P16"/>
  <c r="Q16"/>
  <c r="R16"/>
  <c r="S16"/>
  <c r="G20"/>
  <c r="H20"/>
  <c r="I20"/>
  <c r="J20"/>
  <c r="K20"/>
  <c r="L20"/>
  <c r="M20"/>
  <c r="N20"/>
  <c r="O20"/>
  <c r="P20"/>
  <c r="Q20"/>
  <c r="R20"/>
  <c r="S20"/>
  <c r="F20"/>
  <c r="F16"/>
  <c r="F11"/>
  <c r="F7"/>
  <c r="E8" i="3"/>
  <c r="E9"/>
  <c r="E10"/>
  <c r="E11"/>
  <c r="E12"/>
  <c r="E14"/>
  <c r="E15"/>
  <c r="E16"/>
  <c r="E17"/>
  <c r="E18"/>
  <c r="E21"/>
  <c r="E22"/>
  <c r="E23"/>
  <c r="E24"/>
  <c r="E25"/>
  <c r="E27"/>
  <c r="E28"/>
  <c r="E29"/>
  <c r="E30"/>
  <c r="E31"/>
  <c r="D8"/>
  <c r="D9"/>
  <c r="D10"/>
  <c r="D11"/>
  <c r="D12"/>
  <c r="D14"/>
  <c r="D15"/>
  <c r="D16"/>
  <c r="D17"/>
  <c r="D18"/>
  <c r="D21"/>
  <c r="D22"/>
  <c r="D23"/>
  <c r="D24"/>
  <c r="D25"/>
  <c r="D27"/>
  <c r="D28"/>
  <c r="D29"/>
  <c r="D30"/>
  <c r="D31"/>
  <c r="G7"/>
  <c r="H7"/>
  <c r="I7"/>
  <c r="J7"/>
  <c r="K7"/>
  <c r="L7"/>
  <c r="M7"/>
  <c r="N7"/>
  <c r="O7"/>
  <c r="P7"/>
  <c r="Q7"/>
  <c r="R7"/>
  <c r="R6" s="1"/>
  <c r="S7"/>
  <c r="S6" s="1"/>
  <c r="G13"/>
  <c r="H13"/>
  <c r="I13"/>
  <c r="J13"/>
  <c r="K13"/>
  <c r="L13"/>
  <c r="M13"/>
  <c r="N13"/>
  <c r="O13"/>
  <c r="P13"/>
  <c r="Q13"/>
  <c r="R13"/>
  <c r="G20"/>
  <c r="H20"/>
  <c r="H19" s="1"/>
  <c r="I20"/>
  <c r="J20"/>
  <c r="K20"/>
  <c r="L20"/>
  <c r="M20"/>
  <c r="N20"/>
  <c r="O20"/>
  <c r="O19" s="1"/>
  <c r="P20"/>
  <c r="Q20"/>
  <c r="R20"/>
  <c r="S20"/>
  <c r="S19" s="1"/>
  <c r="G26"/>
  <c r="H26"/>
  <c r="I26"/>
  <c r="J26"/>
  <c r="K26"/>
  <c r="L26"/>
  <c r="M26"/>
  <c r="N26"/>
  <c r="O26"/>
  <c r="P26"/>
  <c r="Q26"/>
  <c r="R26"/>
  <c r="S26"/>
  <c r="F26"/>
  <c r="F20"/>
  <c r="F13"/>
  <c r="F7"/>
  <c r="E24" i="2"/>
  <c r="E20"/>
  <c r="E13"/>
  <c r="E7"/>
  <c r="D24"/>
  <c r="D20"/>
  <c r="D13"/>
  <c r="D7"/>
  <c r="E9" i="1"/>
  <c r="E12"/>
  <c r="E15"/>
  <c r="E18"/>
  <c r="E21"/>
  <c r="E24"/>
  <c r="E27"/>
  <c r="E30"/>
  <c r="D30"/>
  <c r="D27"/>
  <c r="D24"/>
  <c r="D21"/>
  <c r="D18"/>
  <c r="D15"/>
  <c r="D12"/>
  <c r="D9"/>
  <c r="N6" i="6" l="1"/>
  <c r="J6"/>
  <c r="R6" i="5"/>
  <c r="Q6"/>
  <c r="M6"/>
  <c r="Q15" i="4"/>
  <c r="N15"/>
  <c r="M15"/>
  <c r="J15"/>
  <c r="P19" i="3"/>
  <c r="L19"/>
  <c r="N6"/>
  <c r="J6"/>
  <c r="L6" i="6"/>
  <c r="K6" i="5"/>
  <c r="L6"/>
  <c r="H6"/>
  <c r="F15" i="4"/>
  <c r="S15"/>
  <c r="O15"/>
  <c r="G15"/>
  <c r="L15"/>
  <c r="H6"/>
  <c r="M6"/>
  <c r="I6"/>
  <c r="N19" i="3"/>
  <c r="J19"/>
  <c r="K19"/>
  <c r="K6"/>
  <c r="P6"/>
  <c r="L6"/>
  <c r="E19" i="2"/>
  <c r="E20" i="10" s="1"/>
  <c r="D6" i="7"/>
  <c r="E6"/>
  <c r="K6" i="6"/>
  <c r="D13"/>
  <c r="F6"/>
  <c r="H6"/>
  <c r="E13"/>
  <c r="O6"/>
  <c r="M6"/>
  <c r="I6"/>
  <c r="E7"/>
  <c r="G6"/>
  <c r="D7"/>
  <c r="P6" i="5"/>
  <c r="N6"/>
  <c r="D13"/>
  <c r="J6"/>
  <c r="E13"/>
  <c r="I6"/>
  <c r="G6"/>
  <c r="D7"/>
  <c r="E7"/>
  <c r="P15" i="4"/>
  <c r="D20"/>
  <c r="K15"/>
  <c r="E20"/>
  <c r="R15"/>
  <c r="D16"/>
  <c r="E16"/>
  <c r="R6"/>
  <c r="P6"/>
  <c r="Q6"/>
  <c r="O6"/>
  <c r="L6"/>
  <c r="D11"/>
  <c r="E11"/>
  <c r="J6"/>
  <c r="G6"/>
  <c r="D7"/>
  <c r="E7"/>
  <c r="F6"/>
  <c r="R19" i="3"/>
  <c r="E26"/>
  <c r="D26"/>
  <c r="G19"/>
  <c r="Q19"/>
  <c r="M19"/>
  <c r="D20"/>
  <c r="I19"/>
  <c r="E20"/>
  <c r="O6"/>
  <c r="E13"/>
  <c r="Q6"/>
  <c r="M6"/>
  <c r="I6"/>
  <c r="G6"/>
  <c r="D13"/>
  <c r="D7"/>
  <c r="H6"/>
  <c r="E7"/>
  <c r="F6"/>
  <c r="D6" i="2"/>
  <c r="D5" i="10" s="1"/>
  <c r="E6" i="2"/>
  <c r="E5" i="10" s="1"/>
  <c r="E19" i="7"/>
  <c r="D19"/>
  <c r="F6" i="5"/>
  <c r="F19" i="3"/>
  <c r="D19" i="2"/>
  <c r="D20" i="10" s="1"/>
  <c r="D6" i="6" l="1"/>
  <c r="D42" i="10" s="1"/>
  <c r="E6" i="5"/>
  <c r="E37" i="10" s="1"/>
  <c r="E38" s="1"/>
  <c r="E15" i="4"/>
  <c r="E23" i="10" s="1"/>
  <c r="E34" s="1"/>
  <c r="E16"/>
  <c r="E36"/>
  <c r="E31"/>
  <c r="D15" i="4"/>
  <c r="D23" i="10" s="1"/>
  <c r="E6" i="6"/>
  <c r="E42" i="10" s="1"/>
  <c r="E43" s="1"/>
  <c r="D6" i="5"/>
  <c r="D37" i="10" s="1"/>
  <c r="D6" i="4"/>
  <c r="D22" i="10" s="1"/>
  <c r="E6" i="4"/>
  <c r="E22" i="10" s="1"/>
  <c r="E33" s="1"/>
  <c r="D19" i="3"/>
  <c r="D8" i="10" s="1"/>
  <c r="E19" i="3"/>
  <c r="E8" i="10" s="1"/>
  <c r="E19" s="1"/>
  <c r="E6" i="3"/>
  <c r="E7" i="10" s="1"/>
  <c r="E18" s="1"/>
  <c r="D6" i="3"/>
  <c r="D7" i="10" s="1"/>
  <c r="E25" l="1"/>
  <c r="E24"/>
  <c r="E10"/>
  <c r="E9"/>
</calcChain>
</file>

<file path=xl/sharedStrings.xml><?xml version="1.0" encoding="utf-8"?>
<sst xmlns="http://schemas.openxmlformats.org/spreadsheetml/2006/main" count="721" uniqueCount="203">
  <si>
    <t>Наименование показателя</t>
  </si>
  <si>
    <t>№ строки</t>
  </si>
  <si>
    <t>Единица измерения</t>
  </si>
  <si>
    <t>Значение</t>
  </si>
  <si>
    <t>С начала года</t>
  </si>
  <si>
    <t>Численность застрахованных лиц, получивших направление на оказание медицинской помощи в условиях дневного стационара, всего</t>
  </si>
  <si>
    <t>01</t>
  </si>
  <si>
    <t>человек</t>
  </si>
  <si>
    <t>в том числе:
выбравших медицинскую организацию на территории субъекта РФ, в котором выдан полис</t>
  </si>
  <si>
    <t>01.1</t>
  </si>
  <si>
    <t>выбравших медицинскую организацию за пределами субъекта РФ, в котором выдан полис ОМС</t>
  </si>
  <si>
    <t>01.2</t>
  </si>
  <si>
    <t>Численность застрахованных лиц, получивших направление на оказание медицинской помощи в условиях круглосуточного стационара, всего</t>
  </si>
  <si>
    <t>02</t>
  </si>
  <si>
    <t>02.1</t>
  </si>
  <si>
    <t>02.2</t>
  </si>
  <si>
    <t>Численность застрахованных лиц, госпитализированных в медицинские организации для оказания медицинской помощи, из числа получивших направление, всего</t>
  </si>
  <si>
    <t>03</t>
  </si>
  <si>
    <t>в том числе:
в дневном стационаре</t>
  </si>
  <si>
    <t>03.1</t>
  </si>
  <si>
    <t>в круглосуточном стационаре</t>
  </si>
  <si>
    <t>03.2</t>
  </si>
  <si>
    <t>Численность застрахованных лиц, госпитализированных в медицинские организации для оказания медицинской помощи с нарушением срока ожидания, из числа, получивших направление, всего</t>
  </si>
  <si>
    <t>04</t>
  </si>
  <si>
    <t>в том числе:
в дневной стационар</t>
  </si>
  <si>
    <t>04.1</t>
  </si>
  <si>
    <t>в круглосуточный стационар</t>
  </si>
  <si>
    <t>04.2</t>
  </si>
  <si>
    <t>Количество случаев оказания медицинской помощи с нарушением сроков ожидания, по которым проведены МЭЭ и ЭКМП, всего</t>
  </si>
  <si>
    <t>05</t>
  </si>
  <si>
    <t>случай</t>
  </si>
  <si>
    <t>05.1</t>
  </si>
  <si>
    <t>05.2</t>
  </si>
  <si>
    <t>Численность застрахованных лиц, в отношении которых не состоялась запланированная госпитализация из-за отсутствия медицинских показаний, всего</t>
  </si>
  <si>
    <t>06</t>
  </si>
  <si>
    <t>06.1</t>
  </si>
  <si>
    <t>06.2</t>
  </si>
  <si>
    <t>Количество случаев, по которым проведены МЭЭ и ЭКМП в связи с несостоявшейся госпитализацией из-за отсутствия медицинских показаний, всего</t>
  </si>
  <si>
    <t>07</t>
  </si>
  <si>
    <t>07.1</t>
  </si>
  <si>
    <t>07.2</t>
  </si>
  <si>
    <t>Количество случаев оказания плановой медицинской помощи, отклоненных от оплаты в связи с превышением объема медицинской помощи, установленного Комиссией по разработке Территориальной программы ОМС</t>
  </si>
  <si>
    <t>08</t>
  </si>
  <si>
    <t>08.1</t>
  </si>
  <si>
    <t>08.2</t>
  </si>
  <si>
    <t>За отчетный период</t>
  </si>
  <si>
    <t>за</t>
  </si>
  <si>
    <t>Приложение № 1
 к приказу ФФОМС
от 31 декабря 2013 г. № 294
(в ред. Приказа ФФОМС
от 09.04.2018 № 68)</t>
  </si>
  <si>
    <t>Отчет
об информационном сопровождении застрахованных
лиц на всех этапах оказания им медицинской помощи</t>
  </si>
  <si>
    <t>Филиал</t>
  </si>
  <si>
    <t>Таблица 1. Сведения об организации оказания медицинской помощи  в условиях дневного и круглосуточного стационаров</t>
  </si>
  <si>
    <t>Таблица 2.  Сведения о численности застрахованных лиц включенных в списки для прохождения первого этапа диспансеризации.</t>
  </si>
  <si>
    <t>N стро-ки</t>
  </si>
  <si>
    <t>Всего</t>
  </si>
  <si>
    <t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1 раз в 3 года, всего
   в том числе:</t>
  </si>
  <si>
    <t>граждане мужского пола</t>
  </si>
  <si>
    <t>18-39 лет</t>
  </si>
  <si>
    <t>40-59 лет</t>
  </si>
  <si>
    <t>01.3</t>
  </si>
  <si>
    <t>60-65 лет</t>
  </si>
  <si>
    <t>01.4</t>
  </si>
  <si>
    <t>66-74 года</t>
  </si>
  <si>
    <t>01.5</t>
  </si>
  <si>
    <t>75 лет и старше</t>
  </si>
  <si>
    <t>01.6</t>
  </si>
  <si>
    <t>граждане женского пола</t>
  </si>
  <si>
    <t>01.7</t>
  </si>
  <si>
    <t>01.8</t>
  </si>
  <si>
    <t>40-54 года</t>
  </si>
  <si>
    <t>01.9</t>
  </si>
  <si>
    <t>55-65 лет</t>
  </si>
  <si>
    <t>01.10</t>
  </si>
  <si>
    <t>01.11</t>
  </si>
  <si>
    <t>01.12</t>
  </si>
  <si>
    <t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1 раз в 2 года, всего
   в том числе:</t>
  </si>
  <si>
    <t>49-59 лет</t>
  </si>
  <si>
    <t>02.3</t>
  </si>
  <si>
    <t>66-73 года</t>
  </si>
  <si>
    <t>02.4</t>
  </si>
  <si>
    <t>02.5</t>
  </si>
  <si>
    <t>49-54 лет</t>
  </si>
  <si>
    <t>02.6</t>
  </si>
  <si>
    <t>02.7</t>
  </si>
  <si>
    <t>02.8</t>
  </si>
  <si>
    <t>Таблица 3.  Сведения об организации информирования застрахованных лиц, включенных медицинскими организациями в списки для проведения первого этапа диспансеризации проводимой с периодичностью 1 раз в 3 года.</t>
  </si>
  <si>
    <t>в том числе по способам информирования</t>
  </si>
  <si>
    <t>SMS рассылка</t>
  </si>
  <si>
    <t>Почтовые рассылки</t>
  </si>
  <si>
    <t>Телефонный обзвон</t>
  </si>
  <si>
    <t>Системы обмена текстовыми сооб-щениями для мо-бильных платформ (мессенджеры)</t>
  </si>
  <si>
    <t>Электронная почта</t>
  </si>
  <si>
    <t>Адресный обход</t>
  </si>
  <si>
    <t>Иные способы индивидуального информирования</t>
  </si>
  <si>
    <t>Численность застрахованных лиц, индивидуально проинформирован-ных о возможности прохождения диспансеризации в медицинской организации, к которой они прикреплены, всего
   в том числе:</t>
  </si>
  <si>
    <t>Численность застрахованных лиц, повторно индивидуально проин-формирован-ных о возможности прохождения диспансеризации в медицинской организации, к которой они прикреплены, всего
   в том числе:</t>
  </si>
  <si>
    <t>02.9</t>
  </si>
  <si>
    <t>02.10</t>
  </si>
  <si>
    <t>02.11</t>
  </si>
  <si>
    <t>02.12</t>
  </si>
  <si>
    <t>Таблица 4.  Сведения об организации информирования застрахованных лиц, включенных медицинскими организациями в списки для проведения первого этапа диспансеризации проводимой с периодичностью 1 раз в 2 года.</t>
  </si>
  <si>
    <t>Численность застрахованных лиц, повторно индивидуально проин-формированных о возможности прохождения диспансеризации в медицинской организации, к которой они прикреплены, всего
   в том числе:</t>
  </si>
  <si>
    <t>Таблица 5.  Сведения об организации информирования застрахованных лиц, направленных для проведения 2 этапа диспансеризации, включенных медицинскими организациями в списки для проведения первого этапа диспансеризации.</t>
  </si>
  <si>
    <t>Численность застрахованных лиц, индивидуально проинформированных о возможности прохождения диспансеризации в медицинской организации, к которой они прикреплены, всего
   в том числе:</t>
  </si>
  <si>
    <t>09</t>
  </si>
  <si>
    <t>10</t>
  </si>
  <si>
    <t>11</t>
  </si>
  <si>
    <t>12</t>
  </si>
  <si>
    <t>13</t>
  </si>
  <si>
    <t>Таблица 6.  Сведения об организации информирования застрахованных лиц, подлежащих
диспансерному наблюдению в медицинской организации, к которой они прикреплены.</t>
  </si>
  <si>
    <t>в том числе по информированию граждан по профилю заболеваний</t>
  </si>
  <si>
    <t>Онкологические заболевания</t>
  </si>
  <si>
    <t>Заболевания эндокринной системы</t>
  </si>
  <si>
    <t>Бронхолегочные заболевания</t>
  </si>
  <si>
    <t>Болезни системы кровообращения</t>
  </si>
  <si>
    <t>Прочие неинфекционные заболевания</t>
  </si>
  <si>
    <t>Численность застрахованных лиц, индивидуально проин-формированных о необходимости прохождения диспансерного наблюдения, всего
   в том числе:</t>
  </si>
  <si>
    <t>Таблица 7.  Сведения об организации телефонных опросов застрахованных лиц, включенных медицинскими организациями в списки для проведения диспансеризации.</t>
  </si>
  <si>
    <t>Численность застрахованных лиц, принявших участие в телефонном опросе по вопросам прохождения профилактических мероприятий, всего
   в том числе:</t>
  </si>
  <si>
    <t>Численность застрахованных лиц, принявших участие в телефонном опросе по вопросам прохождения диспансеризации (не прошедшие профилактические мероприятия), всего
   в том числе:</t>
  </si>
  <si>
    <t>Таблица 8.    Сведения о количестве страховых представителей.</t>
  </si>
  <si>
    <t>Численность страховых представителей</t>
  </si>
  <si>
    <t>00</t>
  </si>
  <si>
    <t>Численность страховых представителей 1 уровня, всего
   в том числе:</t>
  </si>
  <si>
    <t>специалист федерального контакт - центра</t>
  </si>
  <si>
    <t>из них: прошедших специальную подготовку</t>
  </si>
  <si>
    <t>специалист регионального  контакт - центра</t>
  </si>
  <si>
    <t>Численность страховых представителей 2 уровня, всего</t>
  </si>
  <si>
    <t>Численность страховых представителей 3 уровня, всего</t>
  </si>
  <si>
    <t>Значение на конец отчетного периода</t>
  </si>
  <si>
    <t>Таблица 9. Сведения о деятельности страховых представителей.</t>
  </si>
  <si>
    <t>Количество поступивших устных обращений, всего:</t>
  </si>
  <si>
    <t>штук</t>
  </si>
  <si>
    <t>из них: переадресованных к страховому представителю 2 уровня</t>
  </si>
  <si>
    <t>из них: переадресованных к страховому представителю 3 уровня</t>
  </si>
  <si>
    <t>Количество поступивших письменных обращений от застрахованных лиц, всего</t>
  </si>
  <si>
    <t>рассмотренные без нарушения сроков</t>
  </si>
  <si>
    <t>рассмотренные с нарушением сроков обращения</t>
  </si>
  <si>
    <t>Количество поступивших письменных обращений от застрахованных лиц, требующих организации проведения МЭЭ и ЭКМП</t>
  </si>
  <si>
    <t>№ стро-ки</t>
  </si>
  <si>
    <t>Руководитель</t>
  </si>
  <si>
    <t>(подпись)</t>
  </si>
  <si>
    <t>(Фамилия, Имя, Отчество)</t>
  </si>
  <si>
    <t>(адрес электронной почты)</t>
  </si>
  <si>
    <t>Телефон:</t>
  </si>
  <si>
    <t>к страховому представителю 2 уровня
в том числе:</t>
  </si>
  <si>
    <t>к страховому представителю 3 уровня
в том числе:</t>
  </si>
  <si>
    <t>Диспансеризация 1 раз в 3 года</t>
  </si>
  <si>
    <t>Численность застрахованных лиц, индивидуально проинформированных о возможности прохождения диспансеризации в медицинской организации, к которой они прикреплены, всего</t>
  </si>
  <si>
    <t>Численность застрахованных лиц, повторно индивидуально проинформированных о возможности прохождения диспансеризации в медицинской организации, к которой они прикреплены, всего</t>
  </si>
  <si>
    <t>Доля  индивидуально проинформированных от числа подлежащих диспансеризации, %</t>
  </si>
  <si>
    <t>Доля  индивидуально проинформированных (в том числе повторно) от числа подлежащих диспансеризации, %</t>
  </si>
  <si>
    <t>Численность застрахованных лиц, прошедших 1 этап диспансеризации (по реестрам счетов)
в том числе:</t>
  </si>
  <si>
    <t>включенных в списки на текущий месяц</t>
  </si>
  <si>
    <t>включенных в списки на текущий квартал</t>
  </si>
  <si>
    <t>из числа проинформированных</t>
  </si>
  <si>
    <t>из числа повторно проинформированных</t>
  </si>
  <si>
    <t>Доля прошедших диспансеризацию от числа подлежащих (на текущий месяц), %</t>
  </si>
  <si>
    <t>Доля прошедших диспансеризацию от числа подлежащих (на текущий квартал), %</t>
  </si>
  <si>
    <t>Доля прошедших диспансеризацию от числа проинформированных, %</t>
  </si>
  <si>
    <t>Доля прошедших диспансеризацию от числа проинформированных повторно, %</t>
  </si>
  <si>
    <t>Диспансеризация 1 раз в 2 года</t>
  </si>
  <si>
    <t>Численность застрахованных лиц, прошедших диспансеризацию (по реестрам счетов)
в том числе:</t>
  </si>
  <si>
    <t>2 этап диспансеризации</t>
  </si>
  <si>
    <t>Численность застрахованных лиц, направленных на 2 этап диспансеризации, всего</t>
  </si>
  <si>
    <t>Доля направленных на 2 этап от числа включенных в списки на диспансеризацию, %</t>
  </si>
  <si>
    <t>Доля проинформированных о прохождении 2 этапа из числа направленных, %</t>
  </si>
  <si>
    <t>Численность застрахованных лиц, прошедших 2 этап диспансеризации (по реестрам счетов)</t>
  </si>
  <si>
    <t>Доля прошедших 2 этап из числа направленных на 2 этап, %</t>
  </si>
  <si>
    <t>Численность застрахованных лиц, подлежащих диспансерному наблюдению, всего</t>
  </si>
  <si>
    <t>Численность застрахованных лиц, индивидуально проин-формированных о необходимости прохождения диспансерного наблюдения, всего</t>
  </si>
  <si>
    <t>Доля проинформированных о диспансерном наблюдении, %</t>
  </si>
  <si>
    <t>№
строки</t>
  </si>
  <si>
    <r>
      <t xml:space="preserve"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</t>
    </r>
    <r>
      <rPr>
        <b/>
        <sz val="10"/>
        <color theme="1"/>
        <rFont val="Calibri"/>
        <family val="2"/>
        <charset val="204"/>
        <scheme val="minor"/>
      </rPr>
      <t>1 раз в 3 года</t>
    </r>
    <r>
      <rPr>
        <sz val="10"/>
        <color theme="1"/>
        <rFont val="Calibri"/>
        <family val="2"/>
        <charset val="204"/>
        <scheme val="minor"/>
      </rPr>
      <t>, всего</t>
    </r>
  </si>
  <si>
    <r>
      <t xml:space="preserve"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</t>
    </r>
    <r>
      <rPr>
        <b/>
        <sz val="10"/>
        <color theme="1"/>
        <rFont val="Calibri"/>
        <family val="2"/>
        <charset val="204"/>
        <scheme val="minor"/>
      </rPr>
      <t>1 раз в 3 года, на текущий квартал</t>
    </r>
  </si>
  <si>
    <r>
      <t xml:space="preserve"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</t>
    </r>
    <r>
      <rPr>
        <b/>
        <sz val="10"/>
        <color theme="1"/>
        <rFont val="Calibri"/>
        <family val="2"/>
        <charset val="204"/>
        <scheme val="minor"/>
      </rPr>
      <t>1 раз в 2 года</t>
    </r>
    <r>
      <rPr>
        <sz val="10"/>
        <color theme="1"/>
        <rFont val="Calibri"/>
        <family val="2"/>
        <charset val="204"/>
        <scheme val="minor"/>
      </rPr>
      <t>, всего</t>
    </r>
  </si>
  <si>
    <r>
      <t xml:space="preserve"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</t>
    </r>
    <r>
      <rPr>
        <b/>
        <sz val="10"/>
        <color theme="1"/>
        <rFont val="Calibri"/>
        <family val="2"/>
        <charset val="204"/>
        <scheme val="minor"/>
      </rPr>
      <t>1 раз в 2 года, на текущий квартал</t>
    </r>
  </si>
  <si>
    <r>
      <t xml:space="preserve">Численность застрахованных лиц, индивидуально проинформированных о возможности прохождения  </t>
    </r>
    <r>
      <rPr>
        <b/>
        <sz val="10"/>
        <color theme="1"/>
        <rFont val="Calibri"/>
        <family val="2"/>
        <charset val="204"/>
        <scheme val="minor"/>
      </rPr>
      <t>2 этапа диспансеризации</t>
    </r>
    <r>
      <rPr>
        <sz val="10"/>
        <color theme="1"/>
        <rFont val="Calibri"/>
        <family val="2"/>
        <charset val="204"/>
        <scheme val="minor"/>
      </rPr>
      <t xml:space="preserve"> в медицинской организации, к которой они прикреплены, всего</t>
    </r>
  </si>
  <si>
    <t>Приложение. Эффективность</t>
  </si>
  <si>
    <t>Д13.1</t>
  </si>
  <si>
    <t>Д13.2</t>
  </si>
  <si>
    <t>Д13.3</t>
  </si>
  <si>
    <t>Д13.4</t>
  </si>
  <si>
    <t>Д13.5</t>
  </si>
  <si>
    <t>Д13.6</t>
  </si>
  <si>
    <t>Д13.7</t>
  </si>
  <si>
    <t>Д13.8</t>
  </si>
  <si>
    <t>Д13.9</t>
  </si>
  <si>
    <t>Д12.1</t>
  </si>
  <si>
    <t>Д12.2</t>
  </si>
  <si>
    <t>Д12.3</t>
  </si>
  <si>
    <t>Д12.4</t>
  </si>
  <si>
    <t>Д12.5</t>
  </si>
  <si>
    <t>Д12.6</t>
  </si>
  <si>
    <t>Д12.7</t>
  </si>
  <si>
    <t>Д12.8</t>
  </si>
  <si>
    <t>Д12.9</t>
  </si>
  <si>
    <t>Д2.1</t>
  </si>
  <si>
    <t>Д2.2</t>
  </si>
  <si>
    <t>Д2.3</t>
  </si>
  <si>
    <t>ДН.1</t>
  </si>
  <si>
    <t>ДН.2</t>
  </si>
  <si>
    <t>Диспансерное
 наблюдение</t>
  </si>
  <si>
    <t>Исполнитель</t>
  </si>
</sst>
</file>

<file path=xl/styles.xml><?xml version="1.0" encoding="utf-8"?>
<styleSheet xmlns="http://schemas.openxmlformats.org/spreadsheetml/2006/main">
  <numFmts count="2">
    <numFmt numFmtId="164" formatCode="###\ ###\ ###\ ##0"/>
    <numFmt numFmtId="165" formatCode="_(&quot;р.&quot;* #,##0.00_);_(&quot;р.&quot;* \(#,##0.00\);_(&quot;р.&quot;* &quot;-&quot;??_);_(@_)"/>
  </numFmts>
  <fonts count="3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Times New Roman"/>
      <family val="2"/>
      <charset val="204"/>
    </font>
    <font>
      <sz val="10"/>
      <name val="Arial Cyr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3"/>
      <name val="Calibri"/>
      <family val="2"/>
      <charset val="204"/>
      <scheme val="minor"/>
    </font>
    <font>
      <sz val="10"/>
      <color theme="3"/>
      <name val="Calibri"/>
      <family val="2"/>
      <charset val="20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4">
    <xf numFmtId="0" fontId="0" fillId="0" borderId="0"/>
    <xf numFmtId="0" fontId="1" fillId="0" borderId="0"/>
    <xf numFmtId="0" fontId="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21" borderId="0" applyNumberFormat="0" applyBorder="0" applyAlignment="0" applyProtection="0"/>
    <xf numFmtId="0" fontId="5" fillId="9" borderId="12" applyNumberFormat="0" applyAlignment="0" applyProtection="0"/>
    <xf numFmtId="0" fontId="6" fillId="22" borderId="13" applyNumberFormat="0" applyAlignment="0" applyProtection="0"/>
    <xf numFmtId="0" fontId="7" fillId="22" borderId="12" applyNumberFormat="0" applyAlignment="0" applyProtection="0"/>
    <xf numFmtId="165" fontId="9" fillId="0" borderId="0" applyFont="0" applyFill="0" applyBorder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2" fillId="0" borderId="1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17" applyNumberFormat="0" applyFill="0" applyAlignment="0" applyProtection="0"/>
    <xf numFmtId="0" fontId="14" fillId="23" borderId="18" applyNumberFormat="0" applyAlignment="0" applyProtection="0"/>
    <xf numFmtId="0" fontId="15" fillId="0" borderId="0" applyNumberFormat="0" applyFill="0" applyBorder="0" applyAlignment="0" applyProtection="0"/>
    <xf numFmtId="0" fontId="16" fillId="24" borderId="0" applyNumberFormat="0" applyBorder="0" applyAlignment="0" applyProtection="0"/>
    <xf numFmtId="0" fontId="9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8" fillId="5" borderId="0" applyNumberFormat="0" applyBorder="0" applyAlignment="0" applyProtection="0"/>
    <xf numFmtId="0" fontId="19" fillId="0" borderId="0" applyNumberFormat="0" applyFill="0" applyBorder="0" applyAlignment="0" applyProtection="0"/>
    <xf numFmtId="0" fontId="8" fillId="25" borderId="19" applyNumberFormat="0" applyFont="0" applyAlignment="0" applyProtection="0"/>
    <xf numFmtId="0" fontId="20" fillId="0" borderId="20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</cellStyleXfs>
  <cellXfs count="125">
    <xf numFmtId="0" fontId="0" fillId="0" borderId="0" xfId="0"/>
    <xf numFmtId="0" fontId="23" fillId="0" borderId="0" xfId="2" applyFont="1"/>
    <xf numFmtId="0" fontId="24" fillId="0" borderId="7" xfId="1" applyNumberFormat="1" applyFont="1" applyBorder="1" applyAlignment="1">
      <alignment horizontal="center" vertical="center" wrapText="1"/>
    </xf>
    <xf numFmtId="0" fontId="24" fillId="2" borderId="7" xfId="1" applyFont="1" applyFill="1" applyBorder="1" applyAlignment="1">
      <alignment vertical="center" wrapText="1"/>
    </xf>
    <xf numFmtId="0" fontId="26" fillId="0" borderId="6" xfId="1" applyFont="1" applyBorder="1" applyAlignment="1">
      <alignment horizontal="center" vertical="center" wrapText="1"/>
    </xf>
    <xf numFmtId="0" fontId="26" fillId="0" borderId="7" xfId="1" applyNumberFormat="1" applyFont="1" applyBorder="1" applyAlignment="1">
      <alignment horizontal="center" vertical="center" wrapText="1"/>
    </xf>
    <xf numFmtId="0" fontId="26" fillId="0" borderId="7" xfId="1" applyNumberFormat="1" applyFont="1" applyBorder="1" applyAlignment="1">
      <alignment horizontal="center" vertical="center"/>
    </xf>
    <xf numFmtId="0" fontId="26" fillId="2" borderId="7" xfId="1" applyFont="1" applyFill="1" applyBorder="1" applyAlignment="1">
      <alignment horizontal="center" vertical="center" wrapText="1"/>
    </xf>
    <xf numFmtId="164" fontId="26" fillId="3" borderId="7" xfId="1" applyNumberFormat="1" applyFont="1" applyFill="1" applyBorder="1" applyAlignment="1">
      <alignment horizontal="center" vertical="center" wrapText="1"/>
    </xf>
    <xf numFmtId="0" fontId="26" fillId="3" borderId="7" xfId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/>
    <xf numFmtId="0" fontId="30" fillId="0" borderId="6" xfId="1" applyFont="1" applyBorder="1" applyAlignment="1">
      <alignment horizontal="center" vertical="center" wrapText="1"/>
    </xf>
    <xf numFmtId="0" fontId="30" fillId="0" borderId="5" xfId="1" applyFont="1" applyFill="1" applyBorder="1" applyAlignment="1">
      <alignment horizontal="center" vertical="center"/>
    </xf>
    <xf numFmtId="0" fontId="30" fillId="0" borderId="7" xfId="1" applyFont="1" applyBorder="1" applyAlignment="1">
      <alignment vertical="center" wrapText="1"/>
    </xf>
    <xf numFmtId="49" fontId="30" fillId="0" borderId="7" xfId="1" applyNumberFormat="1" applyFont="1" applyBorder="1" applyAlignment="1">
      <alignment horizontal="center" vertical="center"/>
    </xf>
    <xf numFmtId="0" fontId="30" fillId="0" borderId="7" xfId="1" applyFont="1" applyBorder="1" applyAlignment="1">
      <alignment horizontal="left" vertical="center" wrapText="1" indent="2"/>
    </xf>
    <xf numFmtId="0" fontId="30" fillId="0" borderId="7" xfId="1" applyFont="1" applyBorder="1" applyAlignment="1">
      <alignment horizontal="left" vertical="center" wrapText="1" indent="6"/>
    </xf>
    <xf numFmtId="3" fontId="30" fillId="3" borderId="7" xfId="1" applyNumberFormat="1" applyFont="1" applyFill="1" applyBorder="1" applyAlignment="1">
      <alignment horizontal="center" vertical="center" wrapText="1"/>
    </xf>
    <xf numFmtId="0" fontId="31" fillId="0" borderId="7" xfId="1" applyFont="1" applyFill="1" applyBorder="1" applyAlignment="1">
      <alignment horizontal="center" vertical="center" wrapText="1"/>
    </xf>
    <xf numFmtId="0" fontId="31" fillId="0" borderId="7" xfId="1" applyFont="1" applyFill="1" applyBorder="1" applyAlignment="1">
      <alignment horizontal="center" vertical="center"/>
    </xf>
    <xf numFmtId="0" fontId="31" fillId="0" borderId="7" xfId="1" applyFont="1" applyFill="1" applyBorder="1" applyAlignment="1">
      <alignment vertical="center" wrapText="1"/>
    </xf>
    <xf numFmtId="49" fontId="31" fillId="0" borderId="7" xfId="1" applyNumberFormat="1" applyFont="1" applyFill="1" applyBorder="1" applyAlignment="1">
      <alignment horizontal="center" vertical="center"/>
    </xf>
    <xf numFmtId="3" fontId="31" fillId="0" borderId="7" xfId="1" applyNumberFormat="1" applyFont="1" applyFill="1" applyBorder="1" applyAlignment="1">
      <alignment horizontal="center" vertical="center" wrapText="1"/>
    </xf>
    <xf numFmtId="0" fontId="31" fillId="0" borderId="7" xfId="1" applyFont="1" applyFill="1" applyBorder="1" applyAlignment="1">
      <alignment horizontal="left" vertical="center" wrapText="1" indent="2"/>
    </xf>
    <xf numFmtId="0" fontId="31" fillId="0" borderId="7" xfId="1" applyFont="1" applyFill="1" applyBorder="1" applyAlignment="1">
      <alignment horizontal="left" vertical="center" wrapText="1" indent="6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3" fontId="31" fillId="3" borderId="7" xfId="1" applyNumberFormat="1" applyFont="1" applyFill="1" applyBorder="1" applyAlignment="1">
      <alignment horizontal="center" vertical="center" wrapText="1"/>
    </xf>
    <xf numFmtId="0" fontId="31" fillId="26" borderId="7" xfId="1" applyFont="1" applyFill="1" applyBorder="1" applyAlignment="1">
      <alignment horizontal="center" vertical="center" wrapText="1"/>
    </xf>
    <xf numFmtId="0" fontId="31" fillId="26" borderId="7" xfId="1" applyFont="1" applyFill="1" applyBorder="1" applyAlignment="1">
      <alignment horizontal="center" vertical="center"/>
    </xf>
    <xf numFmtId="3" fontId="31" fillId="26" borderId="7" xfId="1" applyNumberFormat="1" applyFont="1" applyFill="1" applyBorder="1" applyAlignment="1">
      <alignment horizontal="center" vertical="center" wrapText="1"/>
    </xf>
    <xf numFmtId="0" fontId="30" fillId="26" borderId="7" xfId="1" applyFont="1" applyFill="1" applyBorder="1" applyAlignment="1">
      <alignment horizontal="center" vertical="center" wrapText="1"/>
    </xf>
    <xf numFmtId="0" fontId="30" fillId="26" borderId="5" xfId="1" applyFont="1" applyFill="1" applyBorder="1" applyAlignment="1">
      <alignment horizontal="center" vertical="center"/>
    </xf>
    <xf numFmtId="3" fontId="30" fillId="26" borderId="7" xfId="1" applyNumberFormat="1" applyFont="1" applyFill="1" applyBorder="1" applyAlignment="1">
      <alignment horizontal="center" vertical="center" wrapText="1"/>
    </xf>
    <xf numFmtId="0" fontId="26" fillId="26" borderId="5" xfId="1" applyFont="1" applyFill="1" applyBorder="1" applyAlignment="1">
      <alignment horizontal="center" vertical="center" wrapText="1"/>
    </xf>
    <xf numFmtId="0" fontId="26" fillId="26" borderId="7" xfId="1" applyNumberFormat="1" applyFont="1" applyFill="1" applyBorder="1" applyAlignment="1">
      <alignment horizontal="center" vertical="center"/>
    </xf>
    <xf numFmtId="164" fontId="26" fillId="26" borderId="7" xfId="1" applyNumberFormat="1" applyFont="1" applyFill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3" fontId="31" fillId="3" borderId="7" xfId="1" applyNumberFormat="1" applyFont="1" applyFill="1" applyBorder="1" applyAlignment="1">
      <alignment horizontal="center" vertical="center"/>
    </xf>
    <xf numFmtId="3" fontId="31" fillId="26" borderId="7" xfId="1" applyNumberFormat="1" applyFont="1" applyFill="1" applyBorder="1" applyAlignment="1">
      <alignment horizontal="center" vertical="center"/>
    </xf>
    <xf numFmtId="0" fontId="31" fillId="0" borderId="0" xfId="1" applyFont="1" applyFill="1" applyBorder="1" applyAlignment="1">
      <alignment vertical="center" wrapText="1"/>
    </xf>
    <xf numFmtId="0" fontId="28" fillId="0" borderId="0" xfId="0" applyFont="1" applyBorder="1"/>
    <xf numFmtId="0" fontId="30" fillId="3" borderId="7" xfId="1" applyFont="1" applyFill="1" applyBorder="1" applyAlignment="1">
      <alignment horizontal="center" vertical="center" wrapText="1"/>
    </xf>
    <xf numFmtId="0" fontId="31" fillId="3" borderId="7" xfId="1" applyFont="1" applyFill="1" applyBorder="1" applyAlignment="1">
      <alignment horizontal="center" vertical="center"/>
    </xf>
    <xf numFmtId="49" fontId="31" fillId="0" borderId="7" xfId="1" applyNumberFormat="1" applyFont="1" applyFill="1" applyBorder="1" applyAlignment="1">
      <alignment horizontal="center" vertical="center" wrapText="1"/>
    </xf>
    <xf numFmtId="0" fontId="31" fillId="0" borderId="3" xfId="1" applyFont="1" applyFill="1" applyBorder="1" applyAlignment="1">
      <alignment horizontal="left" vertical="center" wrapText="1" indent="1"/>
    </xf>
    <xf numFmtId="0" fontId="31" fillId="0" borderId="7" xfId="1" applyFont="1" applyFill="1" applyBorder="1" applyAlignment="1">
      <alignment horizontal="left" vertical="center" wrapText="1" indent="3"/>
    </xf>
    <xf numFmtId="0" fontId="31" fillId="0" borderId="7" xfId="1" applyFont="1" applyFill="1" applyBorder="1" applyAlignment="1">
      <alignment horizontal="left" vertical="center" wrapText="1" indent="7"/>
    </xf>
    <xf numFmtId="0" fontId="31" fillId="0" borderId="7" xfId="1" applyNumberFormat="1" applyFont="1" applyFill="1" applyBorder="1" applyAlignment="1">
      <alignment horizontal="center" vertical="center" wrapText="1"/>
    </xf>
    <xf numFmtId="0" fontId="31" fillId="0" borderId="7" xfId="1" applyNumberFormat="1" applyFont="1" applyFill="1" applyBorder="1" applyAlignment="1">
      <alignment horizontal="center" vertical="center"/>
    </xf>
    <xf numFmtId="0" fontId="31" fillId="0" borderId="1" xfId="1" applyFont="1" applyFill="1" applyBorder="1" applyAlignment="1">
      <alignment horizontal="center" vertical="center" wrapText="1"/>
    </xf>
    <xf numFmtId="0" fontId="33" fillId="0" borderId="3" xfId="1" applyFont="1" applyFill="1" applyBorder="1" applyAlignment="1">
      <alignment horizontal="left" vertical="center" wrapText="1" indent="1"/>
    </xf>
    <xf numFmtId="0" fontId="31" fillId="0" borderId="3" xfId="1" applyFont="1" applyFill="1" applyBorder="1" applyAlignment="1">
      <alignment horizontal="left" vertical="center" wrapText="1" indent="9"/>
    </xf>
    <xf numFmtId="0" fontId="33" fillId="0" borderId="3" xfId="1" applyFont="1" applyFill="1" applyBorder="1" applyAlignment="1">
      <alignment horizontal="left" vertical="center" wrapText="1" indent="3"/>
    </xf>
    <xf numFmtId="0" fontId="31" fillId="0" borderId="3" xfId="1" applyFont="1" applyFill="1" applyBorder="1" applyAlignment="1">
      <alignment horizontal="left" vertical="center" wrapText="1" indent="5"/>
    </xf>
    <xf numFmtId="0" fontId="31" fillId="26" borderId="7" xfId="1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vertical="top"/>
    </xf>
    <xf numFmtId="0" fontId="28" fillId="0" borderId="8" xfId="0" applyFont="1" applyBorder="1"/>
    <xf numFmtId="0" fontId="27" fillId="0" borderId="0" xfId="0" applyFont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31" fillId="0" borderId="3" xfId="1" applyFont="1" applyFill="1" applyBorder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left" vertical="center" wrapText="1"/>
    </xf>
    <xf numFmtId="3" fontId="28" fillId="0" borderId="7" xfId="0" applyNumberFormat="1" applyFont="1" applyBorder="1" applyAlignment="1">
      <alignment horizontal="center" vertical="center" wrapText="1"/>
    </xf>
    <xf numFmtId="3" fontId="28" fillId="27" borderId="7" xfId="0" applyNumberFormat="1" applyFont="1" applyFill="1" applyBorder="1" applyAlignment="1">
      <alignment horizontal="center" vertical="center" wrapText="1"/>
    </xf>
    <xf numFmtId="3" fontId="30" fillId="28" borderId="7" xfId="0" applyNumberFormat="1" applyFont="1" applyFill="1" applyBorder="1" applyAlignment="1">
      <alignment horizontal="center" vertical="center" wrapText="1"/>
    </xf>
    <xf numFmtId="3" fontId="30" fillId="27" borderId="7" xfId="0" applyNumberFormat="1" applyFont="1" applyFill="1" applyBorder="1" applyAlignment="1">
      <alignment horizontal="center" vertical="center" wrapText="1"/>
    </xf>
    <xf numFmtId="0" fontId="36" fillId="0" borderId="7" xfId="0" applyFont="1" applyBorder="1" applyAlignment="1">
      <alignment horizontal="left" vertical="center" wrapText="1"/>
    </xf>
    <xf numFmtId="10" fontId="37" fillId="0" borderId="7" xfId="0" applyNumberFormat="1" applyFont="1" applyBorder="1" applyAlignment="1">
      <alignment horizontal="center" vertical="center" wrapText="1"/>
    </xf>
    <xf numFmtId="10" fontId="37" fillId="27" borderId="7" xfId="0" applyNumberFormat="1" applyFont="1" applyFill="1" applyBorder="1" applyAlignment="1">
      <alignment horizontal="center" vertical="center" wrapText="1"/>
    </xf>
    <xf numFmtId="0" fontId="30" fillId="0" borderId="7" xfId="0" applyFont="1" applyBorder="1" applyAlignment="1">
      <alignment horizontal="left" vertical="center" wrapText="1"/>
    </xf>
    <xf numFmtId="0" fontId="28" fillId="28" borderId="7" xfId="0" applyFont="1" applyFill="1" applyBorder="1" applyAlignment="1">
      <alignment horizontal="center" vertical="center" wrapText="1"/>
    </xf>
    <xf numFmtId="0" fontId="28" fillId="27" borderId="7" xfId="0" applyFont="1" applyFill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34" fillId="0" borderId="0" xfId="0" applyFont="1" applyBorder="1"/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center" vertical="center" wrapText="1"/>
    </xf>
    <xf numFmtId="0" fontId="26" fillId="0" borderId="6" xfId="1" applyFont="1" applyBorder="1" applyAlignment="1">
      <alignment horizontal="center" vertical="center" wrapText="1"/>
    </xf>
    <xf numFmtId="0" fontId="26" fillId="0" borderId="3" xfId="1" applyFont="1" applyBorder="1" applyAlignment="1">
      <alignment horizontal="center" vertical="center" wrapText="1"/>
    </xf>
    <xf numFmtId="0" fontId="26" fillId="0" borderId="4" xfId="1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25" fillId="0" borderId="8" xfId="0" applyFont="1" applyBorder="1" applyAlignment="1">
      <alignment horizontal="center" wrapText="1"/>
    </xf>
    <xf numFmtId="0" fontId="30" fillId="0" borderId="8" xfId="1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/>
    </xf>
    <xf numFmtId="0" fontId="30" fillId="0" borderId="10" xfId="1" applyFont="1" applyFill="1" applyBorder="1" applyAlignment="1">
      <alignment horizontal="center" vertical="center"/>
    </xf>
    <xf numFmtId="0" fontId="30" fillId="0" borderId="5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 wrapText="1"/>
    </xf>
    <xf numFmtId="0" fontId="30" fillId="0" borderId="10" xfId="1" applyFont="1" applyFill="1" applyBorder="1" applyAlignment="1">
      <alignment horizontal="center" vertical="center" wrapText="1"/>
    </xf>
    <xf numFmtId="0" fontId="30" fillId="0" borderId="5" xfId="1" applyFont="1" applyFill="1" applyBorder="1" applyAlignment="1">
      <alignment horizontal="center" vertical="center" wrapText="1"/>
    </xf>
    <xf numFmtId="0" fontId="30" fillId="0" borderId="2" xfId="1" applyFont="1" applyFill="1" applyBorder="1" applyAlignment="1">
      <alignment horizontal="center" vertical="center"/>
    </xf>
    <xf numFmtId="0" fontId="30" fillId="0" borderId="9" xfId="1" applyFont="1" applyFill="1" applyBorder="1" applyAlignment="1">
      <alignment horizontal="center" vertical="center"/>
    </xf>
    <xf numFmtId="0" fontId="30" fillId="0" borderId="6" xfId="1" applyFont="1" applyFill="1" applyBorder="1" applyAlignment="1">
      <alignment horizontal="center" vertical="center"/>
    </xf>
    <xf numFmtId="0" fontId="30" fillId="0" borderId="11" xfId="1" applyFont="1" applyFill="1" applyBorder="1" applyAlignment="1">
      <alignment horizontal="center" vertical="center"/>
    </xf>
    <xf numFmtId="0" fontId="32" fillId="0" borderId="8" xfId="1" applyFont="1" applyFill="1" applyBorder="1" applyAlignment="1">
      <alignment horizontal="center" vertical="center" wrapText="1"/>
    </xf>
    <xf numFmtId="0" fontId="31" fillId="0" borderId="7" xfId="1" applyFont="1" applyFill="1" applyBorder="1" applyAlignment="1">
      <alignment horizontal="center" vertical="center"/>
    </xf>
    <xf numFmtId="0" fontId="31" fillId="0" borderId="7" xfId="1" applyFont="1" applyFill="1" applyBorder="1" applyAlignment="1">
      <alignment horizontal="center" vertical="center" wrapText="1"/>
    </xf>
    <xf numFmtId="0" fontId="31" fillId="0" borderId="1" xfId="1" applyFont="1" applyFill="1" applyBorder="1" applyAlignment="1">
      <alignment horizontal="center" vertical="center"/>
    </xf>
    <xf numFmtId="0" fontId="31" fillId="0" borderId="10" xfId="1" applyFont="1" applyFill="1" applyBorder="1" applyAlignment="1">
      <alignment horizontal="center" vertical="center"/>
    </xf>
    <xf numFmtId="0" fontId="31" fillId="0" borderId="5" xfId="1" applyFont="1" applyFill="1" applyBorder="1" applyAlignment="1">
      <alignment horizontal="center" vertical="center"/>
    </xf>
    <xf numFmtId="0" fontId="31" fillId="0" borderId="7" xfId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31" fillId="0" borderId="8" xfId="1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center"/>
    </xf>
    <xf numFmtId="0" fontId="28" fillId="0" borderId="8" xfId="0" applyFont="1" applyBorder="1" applyAlignment="1">
      <alignment horizontal="center" wrapText="1"/>
    </xf>
    <xf numFmtId="0" fontId="27" fillId="0" borderId="0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center" textRotation="90" wrapText="1"/>
    </xf>
    <xf numFmtId="0" fontId="28" fillId="0" borderId="10" xfId="0" applyFont="1" applyBorder="1" applyAlignment="1">
      <alignment horizontal="center" vertical="center" textRotation="90" wrapText="1"/>
    </xf>
    <xf numFmtId="0" fontId="28" fillId="0" borderId="5" xfId="0" applyFont="1" applyBorder="1" applyAlignment="1">
      <alignment horizontal="center" vertical="center" textRotation="90" wrapText="1"/>
    </xf>
    <xf numFmtId="0" fontId="25" fillId="0" borderId="7" xfId="0" applyFont="1" applyBorder="1" applyAlignment="1">
      <alignment horizontal="center" vertical="center" textRotation="90" wrapText="1"/>
    </xf>
    <xf numFmtId="0" fontId="28" fillId="0" borderId="1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</cellXfs>
  <cellStyles count="54">
    <cellStyle name="20% - Акцент1 2" xfId="3"/>
    <cellStyle name="20% - Акцент2 2" xfId="4"/>
    <cellStyle name="20% - Акцент3 2" xfId="5"/>
    <cellStyle name="20% - Акцент4 2" xfId="6"/>
    <cellStyle name="20% - Акцент5 2" xfId="7"/>
    <cellStyle name="20% - Акцент6 2" xfId="8"/>
    <cellStyle name="40% - Акцент1 2" xfId="9"/>
    <cellStyle name="40% - Акцент2 2" xfId="10"/>
    <cellStyle name="40% - Акцент3 2" xfId="11"/>
    <cellStyle name="40% - Акцент4 2" xfId="12"/>
    <cellStyle name="40% - Акцент5 2" xfId="13"/>
    <cellStyle name="40% - Акцент6 2" xfId="14"/>
    <cellStyle name="60% - Акцент1 2" xfId="15"/>
    <cellStyle name="60% - Акцент2 2" xfId="16"/>
    <cellStyle name="60% - Акцент3 2" xfId="17"/>
    <cellStyle name="60% - Акцент4 2" xfId="18"/>
    <cellStyle name="60% - Акцент5 2" xfId="19"/>
    <cellStyle name="60% - Акцент6 2" xfId="20"/>
    <cellStyle name="Акцент1 2" xfId="21"/>
    <cellStyle name="Акцент2 2" xfId="22"/>
    <cellStyle name="Акцент3 2" xfId="23"/>
    <cellStyle name="Акцент4 2" xfId="24"/>
    <cellStyle name="Акцент5 2" xfId="25"/>
    <cellStyle name="Акцент6 2" xfId="26"/>
    <cellStyle name="Ввод  2" xfId="27"/>
    <cellStyle name="Вывод 2" xfId="28"/>
    <cellStyle name="Вычисление 2" xfId="29"/>
    <cellStyle name="Денежный 2" xfId="30"/>
    <cellStyle name="Заголовок 1 2" xfId="31"/>
    <cellStyle name="Заголовок 2 2" xfId="32"/>
    <cellStyle name="Заголовок 3 2" xfId="33"/>
    <cellStyle name="Заголовок 4 2" xfId="34"/>
    <cellStyle name="Итог 2" xfId="35"/>
    <cellStyle name="Контрольная ячейка 2" xfId="36"/>
    <cellStyle name="Название 2" xfId="37"/>
    <cellStyle name="Нейтральный 2" xfId="38"/>
    <cellStyle name="Обычный" xfId="0" builtinId="0"/>
    <cellStyle name="Обычный 2" xfId="1"/>
    <cellStyle name="Обычный 2 2" xfId="39"/>
    <cellStyle name="Обычный 3" xfId="40"/>
    <cellStyle name="Обычный 3 2" xfId="41"/>
    <cellStyle name="Обычный 3 2 3" xfId="42"/>
    <cellStyle name="Обычный 3 3" xfId="43"/>
    <cellStyle name="Обычный 4" xfId="44"/>
    <cellStyle name="Обычный 5" xfId="45"/>
    <cellStyle name="Обычный 5 2" xfId="46"/>
    <cellStyle name="Обычный 5 2 2" xfId="47"/>
    <cellStyle name="Обычный 6" xfId="2"/>
    <cellStyle name="Плохой 2" xfId="48"/>
    <cellStyle name="Пояснение 2" xfId="49"/>
    <cellStyle name="Примечание 2" xfId="50"/>
    <cellStyle name="Связанная ячейка 2" xfId="51"/>
    <cellStyle name="Текст предупреждения 2" xfId="52"/>
    <cellStyle name="Хороший 2" xfId="53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59.28515625" customWidth="1"/>
    <col min="2" max="2" width="8.28515625" bestFit="1" customWidth="1"/>
    <col min="3" max="3" width="9.85546875" customWidth="1"/>
    <col min="4" max="5" width="10.7109375" customWidth="1"/>
  </cols>
  <sheetData>
    <row r="1" spans="1:5" ht="69.75" customHeight="1">
      <c r="A1" s="1"/>
      <c r="D1" s="80" t="s">
        <v>47</v>
      </c>
      <c r="E1" s="81"/>
    </row>
    <row r="2" spans="1:5" ht="37.5" customHeight="1">
      <c r="A2" s="82" t="s">
        <v>48</v>
      </c>
      <c r="B2" s="83"/>
      <c r="C2" s="83"/>
      <c r="D2" s="83"/>
      <c r="E2" s="83"/>
    </row>
    <row r="3" spans="1:5">
      <c r="A3" s="83" t="s">
        <v>46</v>
      </c>
      <c r="B3" s="83"/>
      <c r="C3" s="83"/>
      <c r="D3" s="83"/>
      <c r="E3" s="83"/>
    </row>
    <row r="4" spans="1:5">
      <c r="A4" s="92" t="s">
        <v>49</v>
      </c>
      <c r="B4" s="92"/>
      <c r="C4" s="92"/>
      <c r="D4" s="92"/>
      <c r="E4" s="92"/>
    </row>
    <row r="5" spans="1:5" ht="15" customHeight="1">
      <c r="A5" s="93" t="s">
        <v>50</v>
      </c>
      <c r="B5" s="93"/>
      <c r="C5" s="93"/>
      <c r="D5" s="93"/>
      <c r="E5" s="93"/>
    </row>
    <row r="6" spans="1:5">
      <c r="A6" s="84" t="s">
        <v>0</v>
      </c>
      <c r="B6" s="86" t="s">
        <v>1</v>
      </c>
      <c r="C6" s="88" t="s">
        <v>2</v>
      </c>
      <c r="D6" s="90" t="s">
        <v>3</v>
      </c>
      <c r="E6" s="91" t="s">
        <v>3</v>
      </c>
    </row>
    <row r="7" spans="1:5" ht="24">
      <c r="A7" s="85"/>
      <c r="B7" s="87"/>
      <c r="C7" s="89" t="s">
        <v>2</v>
      </c>
      <c r="D7" s="4" t="s">
        <v>45</v>
      </c>
      <c r="E7" s="35" t="s">
        <v>4</v>
      </c>
    </row>
    <row r="8" spans="1:5">
      <c r="A8" s="2">
        <v>1</v>
      </c>
      <c r="B8" s="5">
        <v>2</v>
      </c>
      <c r="C8" s="6">
        <v>3</v>
      </c>
      <c r="D8" s="6">
        <v>4</v>
      </c>
      <c r="E8" s="36">
        <v>5</v>
      </c>
    </row>
    <row r="9" spans="1:5" ht="22.5">
      <c r="A9" s="3" t="s">
        <v>5</v>
      </c>
      <c r="B9" s="7" t="s">
        <v>6</v>
      </c>
      <c r="C9" s="7" t="s">
        <v>7</v>
      </c>
      <c r="D9" s="8">
        <f>D10+D11</f>
        <v>0</v>
      </c>
      <c r="E9" s="37">
        <f>E10+E11</f>
        <v>0</v>
      </c>
    </row>
    <row r="10" spans="1:5" ht="33.75">
      <c r="A10" s="3" t="s">
        <v>8</v>
      </c>
      <c r="B10" s="7" t="s">
        <v>9</v>
      </c>
      <c r="C10" s="7" t="s">
        <v>7</v>
      </c>
      <c r="D10" s="8">
        <v>0</v>
      </c>
      <c r="E10" s="37">
        <v>0</v>
      </c>
    </row>
    <row r="11" spans="1:5" ht="22.5">
      <c r="A11" s="3" t="s">
        <v>10</v>
      </c>
      <c r="B11" s="7" t="s">
        <v>11</v>
      </c>
      <c r="C11" s="7" t="s">
        <v>7</v>
      </c>
      <c r="D11" s="8">
        <v>0</v>
      </c>
      <c r="E11" s="37">
        <v>0</v>
      </c>
    </row>
    <row r="12" spans="1:5" ht="22.5">
      <c r="A12" s="3" t="s">
        <v>12</v>
      </c>
      <c r="B12" s="7" t="s">
        <v>13</v>
      </c>
      <c r="C12" s="7" t="s">
        <v>7</v>
      </c>
      <c r="D12" s="8">
        <f>D13+D14</f>
        <v>0</v>
      </c>
      <c r="E12" s="37">
        <f>E13+E14</f>
        <v>0</v>
      </c>
    </row>
    <row r="13" spans="1:5" ht="33.75">
      <c r="A13" s="3" t="s">
        <v>8</v>
      </c>
      <c r="B13" s="7" t="s">
        <v>14</v>
      </c>
      <c r="C13" s="7" t="s">
        <v>7</v>
      </c>
      <c r="D13" s="8">
        <v>0</v>
      </c>
      <c r="E13" s="37">
        <v>0</v>
      </c>
    </row>
    <row r="14" spans="1:5" ht="22.5">
      <c r="A14" s="3" t="s">
        <v>10</v>
      </c>
      <c r="B14" s="7" t="s">
        <v>15</v>
      </c>
      <c r="C14" s="7" t="s">
        <v>7</v>
      </c>
      <c r="D14" s="8">
        <v>0</v>
      </c>
      <c r="E14" s="37">
        <v>0</v>
      </c>
    </row>
    <row r="15" spans="1:5" ht="33.75">
      <c r="A15" s="3" t="s">
        <v>16</v>
      </c>
      <c r="B15" s="7" t="s">
        <v>17</v>
      </c>
      <c r="C15" s="7" t="s">
        <v>7</v>
      </c>
      <c r="D15" s="8">
        <f>D16+D17</f>
        <v>0</v>
      </c>
      <c r="E15" s="37">
        <f>E16+E17</f>
        <v>0</v>
      </c>
    </row>
    <row r="16" spans="1:5" ht="22.5">
      <c r="A16" s="3" t="s">
        <v>18</v>
      </c>
      <c r="B16" s="7" t="s">
        <v>19</v>
      </c>
      <c r="C16" s="7" t="s">
        <v>7</v>
      </c>
      <c r="D16" s="8">
        <v>0</v>
      </c>
      <c r="E16" s="37">
        <v>0</v>
      </c>
    </row>
    <row r="17" spans="1:5">
      <c r="A17" s="3" t="s">
        <v>20</v>
      </c>
      <c r="B17" s="7" t="s">
        <v>21</v>
      </c>
      <c r="C17" s="7" t="s">
        <v>7</v>
      </c>
      <c r="D17" s="8">
        <v>0</v>
      </c>
      <c r="E17" s="37">
        <v>0</v>
      </c>
    </row>
    <row r="18" spans="1:5" ht="33.75">
      <c r="A18" s="3" t="s">
        <v>22</v>
      </c>
      <c r="B18" s="7" t="s">
        <v>23</v>
      </c>
      <c r="C18" s="7" t="s">
        <v>7</v>
      </c>
      <c r="D18" s="8">
        <f>D19+D20</f>
        <v>0</v>
      </c>
      <c r="E18" s="37">
        <f>E19+E20</f>
        <v>0</v>
      </c>
    </row>
    <row r="19" spans="1:5" ht="22.5">
      <c r="A19" s="3" t="s">
        <v>24</v>
      </c>
      <c r="B19" s="7" t="s">
        <v>25</v>
      </c>
      <c r="C19" s="7" t="s">
        <v>7</v>
      </c>
      <c r="D19" s="8">
        <v>0</v>
      </c>
      <c r="E19" s="37">
        <v>0</v>
      </c>
    </row>
    <row r="20" spans="1:5">
      <c r="A20" s="3" t="s">
        <v>26</v>
      </c>
      <c r="B20" s="7" t="s">
        <v>27</v>
      </c>
      <c r="C20" s="7" t="s">
        <v>7</v>
      </c>
      <c r="D20" s="8">
        <v>0</v>
      </c>
      <c r="E20" s="37">
        <v>0</v>
      </c>
    </row>
    <row r="21" spans="1:5" ht="22.5">
      <c r="A21" s="3" t="s">
        <v>28</v>
      </c>
      <c r="B21" s="7" t="s">
        <v>29</v>
      </c>
      <c r="C21" s="7" t="s">
        <v>30</v>
      </c>
      <c r="D21" s="8">
        <f>D22+D23</f>
        <v>0</v>
      </c>
      <c r="E21" s="37">
        <f>E22+E23</f>
        <v>0</v>
      </c>
    </row>
    <row r="22" spans="1:5" ht="22.5">
      <c r="A22" s="3" t="s">
        <v>18</v>
      </c>
      <c r="B22" s="7" t="s">
        <v>31</v>
      </c>
      <c r="C22" s="7" t="s">
        <v>30</v>
      </c>
      <c r="D22" s="8">
        <v>0</v>
      </c>
      <c r="E22" s="37">
        <v>0</v>
      </c>
    </row>
    <row r="23" spans="1:5">
      <c r="A23" s="3" t="s">
        <v>20</v>
      </c>
      <c r="B23" s="7" t="s">
        <v>32</v>
      </c>
      <c r="C23" s="7" t="s">
        <v>30</v>
      </c>
      <c r="D23" s="8">
        <v>0</v>
      </c>
      <c r="E23" s="37">
        <v>0</v>
      </c>
    </row>
    <row r="24" spans="1:5" ht="22.5">
      <c r="A24" s="3" t="s">
        <v>33</v>
      </c>
      <c r="B24" s="7" t="s">
        <v>34</v>
      </c>
      <c r="C24" s="7" t="s">
        <v>7</v>
      </c>
      <c r="D24" s="8">
        <f>D25+D26</f>
        <v>0</v>
      </c>
      <c r="E24" s="37">
        <f>E25+E26</f>
        <v>0</v>
      </c>
    </row>
    <row r="25" spans="1:5" ht="22.5">
      <c r="A25" s="3" t="s">
        <v>24</v>
      </c>
      <c r="B25" s="7" t="s">
        <v>35</v>
      </c>
      <c r="C25" s="7" t="s">
        <v>7</v>
      </c>
      <c r="D25" s="8">
        <v>0</v>
      </c>
      <c r="E25" s="37">
        <v>0</v>
      </c>
    </row>
    <row r="26" spans="1:5">
      <c r="A26" s="3" t="s">
        <v>26</v>
      </c>
      <c r="B26" s="7" t="s">
        <v>36</v>
      </c>
      <c r="C26" s="7" t="s">
        <v>7</v>
      </c>
      <c r="D26" s="8">
        <v>0</v>
      </c>
      <c r="E26" s="37">
        <v>0</v>
      </c>
    </row>
    <row r="27" spans="1:5" ht="22.5">
      <c r="A27" s="3" t="s">
        <v>37</v>
      </c>
      <c r="B27" s="7" t="s">
        <v>38</v>
      </c>
      <c r="C27" s="7" t="s">
        <v>30</v>
      </c>
      <c r="D27" s="8">
        <f>D28+D29</f>
        <v>0</v>
      </c>
      <c r="E27" s="37">
        <f>E28+E29</f>
        <v>0</v>
      </c>
    </row>
    <row r="28" spans="1:5" ht="22.5">
      <c r="A28" s="3" t="s">
        <v>18</v>
      </c>
      <c r="B28" s="7" t="s">
        <v>39</v>
      </c>
      <c r="C28" s="7" t="s">
        <v>30</v>
      </c>
      <c r="D28" s="8">
        <v>0</v>
      </c>
      <c r="E28" s="37">
        <v>0</v>
      </c>
    </row>
    <row r="29" spans="1:5">
      <c r="A29" s="3" t="s">
        <v>20</v>
      </c>
      <c r="B29" s="7" t="s">
        <v>40</v>
      </c>
      <c r="C29" s="7" t="s">
        <v>30</v>
      </c>
      <c r="D29" s="8">
        <v>0</v>
      </c>
      <c r="E29" s="37">
        <v>0</v>
      </c>
    </row>
    <row r="30" spans="1:5" ht="33.75">
      <c r="A30" s="3" t="s">
        <v>41</v>
      </c>
      <c r="B30" s="7" t="s">
        <v>42</v>
      </c>
      <c r="C30" s="7" t="s">
        <v>30</v>
      </c>
      <c r="D30" s="8">
        <f>D31+D32</f>
        <v>0</v>
      </c>
      <c r="E30" s="37">
        <f>E31+E32</f>
        <v>0</v>
      </c>
    </row>
    <row r="31" spans="1:5" ht="22.5">
      <c r="A31" s="3" t="s">
        <v>18</v>
      </c>
      <c r="B31" s="7" t="s">
        <v>43</v>
      </c>
      <c r="C31" s="7" t="s">
        <v>30</v>
      </c>
      <c r="D31" s="9">
        <v>0</v>
      </c>
      <c r="E31" s="37">
        <v>0</v>
      </c>
    </row>
    <row r="32" spans="1:5">
      <c r="A32" s="3" t="s">
        <v>20</v>
      </c>
      <c r="B32" s="7" t="s">
        <v>44</v>
      </c>
      <c r="C32" s="7" t="s">
        <v>30</v>
      </c>
      <c r="D32" s="9">
        <v>0</v>
      </c>
      <c r="E32" s="37">
        <v>0</v>
      </c>
    </row>
  </sheetData>
  <mergeCells count="9">
    <mergeCell ref="D1:E1"/>
    <mergeCell ref="A2:E2"/>
    <mergeCell ref="A3:E3"/>
    <mergeCell ref="A6:A7"/>
    <mergeCell ref="B6:B7"/>
    <mergeCell ref="C6:C7"/>
    <mergeCell ref="D6:E6"/>
    <mergeCell ref="A4:E4"/>
    <mergeCell ref="A5:E5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43"/>
  <sheetViews>
    <sheetView workbookViewId="0">
      <selection activeCell="J7" sqref="J7"/>
    </sheetView>
  </sheetViews>
  <sheetFormatPr defaultRowHeight="12.75"/>
  <cols>
    <col min="1" max="1" width="6.5703125" style="62" customWidth="1"/>
    <col min="2" max="2" width="85.42578125" style="62" customWidth="1"/>
    <col min="3" max="3" width="7.140625" style="62" bestFit="1" customWidth="1"/>
    <col min="4" max="5" width="10.7109375" style="62" customWidth="1"/>
    <col min="6" max="16384" width="9.140625" style="11"/>
  </cols>
  <sheetData>
    <row r="1" spans="1:5" s="79" customFormat="1" ht="15.75">
      <c r="A1" s="123" t="s">
        <v>177</v>
      </c>
      <c r="B1" s="123"/>
      <c r="C1" s="123"/>
      <c r="D1" s="123"/>
      <c r="E1" s="123"/>
    </row>
    <row r="2" spans="1:5">
      <c r="A2" s="77"/>
      <c r="B2" s="78"/>
      <c r="C2" s="77"/>
      <c r="D2" s="78"/>
      <c r="E2" s="78"/>
    </row>
    <row r="3" spans="1:5">
      <c r="A3" s="121"/>
      <c r="B3" s="124" t="s">
        <v>0</v>
      </c>
      <c r="C3" s="121" t="s">
        <v>171</v>
      </c>
      <c r="D3" s="124" t="s">
        <v>3</v>
      </c>
      <c r="E3" s="124"/>
    </row>
    <row r="4" spans="1:5" ht="25.5">
      <c r="A4" s="122"/>
      <c r="B4" s="124"/>
      <c r="C4" s="122"/>
      <c r="D4" s="63" t="s">
        <v>45</v>
      </c>
      <c r="E4" s="63" t="s">
        <v>4</v>
      </c>
    </row>
    <row r="5" spans="1:5" ht="25.5">
      <c r="A5" s="117" t="s">
        <v>146</v>
      </c>
      <c r="B5" s="64" t="s">
        <v>172</v>
      </c>
      <c r="C5" s="63" t="s">
        <v>178</v>
      </c>
      <c r="D5" s="65">
        <f>Табл.2!D6</f>
        <v>0</v>
      </c>
      <c r="E5" s="66">
        <f>Табл.2!E6</f>
        <v>0</v>
      </c>
    </row>
    <row r="6" spans="1:5" ht="24.75" customHeight="1">
      <c r="A6" s="118"/>
      <c r="B6" s="64" t="s">
        <v>173</v>
      </c>
      <c r="C6" s="63" t="s">
        <v>179</v>
      </c>
      <c r="D6" s="67"/>
      <c r="E6" s="68"/>
    </row>
    <row r="7" spans="1:5" ht="25.5" customHeight="1">
      <c r="A7" s="118"/>
      <c r="B7" s="64" t="s">
        <v>147</v>
      </c>
      <c r="C7" s="63" t="s">
        <v>180</v>
      </c>
      <c r="D7" s="65">
        <f>Табл.3!D6</f>
        <v>0</v>
      </c>
      <c r="E7" s="66">
        <f>Табл.3!E6</f>
        <v>0</v>
      </c>
    </row>
    <row r="8" spans="1:5" ht="25.5">
      <c r="A8" s="118"/>
      <c r="B8" s="64" t="s">
        <v>148</v>
      </c>
      <c r="C8" s="63" t="s">
        <v>181</v>
      </c>
      <c r="D8" s="65">
        <f>Табл.3!D19</f>
        <v>0</v>
      </c>
      <c r="E8" s="66">
        <f>Табл.3!E19</f>
        <v>0</v>
      </c>
    </row>
    <row r="9" spans="1:5">
      <c r="A9" s="118"/>
      <c r="B9" s="69" t="s">
        <v>149</v>
      </c>
      <c r="C9" s="75"/>
      <c r="D9" s="70"/>
      <c r="E9" s="71" t="e">
        <f t="shared" ref="E9" si="0">E7/E5</f>
        <v>#DIV/0!</v>
      </c>
    </row>
    <row r="10" spans="1:5" ht="25.5">
      <c r="A10" s="118"/>
      <c r="B10" s="69" t="s">
        <v>150</v>
      </c>
      <c r="C10" s="75"/>
      <c r="D10" s="70"/>
      <c r="E10" s="71" t="e">
        <f t="shared" ref="E10" si="1">(E7+E8)/E5</f>
        <v>#DIV/0!</v>
      </c>
    </row>
    <row r="11" spans="1:5" ht="25.5">
      <c r="A11" s="118"/>
      <c r="B11" s="72" t="s">
        <v>151</v>
      </c>
      <c r="C11" s="76" t="s">
        <v>182</v>
      </c>
      <c r="D11" s="67"/>
      <c r="E11" s="68"/>
    </row>
    <row r="12" spans="1:5">
      <c r="A12" s="118"/>
      <c r="B12" s="72" t="s">
        <v>152</v>
      </c>
      <c r="C12" s="76" t="s">
        <v>183</v>
      </c>
      <c r="D12" s="67"/>
      <c r="E12" s="68"/>
    </row>
    <row r="13" spans="1:5">
      <c r="A13" s="118"/>
      <c r="B13" s="72" t="s">
        <v>153</v>
      </c>
      <c r="C13" s="76" t="s">
        <v>184</v>
      </c>
      <c r="D13" s="67"/>
      <c r="E13" s="68"/>
    </row>
    <row r="14" spans="1:5">
      <c r="A14" s="118"/>
      <c r="B14" s="72" t="s">
        <v>154</v>
      </c>
      <c r="C14" s="76" t="s">
        <v>185</v>
      </c>
      <c r="D14" s="67"/>
      <c r="E14" s="68"/>
    </row>
    <row r="15" spans="1:5">
      <c r="A15" s="118"/>
      <c r="B15" s="72" t="s">
        <v>155</v>
      </c>
      <c r="C15" s="76" t="s">
        <v>186</v>
      </c>
      <c r="D15" s="67"/>
      <c r="E15" s="68"/>
    </row>
    <row r="16" spans="1:5">
      <c r="A16" s="118"/>
      <c r="B16" s="69" t="s">
        <v>156</v>
      </c>
      <c r="C16" s="75"/>
      <c r="D16" s="70"/>
      <c r="E16" s="71" t="e">
        <f t="shared" ref="E16:E19" si="2">E12/E5</f>
        <v>#DIV/0!</v>
      </c>
    </row>
    <row r="17" spans="1:5">
      <c r="A17" s="118"/>
      <c r="B17" s="69" t="s">
        <v>157</v>
      </c>
      <c r="C17" s="75"/>
      <c r="D17" s="70"/>
      <c r="E17" s="71" t="e">
        <f t="shared" si="2"/>
        <v>#DIV/0!</v>
      </c>
    </row>
    <row r="18" spans="1:5">
      <c r="A18" s="118"/>
      <c r="B18" s="69" t="s">
        <v>158</v>
      </c>
      <c r="C18" s="75"/>
      <c r="D18" s="70"/>
      <c r="E18" s="71" t="e">
        <f t="shared" si="2"/>
        <v>#DIV/0!</v>
      </c>
    </row>
    <row r="19" spans="1:5">
      <c r="A19" s="119"/>
      <c r="B19" s="69" t="s">
        <v>159</v>
      </c>
      <c r="C19" s="75"/>
      <c r="D19" s="70"/>
      <c r="E19" s="71" t="e">
        <f t="shared" si="2"/>
        <v>#DIV/0!</v>
      </c>
    </row>
    <row r="20" spans="1:5" ht="25.5">
      <c r="A20" s="117" t="s">
        <v>160</v>
      </c>
      <c r="B20" s="64" t="s">
        <v>174</v>
      </c>
      <c r="C20" s="63" t="s">
        <v>187</v>
      </c>
      <c r="D20" s="65">
        <f>Табл.2!D19</f>
        <v>0</v>
      </c>
      <c r="E20" s="66">
        <f>Табл.2!E19</f>
        <v>0</v>
      </c>
    </row>
    <row r="21" spans="1:5" ht="25.5" customHeight="1">
      <c r="A21" s="118"/>
      <c r="B21" s="64" t="s">
        <v>175</v>
      </c>
      <c r="C21" s="63" t="s">
        <v>188</v>
      </c>
      <c r="D21" s="67"/>
      <c r="E21" s="68"/>
    </row>
    <row r="22" spans="1:5" ht="25.5">
      <c r="A22" s="118"/>
      <c r="B22" s="64" t="s">
        <v>147</v>
      </c>
      <c r="C22" s="63" t="s">
        <v>189</v>
      </c>
      <c r="D22" s="65">
        <f>Табл.4!D6</f>
        <v>0</v>
      </c>
      <c r="E22" s="66">
        <f>Табл.4!E6</f>
        <v>0</v>
      </c>
    </row>
    <row r="23" spans="1:5" ht="25.5">
      <c r="A23" s="118"/>
      <c r="B23" s="64" t="s">
        <v>148</v>
      </c>
      <c r="C23" s="63" t="s">
        <v>190</v>
      </c>
      <c r="D23" s="65">
        <f>Табл.4!D15</f>
        <v>0</v>
      </c>
      <c r="E23" s="66">
        <f>Табл.4!E15</f>
        <v>0</v>
      </c>
    </row>
    <row r="24" spans="1:5">
      <c r="A24" s="118"/>
      <c r="B24" s="69" t="s">
        <v>149</v>
      </c>
      <c r="C24" s="75"/>
      <c r="D24" s="70"/>
      <c r="E24" s="71" t="e">
        <f t="shared" ref="E24" si="3">E22/E20</f>
        <v>#DIV/0!</v>
      </c>
    </row>
    <row r="25" spans="1:5" ht="25.5">
      <c r="A25" s="118"/>
      <c r="B25" s="69" t="s">
        <v>150</v>
      </c>
      <c r="C25" s="75"/>
      <c r="D25" s="70"/>
      <c r="E25" s="71" t="e">
        <f t="shared" ref="E25" si="4">(E22+E23)/E20</f>
        <v>#DIV/0!</v>
      </c>
    </row>
    <row r="26" spans="1:5" ht="25.5">
      <c r="A26" s="118"/>
      <c r="B26" s="72" t="s">
        <v>161</v>
      </c>
      <c r="C26" s="63" t="s">
        <v>191</v>
      </c>
      <c r="D26" s="67"/>
      <c r="E26" s="68"/>
    </row>
    <row r="27" spans="1:5">
      <c r="A27" s="118"/>
      <c r="B27" s="72" t="s">
        <v>152</v>
      </c>
      <c r="C27" s="63" t="s">
        <v>192</v>
      </c>
      <c r="D27" s="67"/>
      <c r="E27" s="68"/>
    </row>
    <row r="28" spans="1:5">
      <c r="A28" s="118"/>
      <c r="B28" s="72" t="s">
        <v>153</v>
      </c>
      <c r="C28" s="63" t="s">
        <v>193</v>
      </c>
      <c r="D28" s="67"/>
      <c r="E28" s="68"/>
    </row>
    <row r="29" spans="1:5">
      <c r="A29" s="118"/>
      <c r="B29" s="72" t="s">
        <v>154</v>
      </c>
      <c r="C29" s="63" t="s">
        <v>194</v>
      </c>
      <c r="D29" s="67"/>
      <c r="E29" s="68"/>
    </row>
    <row r="30" spans="1:5">
      <c r="A30" s="118"/>
      <c r="B30" s="72" t="s">
        <v>155</v>
      </c>
      <c r="C30" s="63" t="s">
        <v>195</v>
      </c>
      <c r="D30" s="67"/>
      <c r="E30" s="68"/>
    </row>
    <row r="31" spans="1:5">
      <c r="A31" s="118"/>
      <c r="B31" s="69" t="s">
        <v>156</v>
      </c>
      <c r="C31" s="75"/>
      <c r="D31" s="70"/>
      <c r="E31" s="71" t="e">
        <f t="shared" ref="E31:E34" si="5">E27/E20</f>
        <v>#DIV/0!</v>
      </c>
    </row>
    <row r="32" spans="1:5">
      <c r="A32" s="118"/>
      <c r="B32" s="69" t="s">
        <v>157</v>
      </c>
      <c r="C32" s="75"/>
      <c r="D32" s="70"/>
      <c r="E32" s="71" t="e">
        <f t="shared" si="5"/>
        <v>#DIV/0!</v>
      </c>
    </row>
    <row r="33" spans="1:5">
      <c r="A33" s="118"/>
      <c r="B33" s="69" t="s">
        <v>158</v>
      </c>
      <c r="C33" s="75"/>
      <c r="D33" s="70"/>
      <c r="E33" s="71" t="e">
        <f t="shared" si="5"/>
        <v>#DIV/0!</v>
      </c>
    </row>
    <row r="34" spans="1:5">
      <c r="A34" s="119"/>
      <c r="B34" s="69" t="s">
        <v>159</v>
      </c>
      <c r="C34" s="75"/>
      <c r="D34" s="70"/>
      <c r="E34" s="71" t="e">
        <f t="shared" si="5"/>
        <v>#DIV/0!</v>
      </c>
    </row>
    <row r="35" spans="1:5">
      <c r="A35" s="117" t="s">
        <v>162</v>
      </c>
      <c r="B35" s="72" t="s">
        <v>163</v>
      </c>
      <c r="C35" s="76" t="s">
        <v>196</v>
      </c>
      <c r="D35" s="73"/>
      <c r="E35" s="74"/>
    </row>
    <row r="36" spans="1:5">
      <c r="A36" s="118"/>
      <c r="B36" s="69" t="s">
        <v>164</v>
      </c>
      <c r="C36" s="75"/>
      <c r="D36" s="70"/>
      <c r="E36" s="71" t="e">
        <f t="shared" ref="E36" si="6">E35/(E5+E20)</f>
        <v>#DIV/0!</v>
      </c>
    </row>
    <row r="37" spans="1:5" ht="25.5" customHeight="1">
      <c r="A37" s="118"/>
      <c r="B37" s="64" t="s">
        <v>176</v>
      </c>
      <c r="C37" s="63" t="s">
        <v>197</v>
      </c>
      <c r="D37" s="65">
        <f>Табл.5!D6</f>
        <v>0</v>
      </c>
      <c r="E37" s="66">
        <f>Табл.5!E6</f>
        <v>0</v>
      </c>
    </row>
    <row r="38" spans="1:5">
      <c r="A38" s="118"/>
      <c r="B38" s="69" t="s">
        <v>165</v>
      </c>
      <c r="C38" s="75"/>
      <c r="D38" s="70"/>
      <c r="E38" s="71" t="e">
        <f t="shared" ref="E38" si="7">E37/E35</f>
        <v>#DIV/0!</v>
      </c>
    </row>
    <row r="39" spans="1:5">
      <c r="A39" s="118"/>
      <c r="B39" s="72" t="s">
        <v>166</v>
      </c>
      <c r="C39" s="76" t="s">
        <v>198</v>
      </c>
      <c r="D39" s="73"/>
      <c r="E39" s="74"/>
    </row>
    <row r="40" spans="1:5">
      <c r="A40" s="119"/>
      <c r="B40" s="69" t="s">
        <v>167</v>
      </c>
      <c r="C40" s="75"/>
      <c r="D40" s="70"/>
      <c r="E40" s="71" t="e">
        <f t="shared" ref="E40" si="8">E39/E35</f>
        <v>#DIV/0!</v>
      </c>
    </row>
    <row r="41" spans="1:5" ht="19.5" customHeight="1">
      <c r="A41" s="120" t="s">
        <v>201</v>
      </c>
      <c r="B41" s="72" t="s">
        <v>168</v>
      </c>
      <c r="C41" s="76" t="s">
        <v>199</v>
      </c>
      <c r="D41" s="73"/>
      <c r="E41" s="74"/>
    </row>
    <row r="42" spans="1:5" ht="27.75" customHeight="1">
      <c r="A42" s="120"/>
      <c r="B42" s="64" t="s">
        <v>169</v>
      </c>
      <c r="C42" s="63" t="s">
        <v>200</v>
      </c>
      <c r="D42" s="65">
        <f>Табл.6!D6</f>
        <v>0</v>
      </c>
      <c r="E42" s="66">
        <f>Табл.6!E6</f>
        <v>0</v>
      </c>
    </row>
    <row r="43" spans="1:5" ht="19.5" customHeight="1">
      <c r="A43" s="120"/>
      <c r="B43" s="69" t="s">
        <v>170</v>
      </c>
      <c r="C43" s="75"/>
      <c r="D43" s="70"/>
      <c r="E43" s="71" t="e">
        <f t="shared" ref="E43" si="9">E42/E41</f>
        <v>#DIV/0!</v>
      </c>
    </row>
  </sheetData>
  <mergeCells count="9">
    <mergeCell ref="A35:A40"/>
    <mergeCell ref="A41:A43"/>
    <mergeCell ref="A3:A4"/>
    <mergeCell ref="C3:C4"/>
    <mergeCell ref="A1:E1"/>
    <mergeCell ref="B3:B4"/>
    <mergeCell ref="D3:E3"/>
    <mergeCell ref="A5:A19"/>
    <mergeCell ref="A20:A34"/>
  </mergeCells>
  <pageMargins left="0.25" right="0.25" top="0.75" bottom="0.75" header="0.3" footer="0.3"/>
  <pageSetup paperSize="9" scale="8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8" sqref="D8"/>
    </sheetView>
  </sheetViews>
  <sheetFormatPr defaultRowHeight="12.75"/>
  <cols>
    <col min="1" max="1" width="58" style="11" customWidth="1"/>
    <col min="2" max="2" width="6.7109375" style="11" customWidth="1"/>
    <col min="3" max="3" width="9.42578125" style="11" customWidth="1"/>
    <col min="4" max="5" width="10.7109375" style="11" customWidth="1"/>
    <col min="6" max="16384" width="9.140625" style="11"/>
  </cols>
  <sheetData>
    <row r="1" spans="1:5" ht="33.75" customHeight="1">
      <c r="A1" s="94" t="s">
        <v>51</v>
      </c>
      <c r="B1" s="94"/>
      <c r="C1" s="94"/>
      <c r="D1" s="94"/>
      <c r="E1" s="94"/>
    </row>
    <row r="2" spans="1:5">
      <c r="A2" s="95" t="s">
        <v>0</v>
      </c>
      <c r="B2" s="98" t="s">
        <v>52</v>
      </c>
      <c r="C2" s="98" t="s">
        <v>2</v>
      </c>
      <c r="D2" s="101" t="s">
        <v>53</v>
      </c>
      <c r="E2" s="102"/>
    </row>
    <row r="3" spans="1:5">
      <c r="A3" s="96"/>
      <c r="B3" s="99"/>
      <c r="C3" s="99"/>
      <c r="D3" s="103"/>
      <c r="E3" s="104"/>
    </row>
    <row r="4" spans="1:5" ht="25.5">
      <c r="A4" s="97"/>
      <c r="B4" s="100"/>
      <c r="C4" s="100"/>
      <c r="D4" s="12" t="s">
        <v>45</v>
      </c>
      <c r="E4" s="32" t="s">
        <v>4</v>
      </c>
    </row>
    <row r="5" spans="1:5">
      <c r="A5" s="13">
        <v>1</v>
      </c>
      <c r="B5" s="13">
        <v>2</v>
      </c>
      <c r="C5" s="13">
        <v>3</v>
      </c>
      <c r="D5" s="13">
        <v>4</v>
      </c>
      <c r="E5" s="33">
        <v>5</v>
      </c>
    </row>
    <row r="6" spans="1:5" ht="63.75">
      <c r="A6" s="14" t="s">
        <v>54</v>
      </c>
      <c r="B6" s="15" t="s">
        <v>6</v>
      </c>
      <c r="C6" s="15" t="s">
        <v>7</v>
      </c>
      <c r="D6" s="18">
        <f>D7+D13</f>
        <v>0</v>
      </c>
      <c r="E6" s="34">
        <f>E7+E13</f>
        <v>0</v>
      </c>
    </row>
    <row r="7" spans="1:5">
      <c r="A7" s="16" t="s">
        <v>55</v>
      </c>
      <c r="B7" s="15" t="s">
        <v>9</v>
      </c>
      <c r="C7" s="15" t="s">
        <v>7</v>
      </c>
      <c r="D7" s="18">
        <f>D8+D9+D10+D11+D12</f>
        <v>0</v>
      </c>
      <c r="E7" s="34">
        <f>E8+E9+E10+E11+E12</f>
        <v>0</v>
      </c>
    </row>
    <row r="8" spans="1:5">
      <c r="A8" s="17" t="s">
        <v>56</v>
      </c>
      <c r="B8" s="15" t="s">
        <v>11</v>
      </c>
      <c r="C8" s="15" t="s">
        <v>7</v>
      </c>
      <c r="D8" s="18">
        <v>0</v>
      </c>
      <c r="E8" s="34">
        <v>0</v>
      </c>
    </row>
    <row r="9" spans="1:5">
      <c r="A9" s="17" t="s">
        <v>57</v>
      </c>
      <c r="B9" s="15" t="s">
        <v>58</v>
      </c>
      <c r="C9" s="15" t="s">
        <v>7</v>
      </c>
      <c r="D9" s="18">
        <v>0</v>
      </c>
      <c r="E9" s="34">
        <v>0</v>
      </c>
    </row>
    <row r="10" spans="1:5">
      <c r="A10" s="17" t="s">
        <v>59</v>
      </c>
      <c r="B10" s="15" t="s">
        <v>60</v>
      </c>
      <c r="C10" s="15" t="s">
        <v>7</v>
      </c>
      <c r="D10" s="18">
        <v>0</v>
      </c>
      <c r="E10" s="34">
        <v>0</v>
      </c>
    </row>
    <row r="11" spans="1:5">
      <c r="A11" s="17" t="s">
        <v>61</v>
      </c>
      <c r="B11" s="15" t="s">
        <v>62</v>
      </c>
      <c r="C11" s="15" t="s">
        <v>7</v>
      </c>
      <c r="D11" s="18">
        <v>0</v>
      </c>
      <c r="E11" s="34">
        <v>0</v>
      </c>
    </row>
    <row r="12" spans="1:5">
      <c r="A12" s="17" t="s">
        <v>63</v>
      </c>
      <c r="B12" s="15" t="s">
        <v>64</v>
      </c>
      <c r="C12" s="15" t="s">
        <v>7</v>
      </c>
      <c r="D12" s="18">
        <v>0</v>
      </c>
      <c r="E12" s="34">
        <v>0</v>
      </c>
    </row>
    <row r="13" spans="1:5">
      <c r="A13" s="16" t="s">
        <v>65</v>
      </c>
      <c r="B13" s="15" t="s">
        <v>66</v>
      </c>
      <c r="C13" s="15" t="s">
        <v>7</v>
      </c>
      <c r="D13" s="18">
        <f>D14+D15+D16+D17+D18</f>
        <v>0</v>
      </c>
      <c r="E13" s="34">
        <f>E14+E15+E16+E17+E18</f>
        <v>0</v>
      </c>
    </row>
    <row r="14" spans="1:5">
      <c r="A14" s="17" t="s">
        <v>56</v>
      </c>
      <c r="B14" s="15" t="s">
        <v>67</v>
      </c>
      <c r="C14" s="15" t="s">
        <v>7</v>
      </c>
      <c r="D14" s="18">
        <v>0</v>
      </c>
      <c r="E14" s="34">
        <v>0</v>
      </c>
    </row>
    <row r="15" spans="1:5">
      <c r="A15" s="17" t="s">
        <v>68</v>
      </c>
      <c r="B15" s="15" t="s">
        <v>69</v>
      </c>
      <c r="C15" s="15" t="s">
        <v>7</v>
      </c>
      <c r="D15" s="18">
        <v>0</v>
      </c>
      <c r="E15" s="34">
        <v>0</v>
      </c>
    </row>
    <row r="16" spans="1:5">
      <c r="A16" s="17" t="s">
        <v>70</v>
      </c>
      <c r="B16" s="15" t="s">
        <v>71</v>
      </c>
      <c r="C16" s="15" t="s">
        <v>7</v>
      </c>
      <c r="D16" s="18">
        <v>0</v>
      </c>
      <c r="E16" s="34">
        <v>0</v>
      </c>
    </row>
    <row r="17" spans="1:5">
      <c r="A17" s="17" t="s">
        <v>61</v>
      </c>
      <c r="B17" s="15" t="s">
        <v>72</v>
      </c>
      <c r="C17" s="15" t="s">
        <v>7</v>
      </c>
      <c r="D17" s="18">
        <v>0</v>
      </c>
      <c r="E17" s="34">
        <v>0</v>
      </c>
    </row>
    <row r="18" spans="1:5">
      <c r="A18" s="17" t="s">
        <v>63</v>
      </c>
      <c r="B18" s="15" t="s">
        <v>73</v>
      </c>
      <c r="C18" s="15" t="s">
        <v>7</v>
      </c>
      <c r="D18" s="18">
        <v>0</v>
      </c>
      <c r="E18" s="34">
        <v>0</v>
      </c>
    </row>
    <row r="19" spans="1:5" ht="63.75">
      <c r="A19" s="14" t="s">
        <v>74</v>
      </c>
      <c r="B19" s="15" t="s">
        <v>13</v>
      </c>
      <c r="C19" s="15" t="s">
        <v>7</v>
      </c>
      <c r="D19" s="18">
        <f>D20+D24</f>
        <v>0</v>
      </c>
      <c r="E19" s="34">
        <f>E20+E24</f>
        <v>0</v>
      </c>
    </row>
    <row r="20" spans="1:5">
      <c r="A20" s="16" t="s">
        <v>55</v>
      </c>
      <c r="B20" s="15" t="s">
        <v>14</v>
      </c>
      <c r="C20" s="15" t="s">
        <v>7</v>
      </c>
      <c r="D20" s="18">
        <f>D21+D22+D23</f>
        <v>0</v>
      </c>
      <c r="E20" s="34">
        <f>E21+E22+E23</f>
        <v>0</v>
      </c>
    </row>
    <row r="21" spans="1:5">
      <c r="A21" s="17" t="s">
        <v>75</v>
      </c>
      <c r="B21" s="15" t="s">
        <v>15</v>
      </c>
      <c r="C21" s="15" t="s">
        <v>7</v>
      </c>
      <c r="D21" s="18">
        <v>0</v>
      </c>
      <c r="E21" s="34">
        <v>0</v>
      </c>
    </row>
    <row r="22" spans="1:5">
      <c r="A22" s="17" t="s">
        <v>59</v>
      </c>
      <c r="B22" s="15" t="s">
        <v>76</v>
      </c>
      <c r="C22" s="15" t="s">
        <v>7</v>
      </c>
      <c r="D22" s="18">
        <v>0</v>
      </c>
      <c r="E22" s="34">
        <v>0</v>
      </c>
    </row>
    <row r="23" spans="1:5">
      <c r="A23" s="17" t="s">
        <v>77</v>
      </c>
      <c r="B23" s="15" t="s">
        <v>78</v>
      </c>
      <c r="C23" s="15" t="s">
        <v>7</v>
      </c>
      <c r="D23" s="18">
        <v>0</v>
      </c>
      <c r="E23" s="34">
        <v>0</v>
      </c>
    </row>
    <row r="24" spans="1:5">
      <c r="A24" s="16" t="s">
        <v>65</v>
      </c>
      <c r="B24" s="15" t="s">
        <v>79</v>
      </c>
      <c r="C24" s="15" t="s">
        <v>7</v>
      </c>
      <c r="D24" s="18">
        <f>D25+D26+D27</f>
        <v>0</v>
      </c>
      <c r="E24" s="34">
        <f>E25+E26+E27</f>
        <v>0</v>
      </c>
    </row>
    <row r="25" spans="1:5">
      <c r="A25" s="17" t="s">
        <v>80</v>
      </c>
      <c r="B25" s="15" t="s">
        <v>81</v>
      </c>
      <c r="C25" s="15" t="s">
        <v>7</v>
      </c>
      <c r="D25" s="18">
        <v>0</v>
      </c>
      <c r="E25" s="34">
        <v>0</v>
      </c>
    </row>
    <row r="26" spans="1:5">
      <c r="A26" s="17" t="s">
        <v>70</v>
      </c>
      <c r="B26" s="15" t="s">
        <v>82</v>
      </c>
      <c r="C26" s="15" t="s">
        <v>7</v>
      </c>
      <c r="D26" s="18">
        <v>0</v>
      </c>
      <c r="E26" s="34">
        <v>0</v>
      </c>
    </row>
    <row r="27" spans="1:5">
      <c r="A27" s="17" t="s">
        <v>77</v>
      </c>
      <c r="B27" s="15" t="s">
        <v>83</v>
      </c>
      <c r="C27" s="15" t="s">
        <v>7</v>
      </c>
      <c r="D27" s="18">
        <v>0</v>
      </c>
      <c r="E27" s="34">
        <v>0</v>
      </c>
    </row>
  </sheetData>
  <mergeCells count="5">
    <mergeCell ref="A1:E1"/>
    <mergeCell ref="A2:A4"/>
    <mergeCell ref="B2:B4"/>
    <mergeCell ref="C2:C4"/>
    <mergeCell ref="D2:E3"/>
  </mergeCells>
  <pageMargins left="0.25" right="0.25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1"/>
  <sheetViews>
    <sheetView topLeftCell="A4" zoomScale="85" zoomScaleNormal="85" workbookViewId="0">
      <selection activeCell="R27" sqref="R27:S31"/>
    </sheetView>
  </sheetViews>
  <sheetFormatPr defaultRowHeight="12.75"/>
  <cols>
    <col min="1" max="1" width="35.140625" style="11" customWidth="1"/>
    <col min="2" max="2" width="6.140625" style="11" customWidth="1"/>
    <col min="3" max="3" width="9.7109375" style="11" customWidth="1"/>
    <col min="4" max="19" width="8.5703125" style="11" customWidth="1"/>
    <col min="20" max="16384" width="9.140625" style="11"/>
  </cols>
  <sheetData>
    <row r="1" spans="1:19" s="26" customFormat="1" ht="36" customHeight="1">
      <c r="A1" s="105" t="s">
        <v>84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2" spans="1:19" s="27" customFormat="1">
      <c r="A2" s="106" t="s">
        <v>0</v>
      </c>
      <c r="B2" s="107" t="s">
        <v>52</v>
      </c>
      <c r="C2" s="107" t="s">
        <v>2</v>
      </c>
      <c r="D2" s="106" t="s">
        <v>53</v>
      </c>
      <c r="E2" s="106"/>
      <c r="F2" s="106" t="s">
        <v>85</v>
      </c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</row>
    <row r="3" spans="1:19" s="27" customFormat="1" ht="75" customHeight="1">
      <c r="A3" s="106"/>
      <c r="B3" s="107"/>
      <c r="C3" s="107"/>
      <c r="D3" s="106"/>
      <c r="E3" s="106"/>
      <c r="F3" s="107" t="s">
        <v>86</v>
      </c>
      <c r="G3" s="107"/>
      <c r="H3" s="107" t="s">
        <v>87</v>
      </c>
      <c r="I3" s="107"/>
      <c r="J3" s="107" t="s">
        <v>88</v>
      </c>
      <c r="K3" s="107"/>
      <c r="L3" s="107" t="s">
        <v>89</v>
      </c>
      <c r="M3" s="107"/>
      <c r="N3" s="107" t="s">
        <v>90</v>
      </c>
      <c r="O3" s="107"/>
      <c r="P3" s="107" t="s">
        <v>91</v>
      </c>
      <c r="Q3" s="107"/>
      <c r="R3" s="107" t="s">
        <v>92</v>
      </c>
      <c r="S3" s="107"/>
    </row>
    <row r="4" spans="1:19" s="27" customFormat="1" ht="38.25">
      <c r="A4" s="106"/>
      <c r="B4" s="107"/>
      <c r="C4" s="107"/>
      <c r="D4" s="12" t="s">
        <v>45</v>
      </c>
      <c r="E4" s="29" t="s">
        <v>4</v>
      </c>
      <c r="F4" s="12" t="s">
        <v>45</v>
      </c>
      <c r="G4" s="29" t="s">
        <v>4</v>
      </c>
      <c r="H4" s="12" t="s">
        <v>45</v>
      </c>
      <c r="I4" s="29" t="s">
        <v>4</v>
      </c>
      <c r="J4" s="12" t="s">
        <v>45</v>
      </c>
      <c r="K4" s="29" t="s">
        <v>4</v>
      </c>
      <c r="L4" s="12" t="s">
        <v>45</v>
      </c>
      <c r="M4" s="29" t="s">
        <v>4</v>
      </c>
      <c r="N4" s="12" t="s">
        <v>45</v>
      </c>
      <c r="O4" s="29" t="s">
        <v>4</v>
      </c>
      <c r="P4" s="12" t="s">
        <v>45</v>
      </c>
      <c r="Q4" s="29" t="s">
        <v>4</v>
      </c>
      <c r="R4" s="12" t="s">
        <v>45</v>
      </c>
      <c r="S4" s="29" t="s">
        <v>4</v>
      </c>
    </row>
    <row r="5" spans="1:19">
      <c r="A5" s="20">
        <v>1</v>
      </c>
      <c r="B5" s="20">
        <v>2</v>
      </c>
      <c r="C5" s="20">
        <v>3</v>
      </c>
      <c r="D5" s="20">
        <v>4</v>
      </c>
      <c r="E5" s="30">
        <v>5</v>
      </c>
      <c r="F5" s="20">
        <v>6</v>
      </c>
      <c r="G5" s="30">
        <v>7</v>
      </c>
      <c r="H5" s="20">
        <v>8</v>
      </c>
      <c r="I5" s="30">
        <v>9</v>
      </c>
      <c r="J5" s="20">
        <v>10</v>
      </c>
      <c r="K5" s="30">
        <v>11</v>
      </c>
      <c r="L5" s="20">
        <v>12</v>
      </c>
      <c r="M5" s="30">
        <v>13</v>
      </c>
      <c r="N5" s="20">
        <v>14</v>
      </c>
      <c r="O5" s="30">
        <v>15</v>
      </c>
      <c r="P5" s="20">
        <v>16</v>
      </c>
      <c r="Q5" s="30">
        <v>17</v>
      </c>
      <c r="R5" s="20">
        <v>18</v>
      </c>
      <c r="S5" s="30">
        <v>19</v>
      </c>
    </row>
    <row r="6" spans="1:19" ht="89.25">
      <c r="A6" s="21" t="s">
        <v>93</v>
      </c>
      <c r="B6" s="22" t="s">
        <v>6</v>
      </c>
      <c r="C6" s="22" t="s">
        <v>7</v>
      </c>
      <c r="D6" s="28">
        <f>F6+H6+J6+L6+N6+P6+R6</f>
        <v>0</v>
      </c>
      <c r="E6" s="31">
        <f>G6+I6+K6+M6+O6+Q6+S6</f>
        <v>0</v>
      </c>
      <c r="F6" s="28">
        <f>F7+F13</f>
        <v>0</v>
      </c>
      <c r="G6" s="31">
        <f t="shared" ref="G6:S6" si="0">G7+G13</f>
        <v>0</v>
      </c>
      <c r="H6" s="28">
        <f t="shared" si="0"/>
        <v>0</v>
      </c>
      <c r="I6" s="31">
        <f t="shared" si="0"/>
        <v>0</v>
      </c>
      <c r="J6" s="28">
        <f t="shared" si="0"/>
        <v>0</v>
      </c>
      <c r="K6" s="31">
        <f t="shared" si="0"/>
        <v>0</v>
      </c>
      <c r="L6" s="28">
        <f t="shared" si="0"/>
        <v>0</v>
      </c>
      <c r="M6" s="31">
        <f t="shared" si="0"/>
        <v>0</v>
      </c>
      <c r="N6" s="28">
        <f t="shared" si="0"/>
        <v>0</v>
      </c>
      <c r="O6" s="31">
        <f t="shared" si="0"/>
        <v>0</v>
      </c>
      <c r="P6" s="28">
        <f t="shared" si="0"/>
        <v>0</v>
      </c>
      <c r="Q6" s="31">
        <f t="shared" si="0"/>
        <v>0</v>
      </c>
      <c r="R6" s="28">
        <f t="shared" si="0"/>
        <v>0</v>
      </c>
      <c r="S6" s="31">
        <f t="shared" si="0"/>
        <v>0</v>
      </c>
    </row>
    <row r="7" spans="1:19">
      <c r="A7" s="24" t="s">
        <v>55</v>
      </c>
      <c r="B7" s="22" t="s">
        <v>9</v>
      </c>
      <c r="C7" s="22" t="s">
        <v>7</v>
      </c>
      <c r="D7" s="28">
        <f t="shared" ref="D7:E31" si="1">F7+H7+J7+L7+N7+P7+R7</f>
        <v>0</v>
      </c>
      <c r="E7" s="31">
        <f t="shared" si="1"/>
        <v>0</v>
      </c>
      <c r="F7" s="28">
        <f>F8+F9+F10+F11+F12</f>
        <v>0</v>
      </c>
      <c r="G7" s="31">
        <f t="shared" ref="G7:S7" si="2">G8+G9+G10+G11+G12</f>
        <v>0</v>
      </c>
      <c r="H7" s="28">
        <f t="shared" si="2"/>
        <v>0</v>
      </c>
      <c r="I7" s="31">
        <f t="shared" si="2"/>
        <v>0</v>
      </c>
      <c r="J7" s="28">
        <f t="shared" si="2"/>
        <v>0</v>
      </c>
      <c r="K7" s="31">
        <f t="shared" si="2"/>
        <v>0</v>
      </c>
      <c r="L7" s="28">
        <f t="shared" si="2"/>
        <v>0</v>
      </c>
      <c r="M7" s="31">
        <f t="shared" si="2"/>
        <v>0</v>
      </c>
      <c r="N7" s="28">
        <f t="shared" si="2"/>
        <v>0</v>
      </c>
      <c r="O7" s="31">
        <f t="shared" si="2"/>
        <v>0</v>
      </c>
      <c r="P7" s="28">
        <f t="shared" si="2"/>
        <v>0</v>
      </c>
      <c r="Q7" s="31">
        <f t="shared" si="2"/>
        <v>0</v>
      </c>
      <c r="R7" s="28">
        <f t="shared" si="2"/>
        <v>0</v>
      </c>
      <c r="S7" s="31">
        <f t="shared" si="2"/>
        <v>0</v>
      </c>
    </row>
    <row r="8" spans="1:19">
      <c r="A8" s="25" t="s">
        <v>56</v>
      </c>
      <c r="B8" s="22" t="s">
        <v>11</v>
      </c>
      <c r="C8" s="22" t="s">
        <v>7</v>
      </c>
      <c r="D8" s="28">
        <f t="shared" si="1"/>
        <v>0</v>
      </c>
      <c r="E8" s="31">
        <f t="shared" si="1"/>
        <v>0</v>
      </c>
      <c r="F8" s="28">
        <v>0</v>
      </c>
      <c r="G8" s="31">
        <v>0</v>
      </c>
      <c r="H8" s="28">
        <v>0</v>
      </c>
      <c r="I8" s="31">
        <v>0</v>
      </c>
      <c r="J8" s="28">
        <v>0</v>
      </c>
      <c r="K8" s="31">
        <v>0</v>
      </c>
      <c r="L8" s="28">
        <v>0</v>
      </c>
      <c r="M8" s="31">
        <v>0</v>
      </c>
      <c r="N8" s="28">
        <v>0</v>
      </c>
      <c r="O8" s="31">
        <v>0</v>
      </c>
      <c r="P8" s="28">
        <v>0</v>
      </c>
      <c r="Q8" s="31">
        <v>0</v>
      </c>
      <c r="R8" s="28">
        <v>0</v>
      </c>
      <c r="S8" s="31">
        <v>0</v>
      </c>
    </row>
    <row r="9" spans="1:19">
      <c r="A9" s="25" t="s">
        <v>57</v>
      </c>
      <c r="B9" s="22" t="s">
        <v>58</v>
      </c>
      <c r="C9" s="22" t="s">
        <v>7</v>
      </c>
      <c r="D9" s="28">
        <f t="shared" si="1"/>
        <v>0</v>
      </c>
      <c r="E9" s="31">
        <f t="shared" si="1"/>
        <v>0</v>
      </c>
      <c r="F9" s="28">
        <v>0</v>
      </c>
      <c r="G9" s="31">
        <v>0</v>
      </c>
      <c r="H9" s="28">
        <v>0</v>
      </c>
      <c r="I9" s="31">
        <v>0</v>
      </c>
      <c r="J9" s="28">
        <v>0</v>
      </c>
      <c r="K9" s="31">
        <v>0</v>
      </c>
      <c r="L9" s="28">
        <v>0</v>
      </c>
      <c r="M9" s="31">
        <v>0</v>
      </c>
      <c r="N9" s="28">
        <v>0</v>
      </c>
      <c r="O9" s="31">
        <v>0</v>
      </c>
      <c r="P9" s="28">
        <v>0</v>
      </c>
      <c r="Q9" s="31">
        <v>0</v>
      </c>
      <c r="R9" s="28">
        <v>0</v>
      </c>
      <c r="S9" s="31">
        <v>0</v>
      </c>
    </row>
    <row r="10" spans="1:19">
      <c r="A10" s="25" t="s">
        <v>59</v>
      </c>
      <c r="B10" s="22" t="s">
        <v>60</v>
      </c>
      <c r="C10" s="22" t="s">
        <v>7</v>
      </c>
      <c r="D10" s="28">
        <f t="shared" si="1"/>
        <v>0</v>
      </c>
      <c r="E10" s="31">
        <f t="shared" si="1"/>
        <v>0</v>
      </c>
      <c r="F10" s="28">
        <v>0</v>
      </c>
      <c r="G10" s="31">
        <v>0</v>
      </c>
      <c r="H10" s="28">
        <v>0</v>
      </c>
      <c r="I10" s="31">
        <v>0</v>
      </c>
      <c r="J10" s="28">
        <v>0</v>
      </c>
      <c r="K10" s="31">
        <v>0</v>
      </c>
      <c r="L10" s="28">
        <v>0</v>
      </c>
      <c r="M10" s="31">
        <v>0</v>
      </c>
      <c r="N10" s="28">
        <v>0</v>
      </c>
      <c r="O10" s="31">
        <v>0</v>
      </c>
      <c r="P10" s="28">
        <v>0</v>
      </c>
      <c r="Q10" s="31">
        <v>0</v>
      </c>
      <c r="R10" s="28">
        <v>0</v>
      </c>
      <c r="S10" s="31">
        <v>0</v>
      </c>
    </row>
    <row r="11" spans="1:19">
      <c r="A11" s="25" t="s">
        <v>61</v>
      </c>
      <c r="B11" s="22" t="s">
        <v>62</v>
      </c>
      <c r="C11" s="22" t="s">
        <v>7</v>
      </c>
      <c r="D11" s="28">
        <f t="shared" si="1"/>
        <v>0</v>
      </c>
      <c r="E11" s="31">
        <f t="shared" si="1"/>
        <v>0</v>
      </c>
      <c r="F11" s="28">
        <v>0</v>
      </c>
      <c r="G11" s="31">
        <v>0</v>
      </c>
      <c r="H11" s="28">
        <v>0</v>
      </c>
      <c r="I11" s="31">
        <v>0</v>
      </c>
      <c r="J11" s="28">
        <v>0</v>
      </c>
      <c r="K11" s="31">
        <v>0</v>
      </c>
      <c r="L11" s="28">
        <v>0</v>
      </c>
      <c r="M11" s="31">
        <v>0</v>
      </c>
      <c r="N11" s="28">
        <v>0</v>
      </c>
      <c r="O11" s="31">
        <v>0</v>
      </c>
      <c r="P11" s="28">
        <v>0</v>
      </c>
      <c r="Q11" s="31">
        <v>0</v>
      </c>
      <c r="R11" s="28">
        <v>0</v>
      </c>
      <c r="S11" s="31">
        <v>0</v>
      </c>
    </row>
    <row r="12" spans="1:19">
      <c r="A12" s="25" t="s">
        <v>63</v>
      </c>
      <c r="B12" s="22" t="s">
        <v>64</v>
      </c>
      <c r="C12" s="22" t="s">
        <v>7</v>
      </c>
      <c r="D12" s="28">
        <f t="shared" si="1"/>
        <v>0</v>
      </c>
      <c r="E12" s="31">
        <f t="shared" si="1"/>
        <v>0</v>
      </c>
      <c r="F12" s="28">
        <v>0</v>
      </c>
      <c r="G12" s="31">
        <v>0</v>
      </c>
      <c r="H12" s="28">
        <v>0</v>
      </c>
      <c r="I12" s="31">
        <v>0</v>
      </c>
      <c r="J12" s="28">
        <v>0</v>
      </c>
      <c r="K12" s="31">
        <v>0</v>
      </c>
      <c r="L12" s="28">
        <v>0</v>
      </c>
      <c r="M12" s="31">
        <v>0</v>
      </c>
      <c r="N12" s="28">
        <v>0</v>
      </c>
      <c r="O12" s="31">
        <v>0</v>
      </c>
      <c r="P12" s="28">
        <v>0</v>
      </c>
      <c r="Q12" s="31">
        <v>0</v>
      </c>
      <c r="R12" s="28">
        <v>0</v>
      </c>
      <c r="S12" s="31">
        <v>0</v>
      </c>
    </row>
    <row r="13" spans="1:19">
      <c r="A13" s="24" t="s">
        <v>65</v>
      </c>
      <c r="B13" s="22" t="s">
        <v>66</v>
      </c>
      <c r="C13" s="22" t="s">
        <v>7</v>
      </c>
      <c r="D13" s="28">
        <f t="shared" si="1"/>
        <v>0</v>
      </c>
      <c r="E13" s="31">
        <f t="shared" si="1"/>
        <v>0</v>
      </c>
      <c r="F13" s="28">
        <f>F14+F15+F16+F17+F18</f>
        <v>0</v>
      </c>
      <c r="G13" s="31">
        <f t="shared" ref="G13:R13" si="3">G14+G15+G16+G17+G18</f>
        <v>0</v>
      </c>
      <c r="H13" s="28">
        <f t="shared" si="3"/>
        <v>0</v>
      </c>
      <c r="I13" s="31">
        <f t="shared" si="3"/>
        <v>0</v>
      </c>
      <c r="J13" s="28">
        <f t="shared" si="3"/>
        <v>0</v>
      </c>
      <c r="K13" s="31">
        <f t="shared" si="3"/>
        <v>0</v>
      </c>
      <c r="L13" s="28">
        <f t="shared" si="3"/>
        <v>0</v>
      </c>
      <c r="M13" s="31">
        <f t="shared" si="3"/>
        <v>0</v>
      </c>
      <c r="N13" s="28">
        <f t="shared" si="3"/>
        <v>0</v>
      </c>
      <c r="O13" s="31">
        <f t="shared" si="3"/>
        <v>0</v>
      </c>
      <c r="P13" s="28">
        <f t="shared" si="3"/>
        <v>0</v>
      </c>
      <c r="Q13" s="31">
        <f t="shared" si="3"/>
        <v>0</v>
      </c>
      <c r="R13" s="28">
        <f t="shared" si="3"/>
        <v>0</v>
      </c>
      <c r="S13" s="31">
        <f>S14+S15+S16+S17+S18</f>
        <v>0</v>
      </c>
    </row>
    <row r="14" spans="1:19">
      <c r="A14" s="25" t="s">
        <v>56</v>
      </c>
      <c r="B14" s="22" t="s">
        <v>67</v>
      </c>
      <c r="C14" s="22" t="s">
        <v>7</v>
      </c>
      <c r="D14" s="28">
        <f t="shared" si="1"/>
        <v>0</v>
      </c>
      <c r="E14" s="31">
        <f t="shared" si="1"/>
        <v>0</v>
      </c>
      <c r="F14" s="28">
        <v>0</v>
      </c>
      <c r="G14" s="31">
        <v>0</v>
      </c>
      <c r="H14" s="28">
        <v>0</v>
      </c>
      <c r="I14" s="31">
        <v>0</v>
      </c>
      <c r="J14" s="28">
        <v>0</v>
      </c>
      <c r="K14" s="31">
        <v>0</v>
      </c>
      <c r="L14" s="28">
        <v>0</v>
      </c>
      <c r="M14" s="31">
        <v>0</v>
      </c>
      <c r="N14" s="28">
        <v>0</v>
      </c>
      <c r="O14" s="31">
        <v>0</v>
      </c>
      <c r="P14" s="28">
        <v>0</v>
      </c>
      <c r="Q14" s="31">
        <v>0</v>
      </c>
      <c r="R14" s="28">
        <v>0</v>
      </c>
      <c r="S14" s="31">
        <v>0</v>
      </c>
    </row>
    <row r="15" spans="1:19">
      <c r="A15" s="25" t="s">
        <v>68</v>
      </c>
      <c r="B15" s="22" t="s">
        <v>69</v>
      </c>
      <c r="C15" s="22" t="s">
        <v>7</v>
      </c>
      <c r="D15" s="28">
        <f t="shared" si="1"/>
        <v>0</v>
      </c>
      <c r="E15" s="31">
        <f t="shared" si="1"/>
        <v>0</v>
      </c>
      <c r="F15" s="28">
        <v>0</v>
      </c>
      <c r="G15" s="31">
        <v>0</v>
      </c>
      <c r="H15" s="28">
        <v>0</v>
      </c>
      <c r="I15" s="31">
        <v>0</v>
      </c>
      <c r="J15" s="28">
        <v>0</v>
      </c>
      <c r="K15" s="31">
        <v>0</v>
      </c>
      <c r="L15" s="28">
        <v>0</v>
      </c>
      <c r="M15" s="31">
        <v>0</v>
      </c>
      <c r="N15" s="28">
        <v>0</v>
      </c>
      <c r="O15" s="31">
        <v>0</v>
      </c>
      <c r="P15" s="28">
        <v>0</v>
      </c>
      <c r="Q15" s="31">
        <v>0</v>
      </c>
      <c r="R15" s="28">
        <v>0</v>
      </c>
      <c r="S15" s="31">
        <v>0</v>
      </c>
    </row>
    <row r="16" spans="1:19">
      <c r="A16" s="25" t="s">
        <v>70</v>
      </c>
      <c r="B16" s="22" t="s">
        <v>71</v>
      </c>
      <c r="C16" s="22" t="s">
        <v>7</v>
      </c>
      <c r="D16" s="28">
        <f t="shared" si="1"/>
        <v>0</v>
      </c>
      <c r="E16" s="31">
        <f t="shared" si="1"/>
        <v>0</v>
      </c>
      <c r="F16" s="28">
        <v>0</v>
      </c>
      <c r="G16" s="31">
        <v>0</v>
      </c>
      <c r="H16" s="28">
        <v>0</v>
      </c>
      <c r="I16" s="31">
        <v>0</v>
      </c>
      <c r="J16" s="28">
        <v>0</v>
      </c>
      <c r="K16" s="31">
        <v>0</v>
      </c>
      <c r="L16" s="28">
        <v>0</v>
      </c>
      <c r="M16" s="31">
        <v>0</v>
      </c>
      <c r="N16" s="28">
        <v>0</v>
      </c>
      <c r="O16" s="31">
        <v>0</v>
      </c>
      <c r="P16" s="28">
        <v>0</v>
      </c>
      <c r="Q16" s="31">
        <v>0</v>
      </c>
      <c r="R16" s="28">
        <v>0</v>
      </c>
      <c r="S16" s="31">
        <v>0</v>
      </c>
    </row>
    <row r="17" spans="1:19">
      <c r="A17" s="25" t="s">
        <v>61</v>
      </c>
      <c r="B17" s="22" t="s">
        <v>72</v>
      </c>
      <c r="C17" s="22" t="s">
        <v>7</v>
      </c>
      <c r="D17" s="28">
        <f t="shared" si="1"/>
        <v>0</v>
      </c>
      <c r="E17" s="31">
        <f t="shared" si="1"/>
        <v>0</v>
      </c>
      <c r="F17" s="28">
        <v>0</v>
      </c>
      <c r="G17" s="31">
        <v>0</v>
      </c>
      <c r="H17" s="28">
        <v>0</v>
      </c>
      <c r="I17" s="31">
        <v>0</v>
      </c>
      <c r="J17" s="28">
        <v>0</v>
      </c>
      <c r="K17" s="31">
        <v>0</v>
      </c>
      <c r="L17" s="28">
        <v>0</v>
      </c>
      <c r="M17" s="31">
        <v>0</v>
      </c>
      <c r="N17" s="28">
        <v>0</v>
      </c>
      <c r="O17" s="31">
        <v>0</v>
      </c>
      <c r="P17" s="28">
        <v>0</v>
      </c>
      <c r="Q17" s="31">
        <v>0</v>
      </c>
      <c r="R17" s="28">
        <v>0</v>
      </c>
      <c r="S17" s="31">
        <v>0</v>
      </c>
    </row>
    <row r="18" spans="1:19">
      <c r="A18" s="25" t="s">
        <v>63</v>
      </c>
      <c r="B18" s="22" t="s">
        <v>73</v>
      </c>
      <c r="C18" s="22" t="s">
        <v>7</v>
      </c>
      <c r="D18" s="28">
        <f t="shared" si="1"/>
        <v>0</v>
      </c>
      <c r="E18" s="31">
        <f t="shared" si="1"/>
        <v>0</v>
      </c>
      <c r="F18" s="28">
        <v>0</v>
      </c>
      <c r="G18" s="31">
        <v>0</v>
      </c>
      <c r="H18" s="28">
        <v>0</v>
      </c>
      <c r="I18" s="31">
        <v>0</v>
      </c>
      <c r="J18" s="28">
        <v>0</v>
      </c>
      <c r="K18" s="31">
        <v>0</v>
      </c>
      <c r="L18" s="28">
        <v>0</v>
      </c>
      <c r="M18" s="31">
        <v>0</v>
      </c>
      <c r="N18" s="28">
        <v>0</v>
      </c>
      <c r="O18" s="31">
        <v>0</v>
      </c>
      <c r="P18" s="28">
        <v>0</v>
      </c>
      <c r="Q18" s="31">
        <v>0</v>
      </c>
      <c r="R18" s="28">
        <v>0</v>
      </c>
      <c r="S18" s="31">
        <v>0</v>
      </c>
    </row>
    <row r="19" spans="1:19" ht="89.25">
      <c r="A19" s="21" t="s">
        <v>94</v>
      </c>
      <c r="B19" s="22" t="s">
        <v>13</v>
      </c>
      <c r="C19" s="22" t="s">
        <v>7</v>
      </c>
      <c r="D19" s="28">
        <f t="shared" si="1"/>
        <v>0</v>
      </c>
      <c r="E19" s="31">
        <f t="shared" si="1"/>
        <v>0</v>
      </c>
      <c r="F19" s="28">
        <f>F20+F26</f>
        <v>0</v>
      </c>
      <c r="G19" s="31">
        <f t="shared" ref="G19:S19" si="4">G20+G26</f>
        <v>0</v>
      </c>
      <c r="H19" s="28">
        <f t="shared" si="4"/>
        <v>0</v>
      </c>
      <c r="I19" s="31">
        <f t="shared" si="4"/>
        <v>0</v>
      </c>
      <c r="J19" s="28">
        <f t="shared" si="4"/>
        <v>0</v>
      </c>
      <c r="K19" s="31">
        <f t="shared" si="4"/>
        <v>0</v>
      </c>
      <c r="L19" s="28">
        <f t="shared" si="4"/>
        <v>0</v>
      </c>
      <c r="M19" s="31">
        <f t="shared" si="4"/>
        <v>0</v>
      </c>
      <c r="N19" s="28">
        <f t="shared" si="4"/>
        <v>0</v>
      </c>
      <c r="O19" s="31">
        <f t="shared" si="4"/>
        <v>0</v>
      </c>
      <c r="P19" s="28">
        <f t="shared" si="4"/>
        <v>0</v>
      </c>
      <c r="Q19" s="31">
        <f t="shared" si="4"/>
        <v>0</v>
      </c>
      <c r="R19" s="28">
        <f t="shared" si="4"/>
        <v>0</v>
      </c>
      <c r="S19" s="31">
        <f t="shared" si="4"/>
        <v>0</v>
      </c>
    </row>
    <row r="20" spans="1:19">
      <c r="A20" s="24" t="s">
        <v>55</v>
      </c>
      <c r="B20" s="22" t="s">
        <v>14</v>
      </c>
      <c r="C20" s="22" t="s">
        <v>7</v>
      </c>
      <c r="D20" s="28">
        <f t="shared" si="1"/>
        <v>0</v>
      </c>
      <c r="E20" s="31">
        <f t="shared" si="1"/>
        <v>0</v>
      </c>
      <c r="F20" s="28">
        <f>F21+F22+F23+F24+F25</f>
        <v>0</v>
      </c>
      <c r="G20" s="31">
        <f t="shared" ref="G20:S20" si="5">G21+G22+G23+G24+G25</f>
        <v>0</v>
      </c>
      <c r="H20" s="28">
        <f t="shared" si="5"/>
        <v>0</v>
      </c>
      <c r="I20" s="31">
        <f t="shared" si="5"/>
        <v>0</v>
      </c>
      <c r="J20" s="28">
        <f t="shared" si="5"/>
        <v>0</v>
      </c>
      <c r="K20" s="31">
        <f t="shared" si="5"/>
        <v>0</v>
      </c>
      <c r="L20" s="28">
        <f t="shared" si="5"/>
        <v>0</v>
      </c>
      <c r="M20" s="31">
        <f t="shared" si="5"/>
        <v>0</v>
      </c>
      <c r="N20" s="28">
        <f t="shared" si="5"/>
        <v>0</v>
      </c>
      <c r="O20" s="31">
        <f t="shared" si="5"/>
        <v>0</v>
      </c>
      <c r="P20" s="28">
        <f t="shared" si="5"/>
        <v>0</v>
      </c>
      <c r="Q20" s="31">
        <f t="shared" si="5"/>
        <v>0</v>
      </c>
      <c r="R20" s="28">
        <f t="shared" si="5"/>
        <v>0</v>
      </c>
      <c r="S20" s="31">
        <f t="shared" si="5"/>
        <v>0</v>
      </c>
    </row>
    <row r="21" spans="1:19">
      <c r="A21" s="25" t="s">
        <v>56</v>
      </c>
      <c r="B21" s="22" t="s">
        <v>15</v>
      </c>
      <c r="C21" s="22" t="s">
        <v>7</v>
      </c>
      <c r="D21" s="28">
        <f t="shared" si="1"/>
        <v>0</v>
      </c>
      <c r="E21" s="31">
        <f t="shared" si="1"/>
        <v>0</v>
      </c>
      <c r="F21" s="28">
        <v>0</v>
      </c>
      <c r="G21" s="31">
        <v>0</v>
      </c>
      <c r="H21" s="28">
        <v>0</v>
      </c>
      <c r="I21" s="31">
        <v>0</v>
      </c>
      <c r="J21" s="28">
        <v>0</v>
      </c>
      <c r="K21" s="31">
        <v>0</v>
      </c>
      <c r="L21" s="28">
        <v>0</v>
      </c>
      <c r="M21" s="31">
        <v>0</v>
      </c>
      <c r="N21" s="28">
        <v>0</v>
      </c>
      <c r="O21" s="31">
        <v>0</v>
      </c>
      <c r="P21" s="28">
        <v>0</v>
      </c>
      <c r="Q21" s="31">
        <v>0</v>
      </c>
      <c r="R21" s="28">
        <v>0</v>
      </c>
      <c r="S21" s="31">
        <v>0</v>
      </c>
    </row>
    <row r="22" spans="1:19">
      <c r="A22" s="25" t="s">
        <v>57</v>
      </c>
      <c r="B22" s="22" t="s">
        <v>76</v>
      </c>
      <c r="C22" s="22" t="s">
        <v>7</v>
      </c>
      <c r="D22" s="28">
        <f t="shared" si="1"/>
        <v>0</v>
      </c>
      <c r="E22" s="31">
        <f t="shared" si="1"/>
        <v>0</v>
      </c>
      <c r="F22" s="28">
        <v>0</v>
      </c>
      <c r="G22" s="31">
        <v>0</v>
      </c>
      <c r="H22" s="28">
        <v>0</v>
      </c>
      <c r="I22" s="31">
        <v>0</v>
      </c>
      <c r="J22" s="28">
        <v>0</v>
      </c>
      <c r="K22" s="31">
        <v>0</v>
      </c>
      <c r="L22" s="28">
        <v>0</v>
      </c>
      <c r="M22" s="31">
        <v>0</v>
      </c>
      <c r="N22" s="28">
        <v>0</v>
      </c>
      <c r="O22" s="31">
        <v>0</v>
      </c>
      <c r="P22" s="28">
        <v>0</v>
      </c>
      <c r="Q22" s="31">
        <v>0</v>
      </c>
      <c r="R22" s="28">
        <v>0</v>
      </c>
      <c r="S22" s="31">
        <v>0</v>
      </c>
    </row>
    <row r="23" spans="1:19">
      <c r="A23" s="25" t="s">
        <v>59</v>
      </c>
      <c r="B23" s="22" t="s">
        <v>78</v>
      </c>
      <c r="C23" s="22" t="s">
        <v>7</v>
      </c>
      <c r="D23" s="28">
        <f t="shared" si="1"/>
        <v>0</v>
      </c>
      <c r="E23" s="31">
        <f t="shared" si="1"/>
        <v>0</v>
      </c>
      <c r="F23" s="28">
        <v>0</v>
      </c>
      <c r="G23" s="31">
        <v>0</v>
      </c>
      <c r="H23" s="28">
        <v>0</v>
      </c>
      <c r="I23" s="31">
        <v>0</v>
      </c>
      <c r="J23" s="28">
        <v>0</v>
      </c>
      <c r="K23" s="31">
        <v>0</v>
      </c>
      <c r="L23" s="28">
        <v>0</v>
      </c>
      <c r="M23" s="31">
        <v>0</v>
      </c>
      <c r="N23" s="28">
        <v>0</v>
      </c>
      <c r="O23" s="31">
        <v>0</v>
      </c>
      <c r="P23" s="28">
        <v>0</v>
      </c>
      <c r="Q23" s="31">
        <v>0</v>
      </c>
      <c r="R23" s="28">
        <v>0</v>
      </c>
      <c r="S23" s="31">
        <v>0</v>
      </c>
    </row>
    <row r="24" spans="1:19">
      <c r="A24" s="25" t="s">
        <v>61</v>
      </c>
      <c r="B24" s="22" t="s">
        <v>79</v>
      </c>
      <c r="C24" s="22" t="s">
        <v>7</v>
      </c>
      <c r="D24" s="28">
        <f t="shared" si="1"/>
        <v>0</v>
      </c>
      <c r="E24" s="31">
        <f t="shared" si="1"/>
        <v>0</v>
      </c>
      <c r="F24" s="28">
        <v>0</v>
      </c>
      <c r="G24" s="31">
        <v>0</v>
      </c>
      <c r="H24" s="28">
        <v>0</v>
      </c>
      <c r="I24" s="31">
        <v>0</v>
      </c>
      <c r="J24" s="28">
        <v>0</v>
      </c>
      <c r="K24" s="31">
        <v>0</v>
      </c>
      <c r="L24" s="28">
        <v>0</v>
      </c>
      <c r="M24" s="31">
        <v>0</v>
      </c>
      <c r="N24" s="28">
        <v>0</v>
      </c>
      <c r="O24" s="31">
        <v>0</v>
      </c>
      <c r="P24" s="28">
        <v>0</v>
      </c>
      <c r="Q24" s="31">
        <v>0</v>
      </c>
      <c r="R24" s="28">
        <v>0</v>
      </c>
      <c r="S24" s="31">
        <v>0</v>
      </c>
    </row>
    <row r="25" spans="1:19">
      <c r="A25" s="25" t="s">
        <v>63</v>
      </c>
      <c r="B25" s="22" t="s">
        <v>81</v>
      </c>
      <c r="C25" s="22" t="s">
        <v>7</v>
      </c>
      <c r="D25" s="28">
        <f t="shared" si="1"/>
        <v>0</v>
      </c>
      <c r="E25" s="31">
        <f t="shared" si="1"/>
        <v>0</v>
      </c>
      <c r="F25" s="28">
        <v>0</v>
      </c>
      <c r="G25" s="31">
        <v>0</v>
      </c>
      <c r="H25" s="28">
        <v>0</v>
      </c>
      <c r="I25" s="31">
        <v>0</v>
      </c>
      <c r="J25" s="28">
        <v>0</v>
      </c>
      <c r="K25" s="31">
        <v>0</v>
      </c>
      <c r="L25" s="28">
        <v>0</v>
      </c>
      <c r="M25" s="31">
        <v>0</v>
      </c>
      <c r="N25" s="28">
        <v>0</v>
      </c>
      <c r="O25" s="31">
        <v>0</v>
      </c>
      <c r="P25" s="28">
        <v>0</v>
      </c>
      <c r="Q25" s="31">
        <v>0</v>
      </c>
      <c r="R25" s="28">
        <v>0</v>
      </c>
      <c r="S25" s="31">
        <v>0</v>
      </c>
    </row>
    <row r="26" spans="1:19">
      <c r="A26" s="24" t="s">
        <v>65</v>
      </c>
      <c r="B26" s="22" t="s">
        <v>82</v>
      </c>
      <c r="C26" s="22" t="s">
        <v>7</v>
      </c>
      <c r="D26" s="28">
        <f t="shared" si="1"/>
        <v>0</v>
      </c>
      <c r="E26" s="31">
        <f t="shared" si="1"/>
        <v>0</v>
      </c>
      <c r="F26" s="28">
        <f>F27+F28+F29+F30+F31</f>
        <v>0</v>
      </c>
      <c r="G26" s="31">
        <f t="shared" ref="G26:S26" si="6">G27+G28+G29+G30+G31</f>
        <v>0</v>
      </c>
      <c r="H26" s="28">
        <f t="shared" si="6"/>
        <v>0</v>
      </c>
      <c r="I26" s="31">
        <f t="shared" si="6"/>
        <v>0</v>
      </c>
      <c r="J26" s="28">
        <f t="shared" si="6"/>
        <v>0</v>
      </c>
      <c r="K26" s="31">
        <f t="shared" si="6"/>
        <v>0</v>
      </c>
      <c r="L26" s="28">
        <f t="shared" si="6"/>
        <v>0</v>
      </c>
      <c r="M26" s="31">
        <f t="shared" si="6"/>
        <v>0</v>
      </c>
      <c r="N26" s="28">
        <f t="shared" si="6"/>
        <v>0</v>
      </c>
      <c r="O26" s="31">
        <f t="shared" si="6"/>
        <v>0</v>
      </c>
      <c r="P26" s="28">
        <f t="shared" si="6"/>
        <v>0</v>
      </c>
      <c r="Q26" s="31">
        <f t="shared" si="6"/>
        <v>0</v>
      </c>
      <c r="R26" s="28">
        <f t="shared" si="6"/>
        <v>0</v>
      </c>
      <c r="S26" s="31">
        <f t="shared" si="6"/>
        <v>0</v>
      </c>
    </row>
    <row r="27" spans="1:19">
      <c r="A27" s="25" t="s">
        <v>56</v>
      </c>
      <c r="B27" s="22" t="s">
        <v>83</v>
      </c>
      <c r="C27" s="22" t="s">
        <v>7</v>
      </c>
      <c r="D27" s="28">
        <f t="shared" si="1"/>
        <v>0</v>
      </c>
      <c r="E27" s="31">
        <f t="shared" si="1"/>
        <v>0</v>
      </c>
      <c r="F27" s="28">
        <v>0</v>
      </c>
      <c r="G27" s="31">
        <v>0</v>
      </c>
      <c r="H27" s="28">
        <v>0</v>
      </c>
      <c r="I27" s="31">
        <v>0</v>
      </c>
      <c r="J27" s="28">
        <v>0</v>
      </c>
      <c r="K27" s="31">
        <v>0</v>
      </c>
      <c r="L27" s="28">
        <v>0</v>
      </c>
      <c r="M27" s="31">
        <v>0</v>
      </c>
      <c r="N27" s="28">
        <v>0</v>
      </c>
      <c r="O27" s="31">
        <v>0</v>
      </c>
      <c r="P27" s="28">
        <v>0</v>
      </c>
      <c r="Q27" s="31">
        <v>0</v>
      </c>
      <c r="R27" s="28">
        <v>0</v>
      </c>
      <c r="S27" s="31">
        <v>0</v>
      </c>
    </row>
    <row r="28" spans="1:19">
      <c r="A28" s="25" t="s">
        <v>68</v>
      </c>
      <c r="B28" s="22" t="s">
        <v>95</v>
      </c>
      <c r="C28" s="22" t="s">
        <v>7</v>
      </c>
      <c r="D28" s="28">
        <f t="shared" si="1"/>
        <v>0</v>
      </c>
      <c r="E28" s="31">
        <f t="shared" si="1"/>
        <v>0</v>
      </c>
      <c r="F28" s="28">
        <v>0</v>
      </c>
      <c r="G28" s="31">
        <v>0</v>
      </c>
      <c r="H28" s="28">
        <v>0</v>
      </c>
      <c r="I28" s="31">
        <v>0</v>
      </c>
      <c r="J28" s="28">
        <v>0</v>
      </c>
      <c r="K28" s="31">
        <v>0</v>
      </c>
      <c r="L28" s="28">
        <v>0</v>
      </c>
      <c r="M28" s="31">
        <v>0</v>
      </c>
      <c r="N28" s="28">
        <v>0</v>
      </c>
      <c r="O28" s="31">
        <v>0</v>
      </c>
      <c r="P28" s="28">
        <v>0</v>
      </c>
      <c r="Q28" s="31">
        <v>0</v>
      </c>
      <c r="R28" s="28">
        <v>0</v>
      </c>
      <c r="S28" s="31">
        <v>0</v>
      </c>
    </row>
    <row r="29" spans="1:19">
      <c r="A29" s="25" t="s">
        <v>70</v>
      </c>
      <c r="B29" s="22" t="s">
        <v>96</v>
      </c>
      <c r="C29" s="22" t="s">
        <v>7</v>
      </c>
      <c r="D29" s="28">
        <f t="shared" si="1"/>
        <v>0</v>
      </c>
      <c r="E29" s="31">
        <f t="shared" si="1"/>
        <v>0</v>
      </c>
      <c r="F29" s="28">
        <v>0</v>
      </c>
      <c r="G29" s="31">
        <v>0</v>
      </c>
      <c r="H29" s="28">
        <v>0</v>
      </c>
      <c r="I29" s="31">
        <v>0</v>
      </c>
      <c r="J29" s="28">
        <v>0</v>
      </c>
      <c r="K29" s="31">
        <v>0</v>
      </c>
      <c r="L29" s="28">
        <v>0</v>
      </c>
      <c r="M29" s="31">
        <v>0</v>
      </c>
      <c r="N29" s="28">
        <v>0</v>
      </c>
      <c r="O29" s="31">
        <v>0</v>
      </c>
      <c r="P29" s="28">
        <v>0</v>
      </c>
      <c r="Q29" s="31">
        <v>0</v>
      </c>
      <c r="R29" s="28">
        <v>0</v>
      </c>
      <c r="S29" s="31">
        <v>0</v>
      </c>
    </row>
    <row r="30" spans="1:19">
      <c r="A30" s="25" t="s">
        <v>61</v>
      </c>
      <c r="B30" s="22" t="s">
        <v>97</v>
      </c>
      <c r="C30" s="22" t="s">
        <v>7</v>
      </c>
      <c r="D30" s="28">
        <f t="shared" si="1"/>
        <v>0</v>
      </c>
      <c r="E30" s="31">
        <f t="shared" si="1"/>
        <v>0</v>
      </c>
      <c r="F30" s="28">
        <v>0</v>
      </c>
      <c r="G30" s="31">
        <v>0</v>
      </c>
      <c r="H30" s="28">
        <v>0</v>
      </c>
      <c r="I30" s="31">
        <v>0</v>
      </c>
      <c r="J30" s="28">
        <v>0</v>
      </c>
      <c r="K30" s="31">
        <v>0</v>
      </c>
      <c r="L30" s="28">
        <v>0</v>
      </c>
      <c r="M30" s="31">
        <v>0</v>
      </c>
      <c r="N30" s="28">
        <v>0</v>
      </c>
      <c r="O30" s="31">
        <v>0</v>
      </c>
      <c r="P30" s="28">
        <v>0</v>
      </c>
      <c r="Q30" s="31">
        <v>0</v>
      </c>
      <c r="R30" s="28">
        <v>0</v>
      </c>
      <c r="S30" s="31">
        <v>0</v>
      </c>
    </row>
    <row r="31" spans="1:19">
      <c r="A31" s="25" t="s">
        <v>63</v>
      </c>
      <c r="B31" s="22" t="s">
        <v>98</v>
      </c>
      <c r="C31" s="22" t="s">
        <v>7</v>
      </c>
      <c r="D31" s="28">
        <f t="shared" si="1"/>
        <v>0</v>
      </c>
      <c r="E31" s="31">
        <f t="shared" si="1"/>
        <v>0</v>
      </c>
      <c r="F31" s="28">
        <v>0</v>
      </c>
      <c r="G31" s="31">
        <v>0</v>
      </c>
      <c r="H31" s="28">
        <v>0</v>
      </c>
      <c r="I31" s="31">
        <v>0</v>
      </c>
      <c r="J31" s="28">
        <v>0</v>
      </c>
      <c r="K31" s="31">
        <v>0</v>
      </c>
      <c r="L31" s="28">
        <v>0</v>
      </c>
      <c r="M31" s="31">
        <v>0</v>
      </c>
      <c r="N31" s="28">
        <v>0</v>
      </c>
      <c r="O31" s="31">
        <v>0</v>
      </c>
      <c r="P31" s="28">
        <v>0</v>
      </c>
      <c r="Q31" s="31">
        <v>0</v>
      </c>
      <c r="R31" s="28">
        <v>0</v>
      </c>
      <c r="S31" s="31">
        <v>0</v>
      </c>
    </row>
  </sheetData>
  <mergeCells count="13">
    <mergeCell ref="A1:S1"/>
    <mergeCell ref="A2:A4"/>
    <mergeCell ref="B2:B4"/>
    <mergeCell ref="C2:C4"/>
    <mergeCell ref="D2:E3"/>
    <mergeCell ref="F2:S2"/>
    <mergeCell ref="R3:S3"/>
    <mergeCell ref="F3:G3"/>
    <mergeCell ref="H3:I3"/>
    <mergeCell ref="J3:K3"/>
    <mergeCell ref="L3:M3"/>
    <mergeCell ref="N3:O3"/>
    <mergeCell ref="P3:Q3"/>
  </mergeCells>
  <pageMargins left="0.25" right="0.25" top="0.75" bottom="0.75" header="0.3" footer="0.3"/>
  <pageSetup paperSize="9" scale="75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3"/>
  <sheetViews>
    <sheetView zoomScale="85" zoomScaleNormal="85" workbookViewId="0">
      <selection activeCell="F15" sqref="F15"/>
    </sheetView>
  </sheetViews>
  <sheetFormatPr defaultRowHeight="12.75"/>
  <cols>
    <col min="1" max="1" width="34.28515625" style="11" customWidth="1"/>
    <col min="2" max="2" width="7" style="11" customWidth="1"/>
    <col min="3" max="3" width="10" style="11" customWidth="1"/>
    <col min="4" max="19" width="8.5703125" style="11" customWidth="1"/>
    <col min="20" max="16384" width="9.140625" style="11"/>
  </cols>
  <sheetData>
    <row r="1" spans="1:19" s="26" customFormat="1" ht="39" customHeight="1">
      <c r="A1" s="105" t="s">
        <v>99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2" spans="1:19">
      <c r="A2" s="108" t="s">
        <v>0</v>
      </c>
      <c r="B2" s="107" t="s">
        <v>52</v>
      </c>
      <c r="C2" s="107" t="s">
        <v>2</v>
      </c>
      <c r="D2" s="106" t="s">
        <v>53</v>
      </c>
      <c r="E2" s="106"/>
      <c r="F2" s="111" t="s">
        <v>85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</row>
    <row r="3" spans="1:19" ht="73.5" customHeight="1">
      <c r="A3" s="109"/>
      <c r="B3" s="107"/>
      <c r="C3" s="107"/>
      <c r="D3" s="106"/>
      <c r="E3" s="106"/>
      <c r="F3" s="107" t="s">
        <v>86</v>
      </c>
      <c r="G3" s="107"/>
      <c r="H3" s="107" t="s">
        <v>87</v>
      </c>
      <c r="I3" s="107"/>
      <c r="J3" s="107" t="s">
        <v>88</v>
      </c>
      <c r="K3" s="107"/>
      <c r="L3" s="107" t="s">
        <v>89</v>
      </c>
      <c r="M3" s="107"/>
      <c r="N3" s="107" t="s">
        <v>90</v>
      </c>
      <c r="O3" s="107"/>
      <c r="P3" s="107" t="s">
        <v>91</v>
      </c>
      <c r="Q3" s="107"/>
      <c r="R3" s="107" t="s">
        <v>92</v>
      </c>
      <c r="S3" s="107"/>
    </row>
    <row r="4" spans="1:19" ht="45" customHeight="1">
      <c r="A4" s="110"/>
      <c r="B4" s="107"/>
      <c r="C4" s="107"/>
      <c r="D4" s="38" t="s">
        <v>45</v>
      </c>
      <c r="E4" s="29" t="s">
        <v>4</v>
      </c>
      <c r="F4" s="38" t="s">
        <v>45</v>
      </c>
      <c r="G4" s="29" t="s">
        <v>4</v>
      </c>
      <c r="H4" s="38" t="s">
        <v>45</v>
      </c>
      <c r="I4" s="29" t="s">
        <v>4</v>
      </c>
      <c r="J4" s="38" t="s">
        <v>45</v>
      </c>
      <c r="K4" s="29" t="s">
        <v>4</v>
      </c>
      <c r="L4" s="38" t="s">
        <v>45</v>
      </c>
      <c r="M4" s="29" t="s">
        <v>4</v>
      </c>
      <c r="N4" s="38" t="s">
        <v>45</v>
      </c>
      <c r="O4" s="29" t="s">
        <v>4</v>
      </c>
      <c r="P4" s="38" t="s">
        <v>45</v>
      </c>
      <c r="Q4" s="29" t="s">
        <v>4</v>
      </c>
      <c r="R4" s="38" t="s">
        <v>45</v>
      </c>
      <c r="S4" s="29" t="s">
        <v>4</v>
      </c>
    </row>
    <row r="5" spans="1:19">
      <c r="A5" s="20">
        <v>1</v>
      </c>
      <c r="B5" s="20">
        <v>2</v>
      </c>
      <c r="C5" s="20">
        <v>3</v>
      </c>
      <c r="D5" s="20">
        <v>4</v>
      </c>
      <c r="E5" s="30">
        <v>5</v>
      </c>
      <c r="F5" s="20">
        <v>6</v>
      </c>
      <c r="G5" s="30">
        <v>7</v>
      </c>
      <c r="H5" s="20">
        <v>8</v>
      </c>
      <c r="I5" s="30">
        <v>9</v>
      </c>
      <c r="J5" s="20">
        <v>10</v>
      </c>
      <c r="K5" s="30">
        <v>11</v>
      </c>
      <c r="L5" s="20">
        <v>12</v>
      </c>
      <c r="M5" s="30">
        <v>13</v>
      </c>
      <c r="N5" s="20">
        <v>14</v>
      </c>
      <c r="O5" s="30">
        <v>15</v>
      </c>
      <c r="P5" s="20">
        <v>16</v>
      </c>
      <c r="Q5" s="30">
        <v>17</v>
      </c>
      <c r="R5" s="20">
        <v>18</v>
      </c>
      <c r="S5" s="30">
        <v>19</v>
      </c>
    </row>
    <row r="6" spans="1:19" ht="89.25">
      <c r="A6" s="21" t="s">
        <v>93</v>
      </c>
      <c r="B6" s="22" t="s">
        <v>6</v>
      </c>
      <c r="C6" s="22" t="s">
        <v>7</v>
      </c>
      <c r="D6" s="28">
        <f>F6+H6+J6+L6+N6+P6+R6</f>
        <v>0</v>
      </c>
      <c r="E6" s="31">
        <f>G6+I6+K6+M6+O6+Q6+S6</f>
        <v>0</v>
      </c>
      <c r="F6" s="28">
        <f>F7+F11</f>
        <v>0</v>
      </c>
      <c r="G6" s="31">
        <f t="shared" ref="G6:S6" si="0">G7+G11</f>
        <v>0</v>
      </c>
      <c r="H6" s="28">
        <f t="shared" si="0"/>
        <v>0</v>
      </c>
      <c r="I6" s="31">
        <f t="shared" si="0"/>
        <v>0</v>
      </c>
      <c r="J6" s="28">
        <f t="shared" si="0"/>
        <v>0</v>
      </c>
      <c r="K6" s="31">
        <f t="shared" si="0"/>
        <v>0</v>
      </c>
      <c r="L6" s="28">
        <f t="shared" si="0"/>
        <v>0</v>
      </c>
      <c r="M6" s="31">
        <f t="shared" si="0"/>
        <v>0</v>
      </c>
      <c r="N6" s="28">
        <f t="shared" si="0"/>
        <v>0</v>
      </c>
      <c r="O6" s="31">
        <f t="shared" si="0"/>
        <v>0</v>
      </c>
      <c r="P6" s="28">
        <f t="shared" si="0"/>
        <v>0</v>
      </c>
      <c r="Q6" s="31">
        <f t="shared" si="0"/>
        <v>0</v>
      </c>
      <c r="R6" s="28">
        <f t="shared" si="0"/>
        <v>0</v>
      </c>
      <c r="S6" s="31">
        <f t="shared" si="0"/>
        <v>0</v>
      </c>
    </row>
    <row r="7" spans="1:19">
      <c r="A7" s="24" t="s">
        <v>55</v>
      </c>
      <c r="B7" s="22" t="s">
        <v>9</v>
      </c>
      <c r="C7" s="22" t="s">
        <v>7</v>
      </c>
      <c r="D7" s="28">
        <f t="shared" ref="D7:E23" si="1">F7+H7+J7+L7+N7+P7+R7</f>
        <v>0</v>
      </c>
      <c r="E7" s="31">
        <f t="shared" si="1"/>
        <v>0</v>
      </c>
      <c r="F7" s="28">
        <f>F8+F9+F10</f>
        <v>0</v>
      </c>
      <c r="G7" s="31">
        <f t="shared" ref="G7:S7" si="2">G8+G9+G10</f>
        <v>0</v>
      </c>
      <c r="H7" s="28">
        <f t="shared" si="2"/>
        <v>0</v>
      </c>
      <c r="I7" s="31">
        <f t="shared" si="2"/>
        <v>0</v>
      </c>
      <c r="J7" s="28">
        <f t="shared" si="2"/>
        <v>0</v>
      </c>
      <c r="K7" s="31">
        <f t="shared" si="2"/>
        <v>0</v>
      </c>
      <c r="L7" s="28">
        <f t="shared" si="2"/>
        <v>0</v>
      </c>
      <c r="M7" s="31">
        <f t="shared" si="2"/>
        <v>0</v>
      </c>
      <c r="N7" s="28">
        <f t="shared" si="2"/>
        <v>0</v>
      </c>
      <c r="O7" s="31">
        <f t="shared" si="2"/>
        <v>0</v>
      </c>
      <c r="P7" s="28">
        <f t="shared" si="2"/>
        <v>0</v>
      </c>
      <c r="Q7" s="31">
        <f t="shared" si="2"/>
        <v>0</v>
      </c>
      <c r="R7" s="28">
        <f t="shared" si="2"/>
        <v>0</v>
      </c>
      <c r="S7" s="31">
        <f t="shared" si="2"/>
        <v>0</v>
      </c>
    </row>
    <row r="8" spans="1:19">
      <c r="A8" s="25" t="s">
        <v>75</v>
      </c>
      <c r="B8" s="22" t="s">
        <v>11</v>
      </c>
      <c r="C8" s="22" t="s">
        <v>7</v>
      </c>
      <c r="D8" s="28">
        <f t="shared" si="1"/>
        <v>0</v>
      </c>
      <c r="E8" s="31">
        <f t="shared" si="1"/>
        <v>0</v>
      </c>
      <c r="F8" s="28">
        <v>0</v>
      </c>
      <c r="G8" s="31">
        <v>0</v>
      </c>
      <c r="H8" s="28">
        <v>0</v>
      </c>
      <c r="I8" s="31">
        <v>0</v>
      </c>
      <c r="J8" s="28">
        <v>0</v>
      </c>
      <c r="K8" s="31">
        <v>0</v>
      </c>
      <c r="L8" s="28">
        <v>0</v>
      </c>
      <c r="M8" s="31">
        <v>0</v>
      </c>
      <c r="N8" s="28">
        <v>0</v>
      </c>
      <c r="O8" s="31">
        <v>0</v>
      </c>
      <c r="P8" s="28">
        <v>0</v>
      </c>
      <c r="Q8" s="31">
        <v>0</v>
      </c>
      <c r="R8" s="28">
        <v>0</v>
      </c>
      <c r="S8" s="31">
        <v>0</v>
      </c>
    </row>
    <row r="9" spans="1:19">
      <c r="A9" s="25" t="s">
        <v>59</v>
      </c>
      <c r="B9" s="22" t="s">
        <v>58</v>
      </c>
      <c r="C9" s="22" t="s">
        <v>7</v>
      </c>
      <c r="D9" s="28">
        <f t="shared" si="1"/>
        <v>0</v>
      </c>
      <c r="E9" s="31">
        <f t="shared" si="1"/>
        <v>0</v>
      </c>
      <c r="F9" s="28">
        <v>0</v>
      </c>
      <c r="G9" s="31">
        <v>0</v>
      </c>
      <c r="H9" s="28">
        <v>0</v>
      </c>
      <c r="I9" s="31">
        <v>0</v>
      </c>
      <c r="J9" s="28">
        <v>0</v>
      </c>
      <c r="K9" s="31">
        <v>0</v>
      </c>
      <c r="L9" s="28">
        <v>0</v>
      </c>
      <c r="M9" s="31">
        <v>0</v>
      </c>
      <c r="N9" s="28">
        <v>0</v>
      </c>
      <c r="O9" s="31">
        <v>0</v>
      </c>
      <c r="P9" s="28">
        <v>0</v>
      </c>
      <c r="Q9" s="31">
        <v>0</v>
      </c>
      <c r="R9" s="28">
        <v>0</v>
      </c>
      <c r="S9" s="31">
        <v>0</v>
      </c>
    </row>
    <row r="10" spans="1:19">
      <c r="A10" s="25" t="s">
        <v>77</v>
      </c>
      <c r="B10" s="22" t="s">
        <v>60</v>
      </c>
      <c r="C10" s="22" t="s">
        <v>7</v>
      </c>
      <c r="D10" s="28">
        <f t="shared" si="1"/>
        <v>0</v>
      </c>
      <c r="E10" s="31">
        <f t="shared" si="1"/>
        <v>0</v>
      </c>
      <c r="F10" s="28">
        <v>0</v>
      </c>
      <c r="G10" s="31">
        <v>0</v>
      </c>
      <c r="H10" s="28">
        <v>0</v>
      </c>
      <c r="I10" s="31">
        <v>0</v>
      </c>
      <c r="J10" s="28">
        <v>0</v>
      </c>
      <c r="K10" s="31">
        <v>0</v>
      </c>
      <c r="L10" s="28">
        <v>0</v>
      </c>
      <c r="M10" s="31">
        <v>0</v>
      </c>
      <c r="N10" s="28">
        <v>0</v>
      </c>
      <c r="O10" s="31">
        <v>0</v>
      </c>
      <c r="P10" s="28">
        <v>0</v>
      </c>
      <c r="Q10" s="31">
        <v>0</v>
      </c>
      <c r="R10" s="28">
        <v>0</v>
      </c>
      <c r="S10" s="31">
        <v>0</v>
      </c>
    </row>
    <row r="11" spans="1:19">
      <c r="A11" s="24" t="s">
        <v>65</v>
      </c>
      <c r="B11" s="22" t="s">
        <v>62</v>
      </c>
      <c r="C11" s="22" t="s">
        <v>7</v>
      </c>
      <c r="D11" s="28">
        <f t="shared" si="1"/>
        <v>0</v>
      </c>
      <c r="E11" s="31">
        <f t="shared" si="1"/>
        <v>0</v>
      </c>
      <c r="F11" s="28">
        <f>F12+F13+F14</f>
        <v>0</v>
      </c>
      <c r="G11" s="31">
        <f t="shared" ref="G11:S11" si="3">G12+G13+G14</f>
        <v>0</v>
      </c>
      <c r="H11" s="28">
        <f t="shared" si="3"/>
        <v>0</v>
      </c>
      <c r="I11" s="31">
        <f t="shared" si="3"/>
        <v>0</v>
      </c>
      <c r="J11" s="28">
        <f t="shared" si="3"/>
        <v>0</v>
      </c>
      <c r="K11" s="31">
        <f t="shared" si="3"/>
        <v>0</v>
      </c>
      <c r="L11" s="28">
        <f t="shared" si="3"/>
        <v>0</v>
      </c>
      <c r="M11" s="31">
        <f t="shared" si="3"/>
        <v>0</v>
      </c>
      <c r="N11" s="28">
        <f t="shared" si="3"/>
        <v>0</v>
      </c>
      <c r="O11" s="31">
        <f t="shared" si="3"/>
        <v>0</v>
      </c>
      <c r="P11" s="28">
        <f t="shared" si="3"/>
        <v>0</v>
      </c>
      <c r="Q11" s="31">
        <f t="shared" si="3"/>
        <v>0</v>
      </c>
      <c r="R11" s="28">
        <f t="shared" si="3"/>
        <v>0</v>
      </c>
      <c r="S11" s="31">
        <f t="shared" si="3"/>
        <v>0</v>
      </c>
    </row>
    <row r="12" spans="1:19">
      <c r="A12" s="25" t="s">
        <v>80</v>
      </c>
      <c r="B12" s="22" t="s">
        <v>64</v>
      </c>
      <c r="C12" s="22" t="s">
        <v>7</v>
      </c>
      <c r="D12" s="28">
        <f t="shared" si="1"/>
        <v>0</v>
      </c>
      <c r="E12" s="31">
        <f t="shared" si="1"/>
        <v>0</v>
      </c>
      <c r="F12" s="28">
        <v>0</v>
      </c>
      <c r="G12" s="31">
        <v>0</v>
      </c>
      <c r="H12" s="28">
        <v>0</v>
      </c>
      <c r="I12" s="31">
        <v>0</v>
      </c>
      <c r="J12" s="28">
        <v>0</v>
      </c>
      <c r="K12" s="31">
        <v>0</v>
      </c>
      <c r="L12" s="28">
        <v>0</v>
      </c>
      <c r="M12" s="31">
        <v>0</v>
      </c>
      <c r="N12" s="28">
        <v>0</v>
      </c>
      <c r="O12" s="31">
        <v>0</v>
      </c>
      <c r="P12" s="28">
        <v>0</v>
      </c>
      <c r="Q12" s="31">
        <v>0</v>
      </c>
      <c r="R12" s="28">
        <v>0</v>
      </c>
      <c r="S12" s="31">
        <v>0</v>
      </c>
    </row>
    <row r="13" spans="1:19">
      <c r="A13" s="25" t="s">
        <v>70</v>
      </c>
      <c r="B13" s="22" t="s">
        <v>66</v>
      </c>
      <c r="C13" s="22" t="s">
        <v>7</v>
      </c>
      <c r="D13" s="28">
        <f t="shared" si="1"/>
        <v>0</v>
      </c>
      <c r="E13" s="31">
        <f t="shared" si="1"/>
        <v>0</v>
      </c>
      <c r="F13" s="28">
        <v>0</v>
      </c>
      <c r="G13" s="31">
        <v>0</v>
      </c>
      <c r="H13" s="28">
        <v>0</v>
      </c>
      <c r="I13" s="31">
        <v>0</v>
      </c>
      <c r="J13" s="28">
        <v>0</v>
      </c>
      <c r="K13" s="31">
        <v>0</v>
      </c>
      <c r="L13" s="28">
        <v>0</v>
      </c>
      <c r="M13" s="31">
        <v>0</v>
      </c>
      <c r="N13" s="28">
        <v>0</v>
      </c>
      <c r="O13" s="31">
        <v>0</v>
      </c>
      <c r="P13" s="28">
        <v>0</v>
      </c>
      <c r="Q13" s="31">
        <v>0</v>
      </c>
      <c r="R13" s="28">
        <v>0</v>
      </c>
      <c r="S13" s="31">
        <v>0</v>
      </c>
    </row>
    <row r="14" spans="1:19">
      <c r="A14" s="25" t="s">
        <v>77</v>
      </c>
      <c r="B14" s="22" t="s">
        <v>67</v>
      </c>
      <c r="C14" s="22" t="s">
        <v>7</v>
      </c>
      <c r="D14" s="28">
        <f t="shared" si="1"/>
        <v>0</v>
      </c>
      <c r="E14" s="31">
        <f t="shared" si="1"/>
        <v>0</v>
      </c>
      <c r="F14" s="28">
        <v>0</v>
      </c>
      <c r="G14" s="31">
        <v>0</v>
      </c>
      <c r="H14" s="28">
        <v>0</v>
      </c>
      <c r="I14" s="31">
        <v>0</v>
      </c>
      <c r="J14" s="28">
        <v>0</v>
      </c>
      <c r="K14" s="31">
        <v>0</v>
      </c>
      <c r="L14" s="28">
        <v>0</v>
      </c>
      <c r="M14" s="31">
        <v>0</v>
      </c>
      <c r="N14" s="28">
        <v>0</v>
      </c>
      <c r="O14" s="31">
        <v>0</v>
      </c>
      <c r="P14" s="28">
        <v>0</v>
      </c>
      <c r="Q14" s="31">
        <v>0</v>
      </c>
      <c r="R14" s="28">
        <v>0</v>
      </c>
      <c r="S14" s="31">
        <v>0</v>
      </c>
    </row>
    <row r="15" spans="1:19" ht="89.25">
      <c r="A15" s="21" t="s">
        <v>100</v>
      </c>
      <c r="B15" s="22" t="s">
        <v>13</v>
      </c>
      <c r="C15" s="22" t="s">
        <v>7</v>
      </c>
      <c r="D15" s="28">
        <f t="shared" si="1"/>
        <v>0</v>
      </c>
      <c r="E15" s="31">
        <f t="shared" si="1"/>
        <v>0</v>
      </c>
      <c r="F15" s="28">
        <f>F16+F20</f>
        <v>0</v>
      </c>
      <c r="G15" s="31">
        <f t="shared" ref="G15:S15" si="4">G16+G20</f>
        <v>0</v>
      </c>
      <c r="H15" s="28">
        <f t="shared" si="4"/>
        <v>0</v>
      </c>
      <c r="I15" s="31">
        <f t="shared" si="4"/>
        <v>0</v>
      </c>
      <c r="J15" s="28">
        <f t="shared" si="4"/>
        <v>0</v>
      </c>
      <c r="K15" s="31">
        <f t="shared" si="4"/>
        <v>0</v>
      </c>
      <c r="L15" s="28">
        <f t="shared" si="4"/>
        <v>0</v>
      </c>
      <c r="M15" s="31">
        <f t="shared" si="4"/>
        <v>0</v>
      </c>
      <c r="N15" s="28">
        <f t="shared" si="4"/>
        <v>0</v>
      </c>
      <c r="O15" s="31">
        <f t="shared" si="4"/>
        <v>0</v>
      </c>
      <c r="P15" s="28">
        <f t="shared" si="4"/>
        <v>0</v>
      </c>
      <c r="Q15" s="31">
        <f t="shared" si="4"/>
        <v>0</v>
      </c>
      <c r="R15" s="28">
        <f t="shared" si="4"/>
        <v>0</v>
      </c>
      <c r="S15" s="31">
        <f t="shared" si="4"/>
        <v>0</v>
      </c>
    </row>
    <row r="16" spans="1:19">
      <c r="A16" s="24" t="s">
        <v>55</v>
      </c>
      <c r="B16" s="22" t="s">
        <v>14</v>
      </c>
      <c r="C16" s="22" t="s">
        <v>7</v>
      </c>
      <c r="D16" s="28">
        <f t="shared" si="1"/>
        <v>0</v>
      </c>
      <c r="E16" s="31">
        <f t="shared" si="1"/>
        <v>0</v>
      </c>
      <c r="F16" s="28">
        <f>F17+F18+F19</f>
        <v>0</v>
      </c>
      <c r="G16" s="31">
        <f t="shared" ref="G16:S16" si="5">G17+G18+G19</f>
        <v>0</v>
      </c>
      <c r="H16" s="28">
        <f t="shared" si="5"/>
        <v>0</v>
      </c>
      <c r="I16" s="31">
        <f t="shared" si="5"/>
        <v>0</v>
      </c>
      <c r="J16" s="28">
        <f t="shared" si="5"/>
        <v>0</v>
      </c>
      <c r="K16" s="31">
        <f t="shared" si="5"/>
        <v>0</v>
      </c>
      <c r="L16" s="28">
        <f t="shared" si="5"/>
        <v>0</v>
      </c>
      <c r="M16" s="31">
        <f t="shared" si="5"/>
        <v>0</v>
      </c>
      <c r="N16" s="28">
        <f t="shared" si="5"/>
        <v>0</v>
      </c>
      <c r="O16" s="31">
        <f t="shared" si="5"/>
        <v>0</v>
      </c>
      <c r="P16" s="28">
        <f t="shared" si="5"/>
        <v>0</v>
      </c>
      <c r="Q16" s="31">
        <f t="shared" si="5"/>
        <v>0</v>
      </c>
      <c r="R16" s="28">
        <f t="shared" si="5"/>
        <v>0</v>
      </c>
      <c r="S16" s="31">
        <f t="shared" si="5"/>
        <v>0</v>
      </c>
    </row>
    <row r="17" spans="1:19">
      <c r="A17" s="25" t="s">
        <v>75</v>
      </c>
      <c r="B17" s="22" t="s">
        <v>15</v>
      </c>
      <c r="C17" s="22" t="s">
        <v>7</v>
      </c>
      <c r="D17" s="28">
        <f t="shared" si="1"/>
        <v>0</v>
      </c>
      <c r="E17" s="31">
        <f t="shared" si="1"/>
        <v>0</v>
      </c>
      <c r="F17" s="28">
        <v>0</v>
      </c>
      <c r="G17" s="31">
        <v>0</v>
      </c>
      <c r="H17" s="28">
        <v>0</v>
      </c>
      <c r="I17" s="31">
        <v>0</v>
      </c>
      <c r="J17" s="28">
        <v>0</v>
      </c>
      <c r="K17" s="31">
        <v>0</v>
      </c>
      <c r="L17" s="28">
        <v>0</v>
      </c>
      <c r="M17" s="31">
        <v>0</v>
      </c>
      <c r="N17" s="28">
        <v>0</v>
      </c>
      <c r="O17" s="31">
        <v>0</v>
      </c>
      <c r="P17" s="28">
        <v>0</v>
      </c>
      <c r="Q17" s="31">
        <v>0</v>
      </c>
      <c r="R17" s="28">
        <v>0</v>
      </c>
      <c r="S17" s="31">
        <v>0</v>
      </c>
    </row>
    <row r="18" spans="1:19">
      <c r="A18" s="25" t="s">
        <v>59</v>
      </c>
      <c r="B18" s="22" t="s">
        <v>76</v>
      </c>
      <c r="C18" s="22" t="s">
        <v>7</v>
      </c>
      <c r="D18" s="28">
        <f t="shared" si="1"/>
        <v>0</v>
      </c>
      <c r="E18" s="31">
        <f t="shared" si="1"/>
        <v>0</v>
      </c>
      <c r="F18" s="28">
        <v>0</v>
      </c>
      <c r="G18" s="31">
        <v>0</v>
      </c>
      <c r="H18" s="28">
        <v>0</v>
      </c>
      <c r="I18" s="31">
        <v>0</v>
      </c>
      <c r="J18" s="28">
        <v>0</v>
      </c>
      <c r="K18" s="31">
        <v>0</v>
      </c>
      <c r="L18" s="28">
        <v>0</v>
      </c>
      <c r="M18" s="31">
        <v>0</v>
      </c>
      <c r="N18" s="28">
        <v>0</v>
      </c>
      <c r="O18" s="31">
        <v>0</v>
      </c>
      <c r="P18" s="28">
        <v>0</v>
      </c>
      <c r="Q18" s="31">
        <v>0</v>
      </c>
      <c r="R18" s="28">
        <v>0</v>
      </c>
      <c r="S18" s="31">
        <v>0</v>
      </c>
    </row>
    <row r="19" spans="1:19">
      <c r="A19" s="25" t="s">
        <v>77</v>
      </c>
      <c r="B19" s="22" t="s">
        <v>78</v>
      </c>
      <c r="C19" s="22" t="s">
        <v>7</v>
      </c>
      <c r="D19" s="28">
        <f t="shared" si="1"/>
        <v>0</v>
      </c>
      <c r="E19" s="31">
        <f t="shared" si="1"/>
        <v>0</v>
      </c>
      <c r="F19" s="28">
        <v>0</v>
      </c>
      <c r="G19" s="31">
        <v>0</v>
      </c>
      <c r="H19" s="28">
        <v>0</v>
      </c>
      <c r="I19" s="31">
        <v>0</v>
      </c>
      <c r="J19" s="28">
        <v>0</v>
      </c>
      <c r="K19" s="31">
        <v>0</v>
      </c>
      <c r="L19" s="28">
        <v>0</v>
      </c>
      <c r="M19" s="31">
        <v>0</v>
      </c>
      <c r="N19" s="28">
        <v>0</v>
      </c>
      <c r="O19" s="31">
        <v>0</v>
      </c>
      <c r="P19" s="28">
        <v>0</v>
      </c>
      <c r="Q19" s="31">
        <v>0</v>
      </c>
      <c r="R19" s="28">
        <v>0</v>
      </c>
      <c r="S19" s="31">
        <v>0</v>
      </c>
    </row>
    <row r="20" spans="1:19">
      <c r="A20" s="24" t="s">
        <v>65</v>
      </c>
      <c r="B20" s="22" t="s">
        <v>79</v>
      </c>
      <c r="C20" s="22" t="s">
        <v>7</v>
      </c>
      <c r="D20" s="28">
        <f t="shared" si="1"/>
        <v>0</v>
      </c>
      <c r="E20" s="31">
        <f t="shared" si="1"/>
        <v>0</v>
      </c>
      <c r="F20" s="28">
        <f>F21+F22+F23</f>
        <v>0</v>
      </c>
      <c r="G20" s="31">
        <f t="shared" ref="G20:S20" si="6">G21+G22+G23</f>
        <v>0</v>
      </c>
      <c r="H20" s="28">
        <f t="shared" si="6"/>
        <v>0</v>
      </c>
      <c r="I20" s="31">
        <f t="shared" si="6"/>
        <v>0</v>
      </c>
      <c r="J20" s="28">
        <f t="shared" si="6"/>
        <v>0</v>
      </c>
      <c r="K20" s="31">
        <f t="shared" si="6"/>
        <v>0</v>
      </c>
      <c r="L20" s="28">
        <f t="shared" si="6"/>
        <v>0</v>
      </c>
      <c r="M20" s="31">
        <f t="shared" si="6"/>
        <v>0</v>
      </c>
      <c r="N20" s="28">
        <f t="shared" si="6"/>
        <v>0</v>
      </c>
      <c r="O20" s="31">
        <f t="shared" si="6"/>
        <v>0</v>
      </c>
      <c r="P20" s="28">
        <f t="shared" si="6"/>
        <v>0</v>
      </c>
      <c r="Q20" s="31">
        <f t="shared" si="6"/>
        <v>0</v>
      </c>
      <c r="R20" s="28">
        <f t="shared" si="6"/>
        <v>0</v>
      </c>
      <c r="S20" s="31">
        <f t="shared" si="6"/>
        <v>0</v>
      </c>
    </row>
    <row r="21" spans="1:19">
      <c r="A21" s="25" t="s">
        <v>80</v>
      </c>
      <c r="B21" s="22" t="s">
        <v>81</v>
      </c>
      <c r="C21" s="22" t="s">
        <v>7</v>
      </c>
      <c r="D21" s="28">
        <f t="shared" si="1"/>
        <v>0</v>
      </c>
      <c r="E21" s="31">
        <f t="shared" si="1"/>
        <v>0</v>
      </c>
      <c r="F21" s="28">
        <v>0</v>
      </c>
      <c r="G21" s="31">
        <v>0</v>
      </c>
      <c r="H21" s="28">
        <v>0</v>
      </c>
      <c r="I21" s="31">
        <v>0</v>
      </c>
      <c r="J21" s="28">
        <v>0</v>
      </c>
      <c r="K21" s="31">
        <v>0</v>
      </c>
      <c r="L21" s="28">
        <v>0</v>
      </c>
      <c r="M21" s="31">
        <v>0</v>
      </c>
      <c r="N21" s="28">
        <v>0</v>
      </c>
      <c r="O21" s="31">
        <v>0</v>
      </c>
      <c r="P21" s="28">
        <v>0</v>
      </c>
      <c r="Q21" s="31">
        <v>0</v>
      </c>
      <c r="R21" s="28">
        <v>0</v>
      </c>
      <c r="S21" s="31">
        <v>0</v>
      </c>
    </row>
    <row r="22" spans="1:19">
      <c r="A22" s="25" t="s">
        <v>70</v>
      </c>
      <c r="B22" s="22" t="s">
        <v>82</v>
      </c>
      <c r="C22" s="22" t="s">
        <v>7</v>
      </c>
      <c r="D22" s="28">
        <f t="shared" si="1"/>
        <v>0</v>
      </c>
      <c r="E22" s="31">
        <f t="shared" si="1"/>
        <v>0</v>
      </c>
      <c r="F22" s="28">
        <v>0</v>
      </c>
      <c r="G22" s="31">
        <v>0</v>
      </c>
      <c r="H22" s="28">
        <v>0</v>
      </c>
      <c r="I22" s="31">
        <v>0</v>
      </c>
      <c r="J22" s="28">
        <v>0</v>
      </c>
      <c r="K22" s="31">
        <v>0</v>
      </c>
      <c r="L22" s="28">
        <v>0</v>
      </c>
      <c r="M22" s="31">
        <v>0</v>
      </c>
      <c r="N22" s="28">
        <v>0</v>
      </c>
      <c r="O22" s="31">
        <v>0</v>
      </c>
      <c r="P22" s="28">
        <v>0</v>
      </c>
      <c r="Q22" s="31">
        <v>0</v>
      </c>
      <c r="R22" s="28">
        <v>0</v>
      </c>
      <c r="S22" s="31">
        <v>0</v>
      </c>
    </row>
    <row r="23" spans="1:19">
      <c r="A23" s="25" t="s">
        <v>77</v>
      </c>
      <c r="B23" s="22" t="s">
        <v>83</v>
      </c>
      <c r="C23" s="22" t="s">
        <v>7</v>
      </c>
      <c r="D23" s="28">
        <f t="shared" si="1"/>
        <v>0</v>
      </c>
      <c r="E23" s="31">
        <f t="shared" si="1"/>
        <v>0</v>
      </c>
      <c r="F23" s="28">
        <v>0</v>
      </c>
      <c r="G23" s="31">
        <v>0</v>
      </c>
      <c r="H23" s="28">
        <v>0</v>
      </c>
      <c r="I23" s="31">
        <v>0</v>
      </c>
      <c r="J23" s="28">
        <v>0</v>
      </c>
      <c r="K23" s="31">
        <v>0</v>
      </c>
      <c r="L23" s="28">
        <v>0</v>
      </c>
      <c r="M23" s="31">
        <v>0</v>
      </c>
      <c r="N23" s="28">
        <v>0</v>
      </c>
      <c r="O23" s="31">
        <v>0</v>
      </c>
      <c r="P23" s="28">
        <v>0</v>
      </c>
      <c r="Q23" s="31">
        <v>0</v>
      </c>
      <c r="R23" s="28">
        <v>0</v>
      </c>
      <c r="S23" s="31">
        <v>0</v>
      </c>
    </row>
  </sheetData>
  <mergeCells count="13">
    <mergeCell ref="A1:S1"/>
    <mergeCell ref="A2:A4"/>
    <mergeCell ref="B2:B4"/>
    <mergeCell ref="C2:C4"/>
    <mergeCell ref="D2:E3"/>
    <mergeCell ref="F2:S2"/>
    <mergeCell ref="R3:S3"/>
    <mergeCell ref="F3:G3"/>
    <mergeCell ref="H3:I3"/>
    <mergeCell ref="J3:K3"/>
    <mergeCell ref="L3:M3"/>
    <mergeCell ref="N3:O3"/>
    <mergeCell ref="P3:Q3"/>
  </mergeCells>
  <pageMargins left="0.25" right="0.25" top="0.75" bottom="0.75" header="0.3" footer="0.3"/>
  <pageSetup paperSize="9" scale="75" fitToHeight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"/>
  <sheetViews>
    <sheetView zoomScale="85" zoomScaleNormal="85" workbookViewId="0">
      <selection activeCell="D6" sqref="D6"/>
    </sheetView>
  </sheetViews>
  <sheetFormatPr defaultRowHeight="12.75"/>
  <cols>
    <col min="1" max="1" width="27.28515625" style="11" customWidth="1"/>
    <col min="2" max="2" width="5.85546875" style="11" customWidth="1"/>
    <col min="3" max="3" width="8.7109375" style="11" customWidth="1"/>
    <col min="4" max="16384" width="9.140625" style="11"/>
  </cols>
  <sheetData>
    <row r="1" spans="1:19" s="26" customFormat="1" ht="35.25" customHeight="1">
      <c r="A1" s="112" t="s">
        <v>101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2" spans="1:19">
      <c r="A2" s="108" t="s">
        <v>0</v>
      </c>
      <c r="B2" s="107" t="s">
        <v>52</v>
      </c>
      <c r="C2" s="107" t="s">
        <v>2</v>
      </c>
      <c r="D2" s="106" t="s">
        <v>53</v>
      </c>
      <c r="E2" s="106"/>
      <c r="F2" s="111" t="s">
        <v>85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</row>
    <row r="3" spans="1:19" ht="72.75" customHeight="1">
      <c r="A3" s="109"/>
      <c r="B3" s="107"/>
      <c r="C3" s="107"/>
      <c r="D3" s="106"/>
      <c r="E3" s="106"/>
      <c r="F3" s="107" t="s">
        <v>86</v>
      </c>
      <c r="G3" s="107"/>
      <c r="H3" s="107" t="s">
        <v>87</v>
      </c>
      <c r="I3" s="107"/>
      <c r="J3" s="107" t="s">
        <v>88</v>
      </c>
      <c r="K3" s="107"/>
      <c r="L3" s="107" t="s">
        <v>89</v>
      </c>
      <c r="M3" s="107"/>
      <c r="N3" s="107" t="s">
        <v>90</v>
      </c>
      <c r="O3" s="107"/>
      <c r="P3" s="107" t="s">
        <v>91</v>
      </c>
      <c r="Q3" s="107"/>
      <c r="R3" s="107" t="s">
        <v>92</v>
      </c>
      <c r="S3" s="107"/>
    </row>
    <row r="4" spans="1:19" ht="38.25">
      <c r="A4" s="110"/>
      <c r="B4" s="107"/>
      <c r="C4" s="107"/>
      <c r="D4" s="38" t="s">
        <v>45</v>
      </c>
      <c r="E4" s="29" t="s">
        <v>4</v>
      </c>
      <c r="F4" s="38" t="s">
        <v>45</v>
      </c>
      <c r="G4" s="29" t="s">
        <v>4</v>
      </c>
      <c r="H4" s="38" t="s">
        <v>45</v>
      </c>
      <c r="I4" s="29" t="s">
        <v>4</v>
      </c>
      <c r="J4" s="38" t="s">
        <v>45</v>
      </c>
      <c r="K4" s="29" t="s">
        <v>4</v>
      </c>
      <c r="L4" s="38" t="s">
        <v>45</v>
      </c>
      <c r="M4" s="29" t="s">
        <v>4</v>
      </c>
      <c r="N4" s="38" t="s">
        <v>45</v>
      </c>
      <c r="O4" s="29" t="s">
        <v>4</v>
      </c>
      <c r="P4" s="38" t="s">
        <v>45</v>
      </c>
      <c r="Q4" s="29" t="s">
        <v>4</v>
      </c>
      <c r="R4" s="38" t="s">
        <v>45</v>
      </c>
      <c r="S4" s="29" t="s">
        <v>4</v>
      </c>
    </row>
    <row r="5" spans="1:19">
      <c r="A5" s="20">
        <v>1</v>
      </c>
      <c r="B5" s="20">
        <v>2</v>
      </c>
      <c r="C5" s="20">
        <v>3</v>
      </c>
      <c r="D5" s="20">
        <v>4</v>
      </c>
      <c r="E5" s="30">
        <v>5</v>
      </c>
      <c r="F5" s="20">
        <v>6</v>
      </c>
      <c r="G5" s="30">
        <v>7</v>
      </c>
      <c r="H5" s="20">
        <v>8</v>
      </c>
      <c r="I5" s="30">
        <v>9</v>
      </c>
      <c r="J5" s="20">
        <v>10</v>
      </c>
      <c r="K5" s="30">
        <v>11</v>
      </c>
      <c r="L5" s="20">
        <v>12</v>
      </c>
      <c r="M5" s="30">
        <v>13</v>
      </c>
      <c r="N5" s="20">
        <v>14</v>
      </c>
      <c r="O5" s="30">
        <v>15</v>
      </c>
      <c r="P5" s="20">
        <v>16</v>
      </c>
      <c r="Q5" s="30">
        <v>17</v>
      </c>
      <c r="R5" s="20">
        <v>18</v>
      </c>
      <c r="S5" s="30">
        <v>19</v>
      </c>
    </row>
    <row r="6" spans="1:19" ht="114.75">
      <c r="A6" s="21" t="s">
        <v>102</v>
      </c>
      <c r="B6" s="22" t="s">
        <v>6</v>
      </c>
      <c r="C6" s="22" t="s">
        <v>7</v>
      </c>
      <c r="D6" s="28">
        <f>F6+H6+J6+L6+N6+P6+R6</f>
        <v>0</v>
      </c>
      <c r="E6" s="31">
        <f>G6+I6+K6+M6+O6+Q6+S6</f>
        <v>0</v>
      </c>
      <c r="F6" s="28">
        <f>F7+F13</f>
        <v>0</v>
      </c>
      <c r="G6" s="31">
        <f t="shared" ref="G6:S6" si="0">G7+G13</f>
        <v>0</v>
      </c>
      <c r="H6" s="28">
        <f t="shared" si="0"/>
        <v>0</v>
      </c>
      <c r="I6" s="31">
        <f t="shared" si="0"/>
        <v>0</v>
      </c>
      <c r="J6" s="28">
        <f t="shared" si="0"/>
        <v>0</v>
      </c>
      <c r="K6" s="31">
        <f t="shared" si="0"/>
        <v>0</v>
      </c>
      <c r="L6" s="28">
        <f t="shared" si="0"/>
        <v>0</v>
      </c>
      <c r="M6" s="31">
        <f t="shared" si="0"/>
        <v>0</v>
      </c>
      <c r="N6" s="28">
        <f t="shared" si="0"/>
        <v>0</v>
      </c>
      <c r="O6" s="31">
        <f t="shared" si="0"/>
        <v>0</v>
      </c>
      <c r="P6" s="28">
        <f t="shared" si="0"/>
        <v>0</v>
      </c>
      <c r="Q6" s="31">
        <f t="shared" si="0"/>
        <v>0</v>
      </c>
      <c r="R6" s="28">
        <f t="shared" si="0"/>
        <v>0</v>
      </c>
      <c r="S6" s="31">
        <f t="shared" si="0"/>
        <v>0</v>
      </c>
    </row>
    <row r="7" spans="1:19">
      <c r="A7" s="24" t="s">
        <v>55</v>
      </c>
      <c r="B7" s="22" t="s">
        <v>13</v>
      </c>
      <c r="C7" s="22" t="s">
        <v>7</v>
      </c>
      <c r="D7" s="28">
        <f t="shared" ref="D7:E18" si="1">F7+H7+J7+L7+N7+P7+R7</f>
        <v>0</v>
      </c>
      <c r="E7" s="31">
        <f t="shared" si="1"/>
        <v>0</v>
      </c>
      <c r="F7" s="28">
        <f>F8+F9+F10+F11+F12</f>
        <v>0</v>
      </c>
      <c r="G7" s="31">
        <f t="shared" ref="G7:S7" si="2">G8+G9+G10+G11+G12</f>
        <v>0</v>
      </c>
      <c r="H7" s="28">
        <f t="shared" si="2"/>
        <v>0</v>
      </c>
      <c r="I7" s="31">
        <f t="shared" si="2"/>
        <v>0</v>
      </c>
      <c r="J7" s="28">
        <f t="shared" si="2"/>
        <v>0</v>
      </c>
      <c r="K7" s="31">
        <f t="shared" si="2"/>
        <v>0</v>
      </c>
      <c r="L7" s="28">
        <f t="shared" si="2"/>
        <v>0</v>
      </c>
      <c r="M7" s="31">
        <f t="shared" si="2"/>
        <v>0</v>
      </c>
      <c r="N7" s="28">
        <f t="shared" si="2"/>
        <v>0</v>
      </c>
      <c r="O7" s="31">
        <f t="shared" si="2"/>
        <v>0</v>
      </c>
      <c r="P7" s="28">
        <f t="shared" si="2"/>
        <v>0</v>
      </c>
      <c r="Q7" s="31">
        <f t="shared" si="2"/>
        <v>0</v>
      </c>
      <c r="R7" s="28">
        <f t="shared" si="2"/>
        <v>0</v>
      </c>
      <c r="S7" s="31">
        <f t="shared" si="2"/>
        <v>0</v>
      </c>
    </row>
    <row r="8" spans="1:19">
      <c r="A8" s="25" t="s">
        <v>56</v>
      </c>
      <c r="B8" s="22" t="s">
        <v>17</v>
      </c>
      <c r="C8" s="22" t="s">
        <v>7</v>
      </c>
      <c r="D8" s="28">
        <f t="shared" si="1"/>
        <v>0</v>
      </c>
      <c r="E8" s="31">
        <f t="shared" si="1"/>
        <v>0</v>
      </c>
      <c r="F8" s="28">
        <v>0</v>
      </c>
      <c r="G8" s="31">
        <v>0</v>
      </c>
      <c r="H8" s="28">
        <v>0</v>
      </c>
      <c r="I8" s="31">
        <v>0</v>
      </c>
      <c r="J8" s="28">
        <v>0</v>
      </c>
      <c r="K8" s="31">
        <v>0</v>
      </c>
      <c r="L8" s="28">
        <v>0</v>
      </c>
      <c r="M8" s="31">
        <v>0</v>
      </c>
      <c r="N8" s="28">
        <v>0</v>
      </c>
      <c r="O8" s="31">
        <v>0</v>
      </c>
      <c r="P8" s="28">
        <v>0</v>
      </c>
      <c r="Q8" s="31">
        <v>0</v>
      </c>
      <c r="R8" s="28">
        <v>0</v>
      </c>
      <c r="S8" s="31">
        <v>0</v>
      </c>
    </row>
    <row r="9" spans="1:19">
      <c r="A9" s="25" t="s">
        <v>57</v>
      </c>
      <c r="B9" s="22" t="s">
        <v>23</v>
      </c>
      <c r="C9" s="22" t="s">
        <v>7</v>
      </c>
      <c r="D9" s="28">
        <f>F9+H9+J9+L9+N9+P9+R9</f>
        <v>0</v>
      </c>
      <c r="E9" s="31">
        <f t="shared" si="1"/>
        <v>0</v>
      </c>
      <c r="F9" s="28">
        <v>0</v>
      </c>
      <c r="G9" s="31">
        <v>0</v>
      </c>
      <c r="H9" s="28">
        <v>0</v>
      </c>
      <c r="I9" s="31">
        <v>0</v>
      </c>
      <c r="J9" s="28">
        <v>0</v>
      </c>
      <c r="K9" s="31">
        <v>0</v>
      </c>
      <c r="L9" s="28">
        <v>0</v>
      </c>
      <c r="M9" s="31">
        <v>0</v>
      </c>
      <c r="N9" s="28">
        <v>0</v>
      </c>
      <c r="O9" s="31">
        <v>0</v>
      </c>
      <c r="P9" s="28">
        <v>0</v>
      </c>
      <c r="Q9" s="31">
        <v>0</v>
      </c>
      <c r="R9" s="28">
        <v>0</v>
      </c>
      <c r="S9" s="31">
        <v>0</v>
      </c>
    </row>
    <row r="10" spans="1:19">
      <c r="A10" s="25" t="s">
        <v>59</v>
      </c>
      <c r="B10" s="22" t="s">
        <v>29</v>
      </c>
      <c r="C10" s="22" t="s">
        <v>7</v>
      </c>
      <c r="D10" s="28">
        <f t="shared" si="1"/>
        <v>0</v>
      </c>
      <c r="E10" s="31">
        <f t="shared" si="1"/>
        <v>0</v>
      </c>
      <c r="F10" s="28">
        <v>0</v>
      </c>
      <c r="G10" s="31">
        <v>0</v>
      </c>
      <c r="H10" s="28">
        <v>0</v>
      </c>
      <c r="I10" s="31">
        <v>0</v>
      </c>
      <c r="J10" s="28">
        <v>0</v>
      </c>
      <c r="K10" s="31">
        <v>0</v>
      </c>
      <c r="L10" s="28">
        <v>0</v>
      </c>
      <c r="M10" s="31">
        <v>0</v>
      </c>
      <c r="N10" s="28">
        <v>0</v>
      </c>
      <c r="O10" s="31">
        <v>0</v>
      </c>
      <c r="P10" s="28">
        <v>0</v>
      </c>
      <c r="Q10" s="31">
        <v>0</v>
      </c>
      <c r="R10" s="28">
        <v>0</v>
      </c>
      <c r="S10" s="31">
        <v>0</v>
      </c>
    </row>
    <row r="11" spans="1:19">
      <c r="A11" s="25" t="s">
        <v>61</v>
      </c>
      <c r="B11" s="22" t="s">
        <v>34</v>
      </c>
      <c r="C11" s="22" t="s">
        <v>7</v>
      </c>
      <c r="D11" s="28">
        <f t="shared" si="1"/>
        <v>0</v>
      </c>
      <c r="E11" s="31">
        <f t="shared" si="1"/>
        <v>0</v>
      </c>
      <c r="F11" s="28">
        <v>0</v>
      </c>
      <c r="G11" s="31">
        <v>0</v>
      </c>
      <c r="H11" s="28">
        <v>0</v>
      </c>
      <c r="I11" s="31">
        <v>0</v>
      </c>
      <c r="J11" s="28">
        <v>0</v>
      </c>
      <c r="K11" s="31">
        <v>0</v>
      </c>
      <c r="L11" s="28">
        <v>0</v>
      </c>
      <c r="M11" s="31">
        <v>0</v>
      </c>
      <c r="N11" s="28">
        <v>0</v>
      </c>
      <c r="O11" s="31">
        <v>0</v>
      </c>
      <c r="P11" s="28">
        <v>0</v>
      </c>
      <c r="Q11" s="31">
        <v>0</v>
      </c>
      <c r="R11" s="28">
        <v>0</v>
      </c>
      <c r="S11" s="31">
        <v>0</v>
      </c>
    </row>
    <row r="12" spans="1:19">
      <c r="A12" s="25" t="s">
        <v>63</v>
      </c>
      <c r="B12" s="22" t="s">
        <v>38</v>
      </c>
      <c r="C12" s="22" t="s">
        <v>7</v>
      </c>
      <c r="D12" s="28">
        <f t="shared" si="1"/>
        <v>0</v>
      </c>
      <c r="E12" s="31">
        <f t="shared" si="1"/>
        <v>0</v>
      </c>
      <c r="F12" s="28">
        <v>0</v>
      </c>
      <c r="G12" s="31">
        <v>0</v>
      </c>
      <c r="H12" s="28">
        <v>0</v>
      </c>
      <c r="I12" s="31">
        <v>0</v>
      </c>
      <c r="J12" s="28">
        <v>0</v>
      </c>
      <c r="K12" s="31">
        <v>0</v>
      </c>
      <c r="L12" s="28">
        <v>0</v>
      </c>
      <c r="M12" s="31">
        <v>0</v>
      </c>
      <c r="N12" s="28">
        <v>0</v>
      </c>
      <c r="O12" s="31">
        <v>0</v>
      </c>
      <c r="P12" s="28">
        <v>0</v>
      </c>
      <c r="Q12" s="31">
        <v>0</v>
      </c>
      <c r="R12" s="28">
        <v>0</v>
      </c>
      <c r="S12" s="31">
        <v>0</v>
      </c>
    </row>
    <row r="13" spans="1:19">
      <c r="A13" s="24" t="s">
        <v>65</v>
      </c>
      <c r="B13" s="22" t="s">
        <v>42</v>
      </c>
      <c r="C13" s="22" t="s">
        <v>7</v>
      </c>
      <c r="D13" s="28">
        <f t="shared" si="1"/>
        <v>0</v>
      </c>
      <c r="E13" s="31">
        <f t="shared" si="1"/>
        <v>0</v>
      </c>
      <c r="F13" s="28">
        <f>F14+F15+F16+F17+F18</f>
        <v>0</v>
      </c>
      <c r="G13" s="31">
        <f t="shared" ref="G13:S13" si="3">G14+G15+G16+G17+G18</f>
        <v>0</v>
      </c>
      <c r="H13" s="28">
        <f t="shared" si="3"/>
        <v>0</v>
      </c>
      <c r="I13" s="31">
        <f t="shared" si="3"/>
        <v>0</v>
      </c>
      <c r="J13" s="28">
        <f t="shared" si="3"/>
        <v>0</v>
      </c>
      <c r="K13" s="31">
        <f t="shared" si="3"/>
        <v>0</v>
      </c>
      <c r="L13" s="28">
        <f t="shared" si="3"/>
        <v>0</v>
      </c>
      <c r="M13" s="31">
        <f t="shared" si="3"/>
        <v>0</v>
      </c>
      <c r="N13" s="28">
        <f t="shared" si="3"/>
        <v>0</v>
      </c>
      <c r="O13" s="31">
        <f t="shared" si="3"/>
        <v>0</v>
      </c>
      <c r="P13" s="28">
        <f t="shared" si="3"/>
        <v>0</v>
      </c>
      <c r="Q13" s="31">
        <f t="shared" si="3"/>
        <v>0</v>
      </c>
      <c r="R13" s="28">
        <f t="shared" si="3"/>
        <v>0</v>
      </c>
      <c r="S13" s="31">
        <f t="shared" si="3"/>
        <v>0</v>
      </c>
    </row>
    <row r="14" spans="1:19">
      <c r="A14" s="25" t="s">
        <v>56</v>
      </c>
      <c r="B14" s="22" t="s">
        <v>103</v>
      </c>
      <c r="C14" s="22" t="s">
        <v>7</v>
      </c>
      <c r="D14" s="28">
        <f t="shared" si="1"/>
        <v>0</v>
      </c>
      <c r="E14" s="31">
        <f t="shared" si="1"/>
        <v>0</v>
      </c>
      <c r="F14" s="28">
        <v>0</v>
      </c>
      <c r="G14" s="31">
        <v>0</v>
      </c>
      <c r="H14" s="28">
        <v>0</v>
      </c>
      <c r="I14" s="31">
        <v>0</v>
      </c>
      <c r="J14" s="28">
        <v>0</v>
      </c>
      <c r="K14" s="31">
        <v>0</v>
      </c>
      <c r="L14" s="28">
        <v>0</v>
      </c>
      <c r="M14" s="31">
        <v>0</v>
      </c>
      <c r="N14" s="28">
        <v>0</v>
      </c>
      <c r="O14" s="31">
        <v>0</v>
      </c>
      <c r="P14" s="28">
        <v>0</v>
      </c>
      <c r="Q14" s="31">
        <v>0</v>
      </c>
      <c r="R14" s="28">
        <v>0</v>
      </c>
      <c r="S14" s="31">
        <v>0</v>
      </c>
    </row>
    <row r="15" spans="1:19">
      <c r="A15" s="25" t="s">
        <v>68</v>
      </c>
      <c r="B15" s="22" t="s">
        <v>104</v>
      </c>
      <c r="C15" s="22" t="s">
        <v>7</v>
      </c>
      <c r="D15" s="28">
        <f t="shared" si="1"/>
        <v>0</v>
      </c>
      <c r="E15" s="31">
        <f t="shared" si="1"/>
        <v>0</v>
      </c>
      <c r="F15" s="28">
        <v>0</v>
      </c>
      <c r="G15" s="31">
        <v>0</v>
      </c>
      <c r="H15" s="28">
        <v>0</v>
      </c>
      <c r="I15" s="31">
        <v>0</v>
      </c>
      <c r="J15" s="28">
        <v>0</v>
      </c>
      <c r="K15" s="31">
        <v>0</v>
      </c>
      <c r="L15" s="28">
        <v>0</v>
      </c>
      <c r="M15" s="31">
        <v>0</v>
      </c>
      <c r="N15" s="28">
        <v>0</v>
      </c>
      <c r="O15" s="31">
        <v>0</v>
      </c>
      <c r="P15" s="28">
        <v>0</v>
      </c>
      <c r="Q15" s="31">
        <v>0</v>
      </c>
      <c r="R15" s="28">
        <v>0</v>
      </c>
      <c r="S15" s="31">
        <v>0</v>
      </c>
    </row>
    <row r="16" spans="1:19">
      <c r="A16" s="25" t="s">
        <v>70</v>
      </c>
      <c r="B16" s="22" t="s">
        <v>105</v>
      </c>
      <c r="C16" s="22" t="s">
        <v>7</v>
      </c>
      <c r="D16" s="28">
        <f t="shared" si="1"/>
        <v>0</v>
      </c>
      <c r="E16" s="31">
        <f t="shared" si="1"/>
        <v>0</v>
      </c>
      <c r="F16" s="28">
        <v>0</v>
      </c>
      <c r="G16" s="31">
        <v>0</v>
      </c>
      <c r="H16" s="28">
        <v>0</v>
      </c>
      <c r="I16" s="31">
        <v>0</v>
      </c>
      <c r="J16" s="28">
        <v>0</v>
      </c>
      <c r="K16" s="31">
        <v>0</v>
      </c>
      <c r="L16" s="28">
        <v>0</v>
      </c>
      <c r="M16" s="31">
        <v>0</v>
      </c>
      <c r="N16" s="28">
        <v>0</v>
      </c>
      <c r="O16" s="31">
        <v>0</v>
      </c>
      <c r="P16" s="28">
        <v>0</v>
      </c>
      <c r="Q16" s="31">
        <v>0</v>
      </c>
      <c r="R16" s="28">
        <v>0</v>
      </c>
      <c r="S16" s="31">
        <v>0</v>
      </c>
    </row>
    <row r="17" spans="1:19">
      <c r="A17" s="25" t="s">
        <v>61</v>
      </c>
      <c r="B17" s="22" t="s">
        <v>106</v>
      </c>
      <c r="C17" s="22" t="s">
        <v>7</v>
      </c>
      <c r="D17" s="28">
        <f t="shared" si="1"/>
        <v>0</v>
      </c>
      <c r="E17" s="31">
        <f t="shared" si="1"/>
        <v>0</v>
      </c>
      <c r="F17" s="28">
        <v>0</v>
      </c>
      <c r="G17" s="31">
        <v>0</v>
      </c>
      <c r="H17" s="28">
        <v>0</v>
      </c>
      <c r="I17" s="31">
        <v>0</v>
      </c>
      <c r="J17" s="28">
        <v>0</v>
      </c>
      <c r="K17" s="31">
        <v>0</v>
      </c>
      <c r="L17" s="28">
        <v>0</v>
      </c>
      <c r="M17" s="31">
        <v>0</v>
      </c>
      <c r="N17" s="28">
        <v>0</v>
      </c>
      <c r="O17" s="31">
        <v>0</v>
      </c>
      <c r="P17" s="28">
        <v>0</v>
      </c>
      <c r="Q17" s="31">
        <v>0</v>
      </c>
      <c r="R17" s="28">
        <v>0</v>
      </c>
      <c r="S17" s="31">
        <v>0</v>
      </c>
    </row>
    <row r="18" spans="1:19">
      <c r="A18" s="25" t="s">
        <v>63</v>
      </c>
      <c r="B18" s="22" t="s">
        <v>107</v>
      </c>
      <c r="C18" s="22" t="s">
        <v>7</v>
      </c>
      <c r="D18" s="28">
        <f t="shared" si="1"/>
        <v>0</v>
      </c>
      <c r="E18" s="31">
        <f t="shared" si="1"/>
        <v>0</v>
      </c>
      <c r="F18" s="28">
        <v>0</v>
      </c>
      <c r="G18" s="31">
        <v>0</v>
      </c>
      <c r="H18" s="28">
        <v>0</v>
      </c>
      <c r="I18" s="31">
        <v>0</v>
      </c>
      <c r="J18" s="28">
        <v>0</v>
      </c>
      <c r="K18" s="31">
        <v>0</v>
      </c>
      <c r="L18" s="28">
        <v>0</v>
      </c>
      <c r="M18" s="31">
        <v>0</v>
      </c>
      <c r="N18" s="28">
        <v>0</v>
      </c>
      <c r="O18" s="31">
        <v>0</v>
      </c>
      <c r="P18" s="28">
        <v>0</v>
      </c>
      <c r="Q18" s="31">
        <v>0</v>
      </c>
      <c r="R18" s="28">
        <v>0</v>
      </c>
      <c r="S18" s="31">
        <v>0</v>
      </c>
    </row>
  </sheetData>
  <mergeCells count="13">
    <mergeCell ref="A1:S1"/>
    <mergeCell ref="F3:G3"/>
    <mergeCell ref="H3:I3"/>
    <mergeCell ref="J3:K3"/>
    <mergeCell ref="L3:M3"/>
    <mergeCell ref="N3:O3"/>
    <mergeCell ref="P3:Q3"/>
    <mergeCell ref="A2:A4"/>
    <mergeCell ref="B2:B4"/>
    <mergeCell ref="C2:C4"/>
    <mergeCell ref="D2:E3"/>
    <mergeCell ref="F2:S2"/>
    <mergeCell ref="R3:S3"/>
  </mergeCells>
  <pageMargins left="0.25" right="0.25" top="0.75" bottom="0.75" header="0.3" footer="0.3"/>
  <pageSetup paperSize="9" scale="75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8"/>
  <sheetViews>
    <sheetView workbookViewId="0">
      <selection activeCell="M14" sqref="M14"/>
    </sheetView>
  </sheetViews>
  <sheetFormatPr defaultRowHeight="12.75"/>
  <cols>
    <col min="1" max="1" width="25.140625" style="11" customWidth="1"/>
    <col min="2" max="2" width="6.85546875" style="11" customWidth="1"/>
    <col min="3" max="3" width="9.85546875" style="11" customWidth="1"/>
    <col min="4" max="15" width="8.5703125" style="10" customWidth="1"/>
    <col min="16" max="16384" width="9.140625" style="11"/>
  </cols>
  <sheetData>
    <row r="1" spans="1:15" ht="39.75" customHeight="1">
      <c r="A1" s="112" t="s">
        <v>108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15">
      <c r="A2" s="108" t="s">
        <v>0</v>
      </c>
      <c r="B2" s="107" t="s">
        <v>138</v>
      </c>
      <c r="C2" s="107" t="s">
        <v>2</v>
      </c>
      <c r="D2" s="106" t="s">
        <v>53</v>
      </c>
      <c r="E2" s="106"/>
      <c r="F2" s="111" t="s">
        <v>109</v>
      </c>
      <c r="G2" s="111"/>
      <c r="H2" s="111"/>
      <c r="I2" s="111"/>
      <c r="J2" s="111"/>
      <c r="K2" s="111"/>
      <c r="L2" s="111"/>
      <c r="M2" s="111"/>
      <c r="N2" s="111"/>
      <c r="O2" s="111"/>
    </row>
    <row r="3" spans="1:15" ht="45" customHeight="1">
      <c r="A3" s="109"/>
      <c r="B3" s="107"/>
      <c r="C3" s="107"/>
      <c r="D3" s="106"/>
      <c r="E3" s="106"/>
      <c r="F3" s="107" t="s">
        <v>110</v>
      </c>
      <c r="G3" s="107"/>
      <c r="H3" s="107" t="s">
        <v>111</v>
      </c>
      <c r="I3" s="107"/>
      <c r="J3" s="107" t="s">
        <v>112</v>
      </c>
      <c r="K3" s="107"/>
      <c r="L3" s="107" t="s">
        <v>113</v>
      </c>
      <c r="M3" s="107"/>
      <c r="N3" s="107" t="s">
        <v>114</v>
      </c>
      <c r="O3" s="107"/>
    </row>
    <row r="4" spans="1:15" ht="38.25">
      <c r="A4" s="110"/>
      <c r="B4" s="107"/>
      <c r="C4" s="107"/>
      <c r="D4" s="38" t="s">
        <v>45</v>
      </c>
      <c r="E4" s="29" t="s">
        <v>4</v>
      </c>
      <c r="F4" s="38" t="s">
        <v>45</v>
      </c>
      <c r="G4" s="29" t="s">
        <v>4</v>
      </c>
      <c r="H4" s="38" t="s">
        <v>45</v>
      </c>
      <c r="I4" s="29" t="s">
        <v>4</v>
      </c>
      <c r="J4" s="38" t="s">
        <v>45</v>
      </c>
      <c r="K4" s="29" t="s">
        <v>4</v>
      </c>
      <c r="L4" s="38" t="s">
        <v>45</v>
      </c>
      <c r="M4" s="29" t="s">
        <v>4</v>
      </c>
      <c r="N4" s="38" t="s">
        <v>45</v>
      </c>
      <c r="O4" s="29" t="s">
        <v>4</v>
      </c>
    </row>
    <row r="5" spans="1:15">
      <c r="A5" s="20">
        <v>1</v>
      </c>
      <c r="B5" s="20">
        <v>2</v>
      </c>
      <c r="C5" s="20">
        <v>3</v>
      </c>
      <c r="D5" s="20">
        <v>4</v>
      </c>
      <c r="E5" s="30">
        <v>5</v>
      </c>
      <c r="F5" s="20">
        <v>6</v>
      </c>
      <c r="G5" s="30">
        <v>7</v>
      </c>
      <c r="H5" s="20">
        <v>8</v>
      </c>
      <c r="I5" s="30">
        <v>9</v>
      </c>
      <c r="J5" s="20">
        <v>10</v>
      </c>
      <c r="K5" s="30">
        <v>11</v>
      </c>
      <c r="L5" s="20">
        <v>12</v>
      </c>
      <c r="M5" s="30">
        <v>13</v>
      </c>
      <c r="N5" s="20">
        <v>14</v>
      </c>
      <c r="O5" s="30">
        <v>15</v>
      </c>
    </row>
    <row r="6" spans="1:15" ht="89.25">
      <c r="A6" s="21" t="s">
        <v>115</v>
      </c>
      <c r="B6" s="22" t="s">
        <v>6</v>
      </c>
      <c r="C6" s="22" t="s">
        <v>7</v>
      </c>
      <c r="D6" s="28">
        <f>F6+H6+J6+L6+N6</f>
        <v>0</v>
      </c>
      <c r="E6" s="31">
        <f>G6+I6+K6+M6+O6</f>
        <v>0</v>
      </c>
      <c r="F6" s="28">
        <f>F7+F13</f>
        <v>0</v>
      </c>
      <c r="G6" s="31">
        <f t="shared" ref="G6:O6" si="0">G7+G13</f>
        <v>0</v>
      </c>
      <c r="H6" s="28">
        <f t="shared" si="0"/>
        <v>0</v>
      </c>
      <c r="I6" s="31">
        <f t="shared" si="0"/>
        <v>0</v>
      </c>
      <c r="J6" s="28">
        <f t="shared" si="0"/>
        <v>0</v>
      </c>
      <c r="K6" s="31">
        <f t="shared" si="0"/>
        <v>0</v>
      </c>
      <c r="L6" s="28">
        <f t="shared" si="0"/>
        <v>0</v>
      </c>
      <c r="M6" s="31">
        <f t="shared" si="0"/>
        <v>0</v>
      </c>
      <c r="N6" s="28">
        <f t="shared" si="0"/>
        <v>0</v>
      </c>
      <c r="O6" s="31">
        <f t="shared" si="0"/>
        <v>0</v>
      </c>
    </row>
    <row r="7" spans="1:15">
      <c r="A7" s="24" t="s">
        <v>55</v>
      </c>
      <c r="B7" s="22" t="s">
        <v>13</v>
      </c>
      <c r="C7" s="22" t="s">
        <v>7</v>
      </c>
      <c r="D7" s="28">
        <f t="shared" ref="D7:E13" si="1">F7+H7+J7+L7+N7</f>
        <v>0</v>
      </c>
      <c r="E7" s="31">
        <f t="shared" si="1"/>
        <v>0</v>
      </c>
      <c r="F7" s="28">
        <f>F8+F9+F10+F11+F12</f>
        <v>0</v>
      </c>
      <c r="G7" s="31">
        <f>G8+G9+G10+G11+G12</f>
        <v>0</v>
      </c>
      <c r="H7" s="28">
        <f t="shared" ref="H7:O7" si="2">H8+H9+H10+H11+H12</f>
        <v>0</v>
      </c>
      <c r="I7" s="31">
        <f t="shared" si="2"/>
        <v>0</v>
      </c>
      <c r="J7" s="28">
        <f t="shared" si="2"/>
        <v>0</v>
      </c>
      <c r="K7" s="31">
        <f t="shared" si="2"/>
        <v>0</v>
      </c>
      <c r="L7" s="28">
        <f t="shared" si="2"/>
        <v>0</v>
      </c>
      <c r="M7" s="31">
        <f t="shared" si="2"/>
        <v>0</v>
      </c>
      <c r="N7" s="28">
        <f t="shared" si="2"/>
        <v>0</v>
      </c>
      <c r="O7" s="31">
        <f t="shared" si="2"/>
        <v>0</v>
      </c>
    </row>
    <row r="8" spans="1:15">
      <c r="A8" s="25" t="s">
        <v>56</v>
      </c>
      <c r="B8" s="22" t="s">
        <v>17</v>
      </c>
      <c r="C8" s="22" t="s">
        <v>7</v>
      </c>
      <c r="D8" s="28">
        <f>F8+H8+J8+L8+N8</f>
        <v>0</v>
      </c>
      <c r="E8" s="31">
        <f t="shared" ref="E8:E12" si="3">G8+I8+K8+M8+O8</f>
        <v>0</v>
      </c>
      <c r="F8" s="39">
        <v>0</v>
      </c>
      <c r="G8" s="40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0">
        <v>0</v>
      </c>
    </row>
    <row r="9" spans="1:15">
      <c r="A9" s="25" t="s">
        <v>57</v>
      </c>
      <c r="B9" s="22" t="s">
        <v>23</v>
      </c>
      <c r="C9" s="22" t="s">
        <v>7</v>
      </c>
      <c r="D9" s="28">
        <f t="shared" ref="D9:D12" si="4">F9+H9+J9+L9+N9</f>
        <v>0</v>
      </c>
      <c r="E9" s="31">
        <f t="shared" si="3"/>
        <v>0</v>
      </c>
      <c r="F9" s="39">
        <v>0</v>
      </c>
      <c r="G9" s="40">
        <v>0</v>
      </c>
      <c r="H9" s="39">
        <v>0</v>
      </c>
      <c r="I9" s="40">
        <v>0</v>
      </c>
      <c r="J9" s="39">
        <v>0</v>
      </c>
      <c r="K9" s="40">
        <v>0</v>
      </c>
      <c r="L9" s="39">
        <v>0</v>
      </c>
      <c r="M9" s="40">
        <v>0</v>
      </c>
      <c r="N9" s="39">
        <v>0</v>
      </c>
      <c r="O9" s="40">
        <v>0</v>
      </c>
    </row>
    <row r="10" spans="1:15">
      <c r="A10" s="25" t="s">
        <v>59</v>
      </c>
      <c r="B10" s="22" t="s">
        <v>29</v>
      </c>
      <c r="C10" s="22" t="s">
        <v>7</v>
      </c>
      <c r="D10" s="28">
        <f t="shared" si="4"/>
        <v>0</v>
      </c>
      <c r="E10" s="31">
        <f t="shared" si="3"/>
        <v>0</v>
      </c>
      <c r="F10" s="39">
        <v>0</v>
      </c>
      <c r="G10" s="40">
        <v>0</v>
      </c>
      <c r="H10" s="39">
        <v>0</v>
      </c>
      <c r="I10" s="40">
        <v>0</v>
      </c>
      <c r="J10" s="39">
        <v>0</v>
      </c>
      <c r="K10" s="40">
        <v>0</v>
      </c>
      <c r="L10" s="39">
        <v>0</v>
      </c>
      <c r="M10" s="40">
        <v>0</v>
      </c>
      <c r="N10" s="39">
        <v>0</v>
      </c>
      <c r="O10" s="40">
        <v>0</v>
      </c>
    </row>
    <row r="11" spans="1:15">
      <c r="A11" s="25" t="s">
        <v>61</v>
      </c>
      <c r="B11" s="22" t="s">
        <v>34</v>
      </c>
      <c r="C11" s="22" t="s">
        <v>7</v>
      </c>
      <c r="D11" s="28">
        <f t="shared" si="4"/>
        <v>0</v>
      </c>
      <c r="E11" s="31">
        <f>G11+I11+K11+M11+O11</f>
        <v>0</v>
      </c>
      <c r="F11" s="39">
        <v>0</v>
      </c>
      <c r="G11" s="40">
        <v>0</v>
      </c>
      <c r="H11" s="39">
        <v>0</v>
      </c>
      <c r="I11" s="40">
        <v>0</v>
      </c>
      <c r="J11" s="39">
        <v>0</v>
      </c>
      <c r="K11" s="40">
        <v>0</v>
      </c>
      <c r="L11" s="39">
        <v>0</v>
      </c>
      <c r="M11" s="40">
        <v>0</v>
      </c>
      <c r="N11" s="39">
        <v>0</v>
      </c>
      <c r="O11" s="40">
        <v>0</v>
      </c>
    </row>
    <row r="12" spans="1:15">
      <c r="A12" s="25" t="s">
        <v>63</v>
      </c>
      <c r="B12" s="22" t="s">
        <v>38</v>
      </c>
      <c r="C12" s="22" t="s">
        <v>7</v>
      </c>
      <c r="D12" s="28">
        <f t="shared" si="4"/>
        <v>0</v>
      </c>
      <c r="E12" s="31">
        <f t="shared" si="3"/>
        <v>0</v>
      </c>
      <c r="F12" s="39">
        <v>0</v>
      </c>
      <c r="G12" s="40">
        <v>0</v>
      </c>
      <c r="H12" s="39">
        <v>0</v>
      </c>
      <c r="I12" s="40">
        <v>0</v>
      </c>
      <c r="J12" s="39">
        <v>0</v>
      </c>
      <c r="K12" s="40">
        <v>0</v>
      </c>
      <c r="L12" s="39">
        <v>0</v>
      </c>
      <c r="M12" s="40">
        <v>0</v>
      </c>
      <c r="N12" s="39">
        <v>0</v>
      </c>
      <c r="O12" s="40">
        <v>0</v>
      </c>
    </row>
    <row r="13" spans="1:15">
      <c r="A13" s="24" t="s">
        <v>65</v>
      </c>
      <c r="B13" s="22" t="s">
        <v>42</v>
      </c>
      <c r="C13" s="22" t="s">
        <v>7</v>
      </c>
      <c r="D13" s="28">
        <f t="shared" si="1"/>
        <v>0</v>
      </c>
      <c r="E13" s="31">
        <f t="shared" si="1"/>
        <v>0</v>
      </c>
      <c r="F13" s="28">
        <f>F14+F15+F16+F17+F18</f>
        <v>0</v>
      </c>
      <c r="G13" s="31">
        <f t="shared" ref="G13:O13" si="5">G14+G15+G16+G17+G18</f>
        <v>0</v>
      </c>
      <c r="H13" s="28">
        <f t="shared" si="5"/>
        <v>0</v>
      </c>
      <c r="I13" s="31">
        <f t="shared" si="5"/>
        <v>0</v>
      </c>
      <c r="J13" s="28">
        <f t="shared" si="5"/>
        <v>0</v>
      </c>
      <c r="K13" s="31">
        <f t="shared" si="5"/>
        <v>0</v>
      </c>
      <c r="L13" s="28">
        <f t="shared" si="5"/>
        <v>0</v>
      </c>
      <c r="M13" s="31">
        <f t="shared" si="5"/>
        <v>0</v>
      </c>
      <c r="N13" s="28">
        <f t="shared" si="5"/>
        <v>0</v>
      </c>
      <c r="O13" s="31">
        <f t="shared" si="5"/>
        <v>0</v>
      </c>
    </row>
    <row r="14" spans="1:15">
      <c r="A14" s="25" t="s">
        <v>56</v>
      </c>
      <c r="B14" s="22" t="s">
        <v>103</v>
      </c>
      <c r="C14" s="22" t="s">
        <v>7</v>
      </c>
      <c r="D14" s="28">
        <f t="shared" ref="D14:D18" si="6">F14+H14+J14+L14+N14</f>
        <v>0</v>
      </c>
      <c r="E14" s="31">
        <f t="shared" ref="E14:E18" si="7">G14+I14+K14+M14+O14</f>
        <v>0</v>
      </c>
      <c r="F14" s="39">
        <v>0</v>
      </c>
      <c r="G14" s="40">
        <v>0</v>
      </c>
      <c r="H14" s="39">
        <v>0</v>
      </c>
      <c r="I14" s="40">
        <v>0</v>
      </c>
      <c r="J14" s="39">
        <v>0</v>
      </c>
      <c r="K14" s="40">
        <v>0</v>
      </c>
      <c r="L14" s="39">
        <v>0</v>
      </c>
      <c r="M14" s="40">
        <v>0</v>
      </c>
      <c r="N14" s="39">
        <v>0</v>
      </c>
      <c r="O14" s="40">
        <v>0</v>
      </c>
    </row>
    <row r="15" spans="1:15">
      <c r="A15" s="25" t="s">
        <v>68</v>
      </c>
      <c r="B15" s="22" t="s">
        <v>104</v>
      </c>
      <c r="C15" s="22" t="s">
        <v>7</v>
      </c>
      <c r="D15" s="28">
        <f t="shared" si="6"/>
        <v>0</v>
      </c>
      <c r="E15" s="31">
        <f t="shared" si="7"/>
        <v>0</v>
      </c>
      <c r="F15" s="39">
        <v>0</v>
      </c>
      <c r="G15" s="40">
        <v>0</v>
      </c>
      <c r="H15" s="39">
        <v>0</v>
      </c>
      <c r="I15" s="40">
        <v>0</v>
      </c>
      <c r="J15" s="39">
        <v>0</v>
      </c>
      <c r="K15" s="40">
        <v>0</v>
      </c>
      <c r="L15" s="39">
        <v>0</v>
      </c>
      <c r="M15" s="40">
        <v>0</v>
      </c>
      <c r="N15" s="39">
        <v>0</v>
      </c>
      <c r="O15" s="40">
        <v>0</v>
      </c>
    </row>
    <row r="16" spans="1:15">
      <c r="A16" s="25" t="s">
        <v>70</v>
      </c>
      <c r="B16" s="22" t="s">
        <v>105</v>
      </c>
      <c r="C16" s="22" t="s">
        <v>7</v>
      </c>
      <c r="D16" s="28">
        <f t="shared" si="6"/>
        <v>0</v>
      </c>
      <c r="E16" s="31">
        <f t="shared" si="7"/>
        <v>0</v>
      </c>
      <c r="F16" s="39">
        <v>0</v>
      </c>
      <c r="G16" s="40">
        <v>0</v>
      </c>
      <c r="H16" s="39">
        <v>0</v>
      </c>
      <c r="I16" s="40">
        <v>0</v>
      </c>
      <c r="J16" s="39">
        <v>0</v>
      </c>
      <c r="K16" s="40">
        <v>0</v>
      </c>
      <c r="L16" s="39">
        <v>0</v>
      </c>
      <c r="M16" s="40">
        <v>0</v>
      </c>
      <c r="N16" s="39">
        <v>0</v>
      </c>
      <c r="O16" s="40">
        <v>0</v>
      </c>
    </row>
    <row r="17" spans="1:15">
      <c r="A17" s="25" t="s">
        <v>61</v>
      </c>
      <c r="B17" s="22" t="s">
        <v>106</v>
      </c>
      <c r="C17" s="22" t="s">
        <v>7</v>
      </c>
      <c r="D17" s="28">
        <f t="shared" si="6"/>
        <v>0</v>
      </c>
      <c r="E17" s="31">
        <f t="shared" si="7"/>
        <v>0</v>
      </c>
      <c r="F17" s="39">
        <v>0</v>
      </c>
      <c r="G17" s="40">
        <v>0</v>
      </c>
      <c r="H17" s="39">
        <v>0</v>
      </c>
      <c r="I17" s="40">
        <v>0</v>
      </c>
      <c r="J17" s="39">
        <v>0</v>
      </c>
      <c r="K17" s="40">
        <v>0</v>
      </c>
      <c r="L17" s="39">
        <v>0</v>
      </c>
      <c r="M17" s="40">
        <v>0</v>
      </c>
      <c r="N17" s="39">
        <v>0</v>
      </c>
      <c r="O17" s="40">
        <v>0</v>
      </c>
    </row>
    <row r="18" spans="1:15">
      <c r="A18" s="25" t="s">
        <v>63</v>
      </c>
      <c r="B18" s="22" t="s">
        <v>107</v>
      </c>
      <c r="C18" s="22" t="s">
        <v>7</v>
      </c>
      <c r="D18" s="28">
        <f t="shared" si="6"/>
        <v>0</v>
      </c>
      <c r="E18" s="31">
        <f t="shared" si="7"/>
        <v>0</v>
      </c>
      <c r="F18" s="39">
        <v>0</v>
      </c>
      <c r="G18" s="40">
        <v>0</v>
      </c>
      <c r="H18" s="39">
        <v>0</v>
      </c>
      <c r="I18" s="40">
        <v>0</v>
      </c>
      <c r="J18" s="39">
        <v>0</v>
      </c>
      <c r="K18" s="40">
        <v>0</v>
      </c>
      <c r="L18" s="39">
        <v>0</v>
      </c>
      <c r="M18" s="40">
        <v>0</v>
      </c>
      <c r="N18" s="39">
        <v>0</v>
      </c>
      <c r="O18" s="40">
        <v>0</v>
      </c>
    </row>
  </sheetData>
  <mergeCells count="11">
    <mergeCell ref="A1:O1"/>
    <mergeCell ref="A2:A4"/>
    <mergeCell ref="B2:B4"/>
    <mergeCell ref="C2:C4"/>
    <mergeCell ref="D2:E3"/>
    <mergeCell ref="F2:O2"/>
    <mergeCell ref="F3:G3"/>
    <mergeCell ref="H3:I3"/>
    <mergeCell ref="J3:K3"/>
    <mergeCell ref="L3:M3"/>
    <mergeCell ref="N3:O3"/>
  </mergeCells>
  <pageMargins left="0.25" right="0.25" top="0.75" bottom="0.75" header="0.3" footer="0.3"/>
  <pageSetup paperSize="9" scale="98" fitToHeight="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1"/>
  <sheetViews>
    <sheetView topLeftCell="A4" workbookViewId="0">
      <selection activeCell="H10" sqref="H10"/>
    </sheetView>
  </sheetViews>
  <sheetFormatPr defaultRowHeight="12.75"/>
  <cols>
    <col min="1" max="1" width="43.85546875" style="11" customWidth="1"/>
    <col min="2" max="2" width="9.140625" style="11"/>
    <col min="3" max="3" width="10.42578125" style="11" customWidth="1"/>
    <col min="4" max="5" width="9.140625" style="11"/>
    <col min="6" max="13" width="9.140625" style="42"/>
    <col min="14" max="16384" width="9.140625" style="11"/>
  </cols>
  <sheetData>
    <row r="1" spans="1:13" ht="48.75" customHeight="1">
      <c r="A1" s="113" t="s">
        <v>116</v>
      </c>
      <c r="B1" s="113"/>
      <c r="C1" s="113"/>
      <c r="D1" s="113"/>
      <c r="E1" s="113"/>
      <c r="F1" s="41"/>
      <c r="G1" s="41"/>
      <c r="H1" s="41"/>
      <c r="I1" s="41"/>
      <c r="J1" s="41"/>
      <c r="K1" s="41"/>
      <c r="L1" s="41"/>
      <c r="M1" s="41"/>
    </row>
    <row r="2" spans="1:13">
      <c r="A2" s="108" t="s">
        <v>0</v>
      </c>
      <c r="B2" s="107" t="s">
        <v>1</v>
      </c>
      <c r="C2" s="107" t="s">
        <v>2</v>
      </c>
      <c r="D2" s="106" t="s">
        <v>53</v>
      </c>
      <c r="E2" s="106"/>
    </row>
    <row r="3" spans="1:13">
      <c r="A3" s="109"/>
      <c r="B3" s="107"/>
      <c r="C3" s="107"/>
      <c r="D3" s="106"/>
      <c r="E3" s="106"/>
    </row>
    <row r="4" spans="1:13" ht="38.25">
      <c r="A4" s="110"/>
      <c r="B4" s="107"/>
      <c r="C4" s="107"/>
      <c r="D4" s="43" t="s">
        <v>45</v>
      </c>
      <c r="E4" s="29" t="s">
        <v>4</v>
      </c>
    </row>
    <row r="5" spans="1:13">
      <c r="A5" s="20">
        <v>1</v>
      </c>
      <c r="B5" s="20">
        <v>2</v>
      </c>
      <c r="C5" s="20">
        <v>3</v>
      </c>
      <c r="D5" s="44">
        <v>4</v>
      </c>
      <c r="E5" s="30">
        <v>5</v>
      </c>
    </row>
    <row r="6" spans="1:13" ht="63.75">
      <c r="A6" s="21" t="s">
        <v>117</v>
      </c>
      <c r="B6" s="22" t="s">
        <v>6</v>
      </c>
      <c r="C6" s="22" t="s">
        <v>7</v>
      </c>
      <c r="D6" s="28">
        <f>D7+D13</f>
        <v>0</v>
      </c>
      <c r="E6" s="31">
        <f>E7+E13</f>
        <v>0</v>
      </c>
    </row>
    <row r="7" spans="1:13">
      <c r="A7" s="24" t="s">
        <v>55</v>
      </c>
      <c r="B7" s="22" t="s">
        <v>9</v>
      </c>
      <c r="C7" s="22" t="s">
        <v>7</v>
      </c>
      <c r="D7" s="28">
        <f>D8+D9+D10+D11+D12</f>
        <v>0</v>
      </c>
      <c r="E7" s="31">
        <f>E8+E9+E10+E11+E12</f>
        <v>0</v>
      </c>
    </row>
    <row r="8" spans="1:13">
      <c r="A8" s="25" t="s">
        <v>56</v>
      </c>
      <c r="B8" s="22" t="s">
        <v>11</v>
      </c>
      <c r="C8" s="22" t="s">
        <v>7</v>
      </c>
      <c r="D8" s="28">
        <v>0</v>
      </c>
      <c r="E8" s="31">
        <v>0</v>
      </c>
    </row>
    <row r="9" spans="1:13">
      <c r="A9" s="25" t="s">
        <v>57</v>
      </c>
      <c r="B9" s="22" t="s">
        <v>58</v>
      </c>
      <c r="C9" s="22" t="s">
        <v>7</v>
      </c>
      <c r="D9" s="28">
        <v>0</v>
      </c>
      <c r="E9" s="31">
        <v>0</v>
      </c>
    </row>
    <row r="10" spans="1:13">
      <c r="A10" s="25" t="s">
        <v>59</v>
      </c>
      <c r="B10" s="22" t="s">
        <v>60</v>
      </c>
      <c r="C10" s="22" t="s">
        <v>7</v>
      </c>
      <c r="D10" s="28">
        <v>0</v>
      </c>
      <c r="E10" s="31">
        <v>0</v>
      </c>
    </row>
    <row r="11" spans="1:13">
      <c r="A11" s="25" t="s">
        <v>61</v>
      </c>
      <c r="B11" s="22" t="s">
        <v>62</v>
      </c>
      <c r="C11" s="22" t="s">
        <v>7</v>
      </c>
      <c r="D11" s="28">
        <v>0</v>
      </c>
      <c r="E11" s="31">
        <v>0</v>
      </c>
    </row>
    <row r="12" spans="1:13">
      <c r="A12" s="25" t="s">
        <v>63</v>
      </c>
      <c r="B12" s="22" t="s">
        <v>64</v>
      </c>
      <c r="C12" s="22" t="s">
        <v>7</v>
      </c>
      <c r="D12" s="28">
        <v>0</v>
      </c>
      <c r="E12" s="31">
        <v>0</v>
      </c>
    </row>
    <row r="13" spans="1:13">
      <c r="A13" s="24" t="s">
        <v>65</v>
      </c>
      <c r="B13" s="22" t="s">
        <v>66</v>
      </c>
      <c r="C13" s="22" t="s">
        <v>7</v>
      </c>
      <c r="D13" s="28">
        <f>D14+D15+D16+D17+D18</f>
        <v>0</v>
      </c>
      <c r="E13" s="31">
        <f>E14+E15+E16+E17+E18</f>
        <v>0</v>
      </c>
    </row>
    <row r="14" spans="1:13">
      <c r="A14" s="25" t="s">
        <v>56</v>
      </c>
      <c r="B14" s="22" t="s">
        <v>67</v>
      </c>
      <c r="C14" s="22" t="s">
        <v>7</v>
      </c>
      <c r="D14" s="28">
        <v>0</v>
      </c>
      <c r="E14" s="31">
        <v>0</v>
      </c>
    </row>
    <row r="15" spans="1:13">
      <c r="A15" s="25" t="s">
        <v>68</v>
      </c>
      <c r="B15" s="22" t="s">
        <v>69</v>
      </c>
      <c r="C15" s="22" t="s">
        <v>7</v>
      </c>
      <c r="D15" s="28">
        <v>0</v>
      </c>
      <c r="E15" s="31">
        <v>0</v>
      </c>
    </row>
    <row r="16" spans="1:13">
      <c r="A16" s="25" t="s">
        <v>70</v>
      </c>
      <c r="B16" s="22" t="s">
        <v>71</v>
      </c>
      <c r="C16" s="22" t="s">
        <v>7</v>
      </c>
      <c r="D16" s="28">
        <v>0</v>
      </c>
      <c r="E16" s="31">
        <v>0</v>
      </c>
    </row>
    <row r="17" spans="1:5">
      <c r="A17" s="25" t="s">
        <v>61</v>
      </c>
      <c r="B17" s="22" t="s">
        <v>72</v>
      </c>
      <c r="C17" s="22" t="s">
        <v>7</v>
      </c>
      <c r="D17" s="28">
        <v>0</v>
      </c>
      <c r="E17" s="31">
        <v>0</v>
      </c>
    </row>
    <row r="18" spans="1:5">
      <c r="A18" s="25" t="s">
        <v>63</v>
      </c>
      <c r="B18" s="22" t="s">
        <v>73</v>
      </c>
      <c r="C18" s="22" t="s">
        <v>7</v>
      </c>
      <c r="D18" s="28">
        <v>0</v>
      </c>
      <c r="E18" s="31">
        <v>0</v>
      </c>
    </row>
    <row r="19" spans="1:5" ht="63.75">
      <c r="A19" s="21" t="s">
        <v>118</v>
      </c>
      <c r="B19" s="22" t="s">
        <v>13</v>
      </c>
      <c r="C19" s="22" t="s">
        <v>7</v>
      </c>
      <c r="D19" s="28">
        <f>D20+D26</f>
        <v>0</v>
      </c>
      <c r="E19" s="31">
        <f>E20+E26</f>
        <v>0</v>
      </c>
    </row>
    <row r="20" spans="1:5">
      <c r="A20" s="24" t="s">
        <v>55</v>
      </c>
      <c r="B20" s="22" t="s">
        <v>14</v>
      </c>
      <c r="C20" s="22" t="s">
        <v>7</v>
      </c>
      <c r="D20" s="28">
        <f>D21+D22+D23+D24+D25</f>
        <v>0</v>
      </c>
      <c r="E20" s="31">
        <f>E21+E22+E23+E24+E25</f>
        <v>0</v>
      </c>
    </row>
    <row r="21" spans="1:5">
      <c r="A21" s="25" t="s">
        <v>56</v>
      </c>
      <c r="B21" s="22" t="s">
        <v>15</v>
      </c>
      <c r="C21" s="22" t="s">
        <v>7</v>
      </c>
      <c r="D21" s="28">
        <v>0</v>
      </c>
      <c r="E21" s="31">
        <v>0</v>
      </c>
    </row>
    <row r="22" spans="1:5">
      <c r="A22" s="25" t="s">
        <v>57</v>
      </c>
      <c r="B22" s="22" t="s">
        <v>76</v>
      </c>
      <c r="C22" s="22" t="s">
        <v>7</v>
      </c>
      <c r="D22" s="28">
        <v>0</v>
      </c>
      <c r="E22" s="31">
        <v>0</v>
      </c>
    </row>
    <row r="23" spans="1:5">
      <c r="A23" s="25" t="s">
        <v>59</v>
      </c>
      <c r="B23" s="22" t="s">
        <v>78</v>
      </c>
      <c r="C23" s="22" t="s">
        <v>7</v>
      </c>
      <c r="D23" s="28">
        <v>0</v>
      </c>
      <c r="E23" s="31">
        <v>0</v>
      </c>
    </row>
    <row r="24" spans="1:5">
      <c r="A24" s="25" t="s">
        <v>61</v>
      </c>
      <c r="B24" s="22" t="s">
        <v>79</v>
      </c>
      <c r="C24" s="22" t="s">
        <v>7</v>
      </c>
      <c r="D24" s="28">
        <v>0</v>
      </c>
      <c r="E24" s="31">
        <v>0</v>
      </c>
    </row>
    <row r="25" spans="1:5">
      <c r="A25" s="25" t="s">
        <v>63</v>
      </c>
      <c r="B25" s="22" t="s">
        <v>81</v>
      </c>
      <c r="C25" s="22" t="s">
        <v>7</v>
      </c>
      <c r="D25" s="28">
        <v>0</v>
      </c>
      <c r="E25" s="31">
        <v>0</v>
      </c>
    </row>
    <row r="26" spans="1:5">
      <c r="A26" s="24" t="s">
        <v>65</v>
      </c>
      <c r="B26" s="22" t="s">
        <v>82</v>
      </c>
      <c r="C26" s="22" t="s">
        <v>7</v>
      </c>
      <c r="D26" s="28">
        <f>D27+D28+D29+D30+D31</f>
        <v>0</v>
      </c>
      <c r="E26" s="31">
        <f>E27+E28+E29+E30+E31</f>
        <v>0</v>
      </c>
    </row>
    <row r="27" spans="1:5">
      <c r="A27" s="25" t="s">
        <v>56</v>
      </c>
      <c r="B27" s="22" t="s">
        <v>83</v>
      </c>
      <c r="C27" s="22" t="s">
        <v>7</v>
      </c>
      <c r="D27" s="28">
        <v>0</v>
      </c>
      <c r="E27" s="31">
        <v>0</v>
      </c>
    </row>
    <row r="28" spans="1:5">
      <c r="A28" s="25" t="s">
        <v>68</v>
      </c>
      <c r="B28" s="22" t="s">
        <v>95</v>
      </c>
      <c r="C28" s="22" t="s">
        <v>7</v>
      </c>
      <c r="D28" s="28">
        <v>0</v>
      </c>
      <c r="E28" s="31">
        <v>0</v>
      </c>
    </row>
    <row r="29" spans="1:5">
      <c r="A29" s="25" t="s">
        <v>70</v>
      </c>
      <c r="B29" s="22" t="s">
        <v>96</v>
      </c>
      <c r="C29" s="22" t="s">
        <v>7</v>
      </c>
      <c r="D29" s="28">
        <v>0</v>
      </c>
      <c r="E29" s="31">
        <v>0</v>
      </c>
    </row>
    <row r="30" spans="1:5">
      <c r="A30" s="25" t="s">
        <v>61</v>
      </c>
      <c r="B30" s="22" t="s">
        <v>97</v>
      </c>
      <c r="C30" s="22" t="s">
        <v>7</v>
      </c>
      <c r="D30" s="28">
        <v>0</v>
      </c>
      <c r="E30" s="31">
        <v>0</v>
      </c>
    </row>
    <row r="31" spans="1:5">
      <c r="A31" s="25" t="s">
        <v>63</v>
      </c>
      <c r="B31" s="22" t="s">
        <v>98</v>
      </c>
      <c r="C31" s="22" t="s">
        <v>7</v>
      </c>
      <c r="D31" s="28">
        <v>0</v>
      </c>
      <c r="E31" s="31">
        <v>0</v>
      </c>
    </row>
  </sheetData>
  <mergeCells count="5">
    <mergeCell ref="A2:A4"/>
    <mergeCell ref="B2:B4"/>
    <mergeCell ref="C2:C4"/>
    <mergeCell ref="D2:E3"/>
    <mergeCell ref="A1:E1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12" sqref="D12"/>
    </sheetView>
  </sheetViews>
  <sheetFormatPr defaultRowHeight="12.75"/>
  <cols>
    <col min="1" max="1" width="42" style="11" customWidth="1"/>
    <col min="2" max="2" width="9.140625" style="11"/>
    <col min="3" max="3" width="10.28515625" style="11" customWidth="1"/>
    <col min="4" max="4" width="10.85546875" style="11" customWidth="1"/>
    <col min="5" max="16384" width="9.140625" style="11"/>
  </cols>
  <sheetData>
    <row r="1" spans="1:4" ht="23.25" customHeight="1">
      <c r="A1" s="113" t="s">
        <v>119</v>
      </c>
      <c r="B1" s="113"/>
      <c r="C1" s="113"/>
      <c r="D1" s="113"/>
    </row>
    <row r="2" spans="1:4" ht="51">
      <c r="A2" s="51" t="s">
        <v>0</v>
      </c>
      <c r="B2" s="51" t="s">
        <v>1</v>
      </c>
      <c r="C2" s="51" t="s">
        <v>2</v>
      </c>
      <c r="D2" s="19" t="s">
        <v>128</v>
      </c>
    </row>
    <row r="3" spans="1:4">
      <c r="A3" s="49">
        <v>1</v>
      </c>
      <c r="B3" s="49">
        <v>2</v>
      </c>
      <c r="C3" s="50">
        <v>3</v>
      </c>
      <c r="D3" s="20">
        <v>4</v>
      </c>
    </row>
    <row r="4" spans="1:4">
      <c r="A4" s="61" t="s">
        <v>120</v>
      </c>
      <c r="B4" s="45" t="s">
        <v>121</v>
      </c>
      <c r="C4" s="20" t="s">
        <v>7</v>
      </c>
      <c r="D4" s="23">
        <f>D5+D10+D12</f>
        <v>0</v>
      </c>
    </row>
    <row r="5" spans="1:4" ht="38.25">
      <c r="A5" s="46" t="s">
        <v>122</v>
      </c>
      <c r="B5" s="45" t="s">
        <v>6</v>
      </c>
      <c r="C5" s="19" t="s">
        <v>7</v>
      </c>
      <c r="D5" s="28">
        <f>D6+D8</f>
        <v>0</v>
      </c>
    </row>
    <row r="6" spans="1:4">
      <c r="A6" s="47" t="s">
        <v>123</v>
      </c>
      <c r="B6" s="45" t="s">
        <v>9</v>
      </c>
      <c r="C6" s="19" t="s">
        <v>7</v>
      </c>
      <c r="D6" s="28">
        <v>0</v>
      </c>
    </row>
    <row r="7" spans="1:4" ht="25.5">
      <c r="A7" s="48" t="s">
        <v>124</v>
      </c>
      <c r="B7" s="45" t="s">
        <v>11</v>
      </c>
      <c r="C7" s="19" t="s">
        <v>7</v>
      </c>
      <c r="D7" s="28">
        <v>0</v>
      </c>
    </row>
    <row r="8" spans="1:4">
      <c r="A8" s="47" t="s">
        <v>125</v>
      </c>
      <c r="B8" s="45" t="s">
        <v>58</v>
      </c>
      <c r="C8" s="19" t="s">
        <v>7</v>
      </c>
      <c r="D8" s="28">
        <v>0</v>
      </c>
    </row>
    <row r="9" spans="1:4" ht="25.5">
      <c r="A9" s="48" t="s">
        <v>124</v>
      </c>
      <c r="B9" s="45" t="s">
        <v>60</v>
      </c>
      <c r="C9" s="19" t="s">
        <v>7</v>
      </c>
      <c r="D9" s="28">
        <v>0</v>
      </c>
    </row>
    <row r="10" spans="1:4" ht="25.5">
      <c r="A10" s="46" t="s">
        <v>126</v>
      </c>
      <c r="B10" s="45" t="s">
        <v>13</v>
      </c>
      <c r="C10" s="19" t="s">
        <v>7</v>
      </c>
      <c r="D10" s="28">
        <v>0</v>
      </c>
    </row>
    <row r="11" spans="1:4" ht="25.5">
      <c r="A11" s="48" t="s">
        <v>124</v>
      </c>
      <c r="B11" s="45" t="s">
        <v>14</v>
      </c>
      <c r="C11" s="19" t="s">
        <v>7</v>
      </c>
      <c r="D11" s="28">
        <v>0</v>
      </c>
    </row>
    <row r="12" spans="1:4" ht="25.5">
      <c r="A12" s="46" t="s">
        <v>127</v>
      </c>
      <c r="B12" s="45" t="s">
        <v>17</v>
      </c>
      <c r="C12" s="19" t="s">
        <v>7</v>
      </c>
      <c r="D12" s="28">
        <v>0</v>
      </c>
    </row>
    <row r="13" spans="1:4" ht="25.5">
      <c r="A13" s="48" t="s">
        <v>124</v>
      </c>
      <c r="B13" s="45" t="s">
        <v>19</v>
      </c>
      <c r="C13" s="19" t="s">
        <v>7</v>
      </c>
      <c r="D13" s="28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D14" sqref="D14"/>
    </sheetView>
  </sheetViews>
  <sheetFormatPr defaultRowHeight="12.75"/>
  <cols>
    <col min="1" max="1" width="42.42578125" style="11" customWidth="1"/>
    <col min="2" max="2" width="9.140625" style="11"/>
    <col min="3" max="3" width="10.85546875" style="11" customWidth="1"/>
    <col min="4" max="5" width="10.7109375" style="11" customWidth="1"/>
    <col min="6" max="16384" width="9.140625" style="11"/>
  </cols>
  <sheetData>
    <row r="1" spans="1:5" ht="30" customHeight="1">
      <c r="A1" s="113" t="s">
        <v>129</v>
      </c>
      <c r="B1" s="113"/>
      <c r="C1" s="113"/>
      <c r="D1" s="113"/>
      <c r="E1" s="113"/>
    </row>
    <row r="2" spans="1:5">
      <c r="A2" s="107" t="s">
        <v>0</v>
      </c>
      <c r="B2" s="107" t="s">
        <v>1</v>
      </c>
      <c r="C2" s="107" t="s">
        <v>2</v>
      </c>
      <c r="D2" s="107" t="s">
        <v>3</v>
      </c>
      <c r="E2" s="107" t="s">
        <v>3</v>
      </c>
    </row>
    <row r="3" spans="1:5" ht="25.5">
      <c r="A3" s="107"/>
      <c r="B3" s="107"/>
      <c r="C3" s="107" t="s">
        <v>2</v>
      </c>
      <c r="D3" s="43" t="s">
        <v>45</v>
      </c>
      <c r="E3" s="29" t="s">
        <v>4</v>
      </c>
    </row>
    <row r="4" spans="1:5">
      <c r="A4" s="49">
        <v>1</v>
      </c>
      <c r="B4" s="49">
        <v>2</v>
      </c>
      <c r="C4" s="50">
        <v>3</v>
      </c>
      <c r="D4" s="50">
        <v>4</v>
      </c>
      <c r="E4" s="56">
        <v>5</v>
      </c>
    </row>
    <row r="5" spans="1:5" ht="25.5">
      <c r="A5" s="52" t="s">
        <v>130</v>
      </c>
      <c r="B5" s="45" t="s">
        <v>6</v>
      </c>
      <c r="C5" s="19" t="s">
        <v>131</v>
      </c>
      <c r="D5" s="28">
        <v>0</v>
      </c>
      <c r="E5" s="31">
        <v>0</v>
      </c>
    </row>
    <row r="6" spans="1:5" ht="25.5">
      <c r="A6" s="48" t="s">
        <v>132</v>
      </c>
      <c r="B6" s="45" t="s">
        <v>9</v>
      </c>
      <c r="C6" s="19" t="s">
        <v>131</v>
      </c>
      <c r="D6" s="28">
        <v>0</v>
      </c>
      <c r="E6" s="31">
        <v>0</v>
      </c>
    </row>
    <row r="7" spans="1:5" ht="25.5">
      <c r="A7" s="53" t="s">
        <v>133</v>
      </c>
      <c r="B7" s="45" t="s">
        <v>11</v>
      </c>
      <c r="C7" s="19" t="s">
        <v>131</v>
      </c>
      <c r="D7" s="28">
        <v>0</v>
      </c>
      <c r="E7" s="31">
        <v>0</v>
      </c>
    </row>
    <row r="8" spans="1:5" ht="25.5">
      <c r="A8" s="46" t="s">
        <v>134</v>
      </c>
      <c r="B8" s="45" t="s">
        <v>13</v>
      </c>
      <c r="C8" s="19" t="s">
        <v>131</v>
      </c>
      <c r="D8" s="28">
        <f>D9+D12</f>
        <v>0</v>
      </c>
      <c r="E8" s="31">
        <f>E9+E12</f>
        <v>0</v>
      </c>
    </row>
    <row r="9" spans="1:5" ht="25.5">
      <c r="A9" s="54" t="s">
        <v>144</v>
      </c>
      <c r="B9" s="45" t="s">
        <v>14</v>
      </c>
      <c r="C9" s="19" t="s">
        <v>131</v>
      </c>
      <c r="D9" s="28">
        <f>D10+D11</f>
        <v>0</v>
      </c>
      <c r="E9" s="31">
        <f>E10+E11</f>
        <v>0</v>
      </c>
    </row>
    <row r="10" spans="1:5">
      <c r="A10" s="55" t="s">
        <v>135</v>
      </c>
      <c r="B10" s="45" t="s">
        <v>15</v>
      </c>
      <c r="C10" s="19" t="s">
        <v>131</v>
      </c>
      <c r="D10" s="28">
        <v>0</v>
      </c>
      <c r="E10" s="31">
        <v>0</v>
      </c>
    </row>
    <row r="11" spans="1:5" ht="25.5">
      <c r="A11" s="55" t="s">
        <v>136</v>
      </c>
      <c r="B11" s="45" t="s">
        <v>76</v>
      </c>
      <c r="C11" s="19" t="s">
        <v>131</v>
      </c>
      <c r="D11" s="28">
        <v>0</v>
      </c>
      <c r="E11" s="31">
        <v>0</v>
      </c>
    </row>
    <row r="12" spans="1:5" ht="25.5">
      <c r="A12" s="54" t="s">
        <v>145</v>
      </c>
      <c r="B12" s="45" t="s">
        <v>78</v>
      </c>
      <c r="C12" s="19" t="s">
        <v>131</v>
      </c>
      <c r="D12" s="28">
        <f>D13+D14</f>
        <v>0</v>
      </c>
      <c r="E12" s="31">
        <f>E13+E14</f>
        <v>0</v>
      </c>
    </row>
    <row r="13" spans="1:5">
      <c r="A13" s="55" t="s">
        <v>135</v>
      </c>
      <c r="B13" s="45" t="s">
        <v>79</v>
      </c>
      <c r="C13" s="19" t="s">
        <v>131</v>
      </c>
      <c r="D13" s="28">
        <v>0</v>
      </c>
      <c r="E13" s="31">
        <v>0</v>
      </c>
    </row>
    <row r="14" spans="1:5" ht="25.5">
      <c r="A14" s="55" t="s">
        <v>136</v>
      </c>
      <c r="B14" s="45" t="s">
        <v>81</v>
      </c>
      <c r="C14" s="19" t="s">
        <v>131</v>
      </c>
      <c r="D14" s="28">
        <v>0</v>
      </c>
      <c r="E14" s="31">
        <v>0</v>
      </c>
    </row>
    <row r="15" spans="1:5" ht="38.25">
      <c r="A15" s="46" t="s">
        <v>137</v>
      </c>
      <c r="B15" s="45" t="s">
        <v>17</v>
      </c>
      <c r="C15" s="19" t="s">
        <v>131</v>
      </c>
      <c r="D15" s="28">
        <v>0</v>
      </c>
      <c r="E15" s="31">
        <v>0</v>
      </c>
    </row>
    <row r="17" spans="1:5">
      <c r="A17" s="11" t="s">
        <v>139</v>
      </c>
    </row>
    <row r="18" spans="1:5" ht="30.75" customHeight="1">
      <c r="A18" s="58"/>
      <c r="B18" s="57"/>
      <c r="C18" s="115"/>
      <c r="D18" s="115"/>
      <c r="E18" s="115"/>
    </row>
    <row r="19" spans="1:5">
      <c r="A19" s="59" t="s">
        <v>140</v>
      </c>
      <c r="B19" s="57"/>
      <c r="C19" s="116" t="s">
        <v>141</v>
      </c>
      <c r="D19" s="116"/>
      <c r="E19" s="116"/>
    </row>
    <row r="21" spans="1:5">
      <c r="C21" s="11" t="s">
        <v>143</v>
      </c>
      <c r="D21" s="114"/>
      <c r="E21" s="114"/>
    </row>
    <row r="23" spans="1:5">
      <c r="A23" s="11" t="s">
        <v>202</v>
      </c>
    </row>
    <row r="24" spans="1:5" ht="30" customHeight="1">
      <c r="A24" s="58"/>
      <c r="B24" s="57"/>
      <c r="C24" s="115"/>
      <c r="D24" s="115"/>
      <c r="E24" s="115"/>
    </row>
    <row r="25" spans="1:5">
      <c r="A25" s="59" t="s">
        <v>140</v>
      </c>
      <c r="B25" s="57"/>
      <c r="C25" s="116" t="s">
        <v>141</v>
      </c>
      <c r="D25" s="116"/>
      <c r="E25" s="116"/>
    </row>
    <row r="27" spans="1:5">
      <c r="A27" s="58"/>
      <c r="C27" s="11" t="s">
        <v>143</v>
      </c>
      <c r="D27" s="114"/>
      <c r="E27" s="114"/>
    </row>
    <row r="28" spans="1:5">
      <c r="A28" s="60" t="s">
        <v>142</v>
      </c>
    </row>
  </sheetData>
  <mergeCells count="11">
    <mergeCell ref="D21:E21"/>
    <mergeCell ref="C24:E24"/>
    <mergeCell ref="C25:E25"/>
    <mergeCell ref="D27:E27"/>
    <mergeCell ref="C18:E18"/>
    <mergeCell ref="C19:E19"/>
    <mergeCell ref="A2:A3"/>
    <mergeCell ref="B2:B3"/>
    <mergeCell ref="C2:C3"/>
    <mergeCell ref="D2:E2"/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Табл.1</vt:lpstr>
      <vt:lpstr>Табл.2</vt:lpstr>
      <vt:lpstr>Табл.3</vt:lpstr>
      <vt:lpstr>Табл.4</vt:lpstr>
      <vt:lpstr>Табл.5</vt:lpstr>
      <vt:lpstr>Табл.6</vt:lpstr>
      <vt:lpstr>Табл.7</vt:lpstr>
      <vt:lpstr>Табл.8</vt:lpstr>
      <vt:lpstr>Табл.9</vt:lpstr>
      <vt:lpstr>Эффективность</vt:lpstr>
    </vt:vector>
  </TitlesOfParts>
  <Company>ЗАО "Капитал Медицинское страхование"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Сатин Сергей Валерьевич</dc:creator>
  <cp:lastModifiedBy>KMS</cp:lastModifiedBy>
  <cp:lastPrinted>2019-06-03T20:40:50Z</cp:lastPrinted>
  <dcterms:created xsi:type="dcterms:W3CDTF">2019-05-18T12:14:11Z</dcterms:created>
  <dcterms:modified xsi:type="dcterms:W3CDTF">2019-09-12T21:29:43Z</dcterms:modified>
</cp:coreProperties>
</file>