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805" yWindow="0" windowWidth="14445" windowHeight="127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67" i="1"/>
  <c r="C40"/>
  <c r="C35"/>
  <c r="C36" l="1"/>
  <c r="C31"/>
  <c r="C66"/>
  <c r="D15"/>
  <c r="C15"/>
  <c r="C41" l="1"/>
  <c r="D7"/>
  <c r="C7"/>
  <c r="E16" l="1"/>
  <c r="E17"/>
  <c r="E18"/>
  <c r="E19"/>
  <c r="E20"/>
  <c r="E21"/>
  <c r="E22"/>
  <c r="E23"/>
  <c r="E24"/>
  <c r="E25"/>
  <c r="E26"/>
  <c r="E27"/>
  <c r="E15"/>
  <c r="E8"/>
  <c r="E9"/>
  <c r="E10"/>
  <c r="E7"/>
</calcChain>
</file>

<file path=xl/sharedStrings.xml><?xml version="1.0" encoding="utf-8"?>
<sst xmlns="http://schemas.openxmlformats.org/spreadsheetml/2006/main" count="74" uniqueCount="66">
  <si>
    <t>Виды обращений</t>
  </si>
  <si>
    <t>Обращения застрахованных лиц</t>
  </si>
  <si>
    <t>Всего обращений, из них:</t>
  </si>
  <si>
    <t>Устных</t>
  </si>
  <si>
    <t>Письменных</t>
  </si>
  <si>
    <t>Всего</t>
  </si>
  <si>
    <t xml:space="preserve"> Жалобы</t>
  </si>
  <si>
    <t xml:space="preserve"> Обращения за разъяснениями</t>
  </si>
  <si>
    <t xml:space="preserve"> Предложения</t>
  </si>
  <si>
    <t>Количество поступивших обращений за отчетный период</t>
  </si>
  <si>
    <t>на нарушение прав на выбор (замену) СМО</t>
  </si>
  <si>
    <t>на нарушение прав на выбор медицинской организации</t>
  </si>
  <si>
    <t>на нарушение прав на выбор врача</t>
  </si>
  <si>
    <t xml:space="preserve">на организацию работы медицинской организации
</t>
  </si>
  <si>
    <t>на оказание медицинской помощи</t>
  </si>
  <si>
    <t>на проведение профилактических мероприятий (за исключением профилактических мероприятий несовершеннолетним)</t>
  </si>
  <si>
    <t>на лекарственное обеспечение</t>
  </si>
  <si>
    <t>на отказ в оказании медицинской помощи по программам ОМС</t>
  </si>
  <si>
    <t xml:space="preserve">на взимание денежных средств за оказанную медицинскую помощь, предусмотренную базовой программой ОМС и территориальной программой </t>
  </si>
  <si>
    <t>другие причины обоснованных жалоб</t>
  </si>
  <si>
    <t>Обоснованные жалобы застрахованных лиц</t>
  </si>
  <si>
    <t xml:space="preserve">Количество  </t>
  </si>
  <si>
    <t>Поступивших обоснованных жалоб от застрахованных лиц, всего, в т.ч.</t>
  </si>
  <si>
    <t>на необеспечение выдачи полисов  ОМС</t>
  </si>
  <si>
    <t xml:space="preserve">на получение медицинской помощи по базовой программе ОМС за пределами субъекта РФ, в котором выдан полис ОМС  </t>
  </si>
  <si>
    <t>Досудебная и судебная защита прав и законных интересов граждан</t>
  </si>
  <si>
    <t>Количество спорных случаев, всего, в том числе:</t>
  </si>
  <si>
    <t>удовлетворенных в досудебном порядке</t>
  </si>
  <si>
    <t>Сумма возмещенная ущерба, причиненного застрахованному лицу, всего (руб.)</t>
  </si>
  <si>
    <t>Количество опрошенных застрахованных лиц</t>
  </si>
  <si>
    <t>при получении медицинской помощи вне медицинской организации</t>
  </si>
  <si>
    <t>при получении медицинской помощи амбулаторно</t>
  </si>
  <si>
    <t>при получении медицинской помощи стационарно</t>
  </si>
  <si>
    <t>при получении медицинской помощи в дневных стационарах</t>
  </si>
  <si>
    <t>Экспертиза</t>
  </si>
  <si>
    <t>Вид экспертизы (по случаям оказания медицинской помощи)</t>
  </si>
  <si>
    <t>% нарушений</t>
  </si>
  <si>
    <t>Медико-экономическая экспертиза</t>
  </si>
  <si>
    <t>Экспертиза качества медицинской помощи</t>
  </si>
  <si>
    <t>ИТОГО</t>
  </si>
  <si>
    <t>Специалисты, участвующие  в защите прав застрахованных лиц</t>
  </si>
  <si>
    <t>Число специалистов, участвующих в деятельности по обеспечению  прав застрахованных лиц, всего, в т.ч.</t>
  </si>
  <si>
    <t>специалисты эксперты</t>
  </si>
  <si>
    <t>эксперты качества медицинской помощи</t>
  </si>
  <si>
    <t>имеют квалификационную категорию</t>
  </si>
  <si>
    <t>имеют ученую степень</t>
  </si>
  <si>
    <t>Удовлетворенность объемом, доступностью и качеством медицинской помощи по данным опросов</t>
  </si>
  <si>
    <t xml:space="preserve"> удовлетворены оказанием медицинской помощи, в том числе: </t>
  </si>
  <si>
    <t>при получении медицинской помощи в медицинских организациях, оказывающих первичную медико- санитарную помощь амбулаторно (бережливые поликлиники)</t>
  </si>
  <si>
    <t>Численность проинформированных застрахованных лиц, всего, в том числе</t>
  </si>
  <si>
    <t>индивидуально проинформированы , всего, в том числе посредством:</t>
  </si>
  <si>
    <t>телефонной связи</t>
  </si>
  <si>
    <t>SMS-сообщений,  Viber и др. мобильные платформы</t>
  </si>
  <si>
    <t>электронной почты</t>
  </si>
  <si>
    <t>почтовых рассылок</t>
  </si>
  <si>
    <t>др. информационные ресурсы</t>
  </si>
  <si>
    <t>статей в СМИ</t>
  </si>
  <si>
    <t>выступлений на ТВ</t>
  </si>
  <si>
    <t>выступлений на  радио</t>
  </si>
  <si>
    <t xml:space="preserve">выступлений в коллективах </t>
  </si>
  <si>
    <t>Публично проинформированы, всего, в том числе посредством:</t>
  </si>
  <si>
    <t>Количество</t>
  </si>
  <si>
    <t>целевая</t>
  </si>
  <si>
    <t>плановая</t>
  </si>
  <si>
    <t>количество выявленных нарушений</t>
  </si>
  <si>
    <t>Информирование застрахованных лиц о правах в сфере ОМС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</si>
</sst>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2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3" fontId="5" fillId="2" borderId="1" xfId="0" applyNumberFormat="1" applyFont="1" applyFill="1" applyBorder="1"/>
    <xf numFmtId="0" fontId="7" fillId="2" borderId="1" xfId="0" applyFont="1" applyFill="1" applyBorder="1" applyAlignment="1">
      <alignment wrapText="1"/>
    </xf>
    <xf numFmtId="3" fontId="2" fillId="2" borderId="1" xfId="0" applyNumberFormat="1" applyFont="1" applyFill="1" applyBorder="1"/>
    <xf numFmtId="10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7"/>
  <sheetViews>
    <sheetView tabSelected="1" topLeftCell="A58" zoomScaleNormal="100" workbookViewId="0">
      <selection activeCell="C68" sqref="C68"/>
    </sheetView>
  </sheetViews>
  <sheetFormatPr defaultRowHeight="15"/>
  <cols>
    <col min="1" max="1" width="4" style="2" customWidth="1"/>
    <col min="2" max="2" width="50" style="2" customWidth="1"/>
    <col min="3" max="5" width="18.5703125" style="2" customWidth="1"/>
    <col min="6" max="16384" width="9.140625" style="2"/>
  </cols>
  <sheetData>
    <row r="2" spans="2:5" ht="18.75">
      <c r="B2" s="35"/>
      <c r="C2" s="35"/>
      <c r="D2" s="35"/>
      <c r="E2" s="35"/>
    </row>
    <row r="4" spans="2:5">
      <c r="B4" s="41" t="s">
        <v>1</v>
      </c>
      <c r="C4" s="41"/>
      <c r="D4" s="41"/>
      <c r="E4" s="41"/>
    </row>
    <row r="5" spans="2:5">
      <c r="B5" s="33" t="s">
        <v>0</v>
      </c>
      <c r="C5" s="36" t="s">
        <v>9</v>
      </c>
      <c r="D5" s="37"/>
      <c r="E5" s="38"/>
    </row>
    <row r="6" spans="2:5">
      <c r="B6" s="34"/>
      <c r="C6" s="9" t="s">
        <v>3</v>
      </c>
      <c r="D6" s="9" t="s">
        <v>4</v>
      </c>
      <c r="E6" s="10" t="s">
        <v>5</v>
      </c>
    </row>
    <row r="7" spans="2:5">
      <c r="B7" s="1" t="s">
        <v>2</v>
      </c>
      <c r="C7" s="1">
        <f>C8+C9+C10</f>
        <v>0</v>
      </c>
      <c r="D7" s="1">
        <f>D8+D9+D10</f>
        <v>0</v>
      </c>
      <c r="E7" s="1">
        <f>C7+D7</f>
        <v>0</v>
      </c>
    </row>
    <row r="8" spans="2:5">
      <c r="B8" s="1" t="s">
        <v>6</v>
      </c>
      <c r="C8" s="1">
        <v>0</v>
      </c>
      <c r="D8" s="1">
        <v>0</v>
      </c>
      <c r="E8" s="1">
        <f t="shared" ref="E8:E10" si="0">C8+D8</f>
        <v>0</v>
      </c>
    </row>
    <row r="9" spans="2:5">
      <c r="B9" s="1" t="s">
        <v>7</v>
      </c>
      <c r="C9" s="1">
        <v>0</v>
      </c>
      <c r="D9" s="1">
        <v>0</v>
      </c>
      <c r="E9" s="1">
        <f t="shared" si="0"/>
        <v>0</v>
      </c>
    </row>
    <row r="10" spans="2:5">
      <c r="B10" s="1" t="s">
        <v>8</v>
      </c>
      <c r="C10" s="1">
        <v>0</v>
      </c>
      <c r="D10" s="1">
        <v>0</v>
      </c>
      <c r="E10" s="1">
        <f t="shared" si="0"/>
        <v>0</v>
      </c>
    </row>
    <row r="11" spans="2:5">
      <c r="B11" s="8"/>
      <c r="C11" s="8"/>
      <c r="D11" s="8"/>
      <c r="E11" s="8"/>
    </row>
    <row r="12" spans="2:5">
      <c r="B12" s="42" t="s">
        <v>20</v>
      </c>
      <c r="C12" s="42"/>
      <c r="D12" s="42"/>
      <c r="E12" s="42"/>
    </row>
    <row r="13" spans="2:5">
      <c r="B13" s="33" t="s">
        <v>0</v>
      </c>
      <c r="C13" s="39" t="s">
        <v>21</v>
      </c>
      <c r="D13" s="39"/>
      <c r="E13" s="40"/>
    </row>
    <row r="14" spans="2:5">
      <c r="B14" s="34"/>
      <c r="C14" s="11" t="s">
        <v>3</v>
      </c>
      <c r="D14" s="11" t="s">
        <v>4</v>
      </c>
      <c r="E14" s="12" t="s">
        <v>5</v>
      </c>
    </row>
    <row r="15" spans="2:5" ht="30">
      <c r="B15" s="3" t="s">
        <v>22</v>
      </c>
      <c r="C15" s="1">
        <f>SUM(C16:C27)</f>
        <v>0</v>
      </c>
      <c r="D15" s="1">
        <f>SUM(D16:D27)</f>
        <v>0</v>
      </c>
      <c r="E15" s="1">
        <f>C15+D15</f>
        <v>0</v>
      </c>
    </row>
    <row r="16" spans="2:5">
      <c r="B16" s="4" t="s">
        <v>10</v>
      </c>
      <c r="C16" s="1">
        <v>0</v>
      </c>
      <c r="D16" s="1">
        <v>0</v>
      </c>
      <c r="E16" s="1">
        <f t="shared" ref="E16:E27" si="1">C16+D16</f>
        <v>0</v>
      </c>
    </row>
    <row r="17" spans="2:5">
      <c r="B17" s="4" t="s">
        <v>23</v>
      </c>
      <c r="C17" s="1">
        <v>0</v>
      </c>
      <c r="D17" s="1">
        <v>0</v>
      </c>
      <c r="E17" s="1">
        <f t="shared" si="1"/>
        <v>0</v>
      </c>
    </row>
    <row r="18" spans="2:5" ht="30">
      <c r="B18" s="3" t="s">
        <v>11</v>
      </c>
      <c r="C18" s="1">
        <v>0</v>
      </c>
      <c r="D18" s="1">
        <v>0</v>
      </c>
      <c r="E18" s="1">
        <f t="shared" si="1"/>
        <v>0</v>
      </c>
    </row>
    <row r="19" spans="2:5">
      <c r="B19" s="4" t="s">
        <v>12</v>
      </c>
      <c r="C19" s="1">
        <v>0</v>
      </c>
      <c r="D19" s="1">
        <v>0</v>
      </c>
      <c r="E19" s="1">
        <f t="shared" si="1"/>
        <v>0</v>
      </c>
    </row>
    <row r="20" spans="2:5">
      <c r="B20" s="4" t="s">
        <v>13</v>
      </c>
      <c r="C20" s="1">
        <v>0</v>
      </c>
      <c r="D20" s="1">
        <v>0</v>
      </c>
      <c r="E20" s="1">
        <f t="shared" si="1"/>
        <v>0</v>
      </c>
    </row>
    <row r="21" spans="2:5">
      <c r="B21" s="3" t="s">
        <v>14</v>
      </c>
      <c r="C21" s="1">
        <v>0</v>
      </c>
      <c r="D21" s="1">
        <v>0</v>
      </c>
      <c r="E21" s="1">
        <f t="shared" si="1"/>
        <v>0</v>
      </c>
    </row>
    <row r="22" spans="2:5" ht="45">
      <c r="B22" s="3" t="s">
        <v>15</v>
      </c>
      <c r="C22" s="1">
        <v>0</v>
      </c>
      <c r="D22" s="1">
        <v>0</v>
      </c>
      <c r="E22" s="1">
        <f t="shared" si="1"/>
        <v>0</v>
      </c>
    </row>
    <row r="23" spans="2:5">
      <c r="B23" s="3" t="s">
        <v>16</v>
      </c>
      <c r="C23" s="1">
        <v>0</v>
      </c>
      <c r="D23" s="1">
        <v>0</v>
      </c>
      <c r="E23" s="1">
        <f t="shared" si="1"/>
        <v>0</v>
      </c>
    </row>
    <row r="24" spans="2:5" ht="45">
      <c r="B24" s="3" t="s">
        <v>24</v>
      </c>
      <c r="C24" s="1">
        <v>0</v>
      </c>
      <c r="D24" s="1">
        <v>0</v>
      </c>
      <c r="E24" s="1">
        <f t="shared" si="1"/>
        <v>0</v>
      </c>
    </row>
    <row r="25" spans="2:5" ht="30">
      <c r="B25" s="3" t="s">
        <v>17</v>
      </c>
      <c r="C25" s="1">
        <v>0</v>
      </c>
      <c r="D25" s="1">
        <v>0</v>
      </c>
      <c r="E25" s="1">
        <f t="shared" si="1"/>
        <v>0</v>
      </c>
    </row>
    <row r="26" spans="2:5" ht="45">
      <c r="B26" s="3" t="s">
        <v>18</v>
      </c>
      <c r="C26" s="1">
        <v>0</v>
      </c>
      <c r="D26" s="1">
        <v>0</v>
      </c>
      <c r="E26" s="1">
        <f t="shared" si="1"/>
        <v>0</v>
      </c>
    </row>
    <row r="27" spans="2:5">
      <c r="B27" s="3" t="s">
        <v>19</v>
      </c>
      <c r="C27" s="1">
        <v>0</v>
      </c>
      <c r="D27" s="1">
        <v>0</v>
      </c>
      <c r="E27" s="1">
        <f t="shared" si="1"/>
        <v>0</v>
      </c>
    </row>
    <row r="28" spans="2:5">
      <c r="B28" s="8"/>
      <c r="C28" s="8"/>
      <c r="D28" s="8"/>
    </row>
    <row r="29" spans="2:5">
      <c r="B29" s="32" t="s">
        <v>34</v>
      </c>
      <c r="C29" s="32"/>
      <c r="D29" s="8"/>
      <c r="E29" s="17"/>
    </row>
    <row r="30" spans="2:5" ht="30">
      <c r="B30" s="19" t="s">
        <v>35</v>
      </c>
      <c r="C30" s="20" t="s">
        <v>61</v>
      </c>
      <c r="D30" s="18"/>
      <c r="E30" s="18"/>
    </row>
    <row r="31" spans="2:5">
      <c r="B31" s="21" t="s">
        <v>37</v>
      </c>
      <c r="C31" s="22">
        <f>C32+C33</f>
        <v>0</v>
      </c>
      <c r="D31" s="8"/>
      <c r="E31" s="8"/>
    </row>
    <row r="32" spans="2:5">
      <c r="B32" s="23" t="s">
        <v>62</v>
      </c>
      <c r="C32" s="24">
        <v>0</v>
      </c>
      <c r="D32" s="8"/>
      <c r="E32" s="8"/>
    </row>
    <row r="33" spans="2:5">
      <c r="B33" s="23" t="s">
        <v>63</v>
      </c>
      <c r="C33" s="24">
        <v>0</v>
      </c>
      <c r="D33" s="8"/>
      <c r="E33" s="8"/>
    </row>
    <row r="34" spans="2:5">
      <c r="B34" s="23" t="s">
        <v>64</v>
      </c>
      <c r="C34" s="24">
        <v>0</v>
      </c>
      <c r="D34" s="8"/>
      <c r="E34" s="8"/>
    </row>
    <row r="35" spans="2:5">
      <c r="B35" s="23" t="s">
        <v>36</v>
      </c>
      <c r="C35" s="25">
        <f>IF(C31 &gt; 0, C34/C31, 0)</f>
        <v>0</v>
      </c>
      <c r="D35" s="8"/>
      <c r="E35" s="8"/>
    </row>
    <row r="36" spans="2:5">
      <c r="B36" s="21" t="s">
        <v>38</v>
      </c>
      <c r="C36" s="22">
        <f>C37+C38</f>
        <v>0</v>
      </c>
      <c r="D36" s="8"/>
      <c r="E36" s="8"/>
    </row>
    <row r="37" spans="2:5">
      <c r="B37" s="23" t="s">
        <v>62</v>
      </c>
      <c r="C37" s="26">
        <v>0</v>
      </c>
      <c r="D37" s="8"/>
      <c r="E37" s="8"/>
    </row>
    <row r="38" spans="2:5">
      <c r="B38" s="23" t="s">
        <v>63</v>
      </c>
      <c r="C38" s="26">
        <v>0</v>
      </c>
      <c r="D38" s="8"/>
      <c r="E38" s="8"/>
    </row>
    <row r="39" spans="2:5">
      <c r="B39" s="23" t="s">
        <v>64</v>
      </c>
      <c r="C39" s="24">
        <v>0</v>
      </c>
      <c r="D39" s="8"/>
      <c r="E39" s="8"/>
    </row>
    <row r="40" spans="2:5">
      <c r="B40" s="23" t="s">
        <v>36</v>
      </c>
      <c r="C40" s="25">
        <f>IF(C36 &gt; 0, C39/C36, 0)</f>
        <v>0</v>
      </c>
      <c r="D40" s="8"/>
      <c r="E40" s="8"/>
    </row>
    <row r="41" spans="2:5">
      <c r="B41" s="27" t="s">
        <v>39</v>
      </c>
      <c r="C41" s="28">
        <f>C31+C36</f>
        <v>0</v>
      </c>
      <c r="D41" s="7"/>
      <c r="E41" s="8"/>
    </row>
    <row r="42" spans="2:5">
      <c r="B42" s="7"/>
      <c r="C42" s="7"/>
      <c r="D42" s="7"/>
      <c r="E42" s="8"/>
    </row>
    <row r="43" spans="2:5">
      <c r="B43" s="32" t="s">
        <v>25</v>
      </c>
      <c r="C43" s="32"/>
    </row>
    <row r="44" spans="2:5">
      <c r="B44" s="5" t="s">
        <v>26</v>
      </c>
      <c r="C44" s="4">
        <v>0</v>
      </c>
    </row>
    <row r="45" spans="2:5">
      <c r="B45" s="5" t="s">
        <v>27</v>
      </c>
      <c r="C45" s="4">
        <v>0</v>
      </c>
    </row>
    <row r="46" spans="2:5" ht="30">
      <c r="B46" s="3" t="s">
        <v>28</v>
      </c>
      <c r="C46" s="4">
        <v>0</v>
      </c>
    </row>
    <row r="48" spans="2:5">
      <c r="B48" s="32" t="s">
        <v>40</v>
      </c>
      <c r="C48" s="32"/>
    </row>
    <row r="49" spans="2:3" ht="45">
      <c r="B49" s="5" t="s">
        <v>41</v>
      </c>
      <c r="C49" s="4">
        <v>0</v>
      </c>
    </row>
    <row r="50" spans="2:3">
      <c r="B50" s="5" t="s">
        <v>42</v>
      </c>
      <c r="C50" s="4">
        <v>0</v>
      </c>
    </row>
    <row r="51" spans="2:3">
      <c r="B51" s="5" t="s">
        <v>43</v>
      </c>
      <c r="C51" s="4">
        <v>0</v>
      </c>
    </row>
    <row r="52" spans="2:3">
      <c r="B52" s="5" t="s">
        <v>44</v>
      </c>
      <c r="C52" s="6">
        <v>0</v>
      </c>
    </row>
    <row r="53" spans="2:3">
      <c r="B53" s="5" t="s">
        <v>45</v>
      </c>
      <c r="C53" s="13">
        <v>0</v>
      </c>
    </row>
    <row r="54" spans="2:3">
      <c r="B54" s="29"/>
      <c r="C54" s="30"/>
    </row>
    <row r="56" spans="2:3" ht="30" customHeight="1">
      <c r="B56" s="31" t="s">
        <v>46</v>
      </c>
      <c r="C56" s="31"/>
    </row>
    <row r="57" spans="2:3">
      <c r="B57" s="5" t="s">
        <v>29</v>
      </c>
      <c r="C57" s="14">
        <v>0</v>
      </c>
    </row>
    <row r="58" spans="2:3" ht="30">
      <c r="B58" s="5" t="s">
        <v>47</v>
      </c>
      <c r="C58" s="14">
        <v>0</v>
      </c>
    </row>
    <row r="59" spans="2:3" ht="30">
      <c r="B59" s="5" t="s">
        <v>30</v>
      </c>
      <c r="C59" s="14">
        <v>0</v>
      </c>
    </row>
    <row r="60" spans="2:3">
      <c r="B60" s="5" t="s">
        <v>31</v>
      </c>
      <c r="C60" s="14">
        <v>0</v>
      </c>
    </row>
    <row r="61" spans="2:3" ht="60">
      <c r="B61" s="5" t="s">
        <v>48</v>
      </c>
      <c r="C61" s="15">
        <v>0</v>
      </c>
    </row>
    <row r="62" spans="2:3">
      <c r="B62" s="5" t="s">
        <v>32</v>
      </c>
      <c r="C62" s="15">
        <v>0</v>
      </c>
    </row>
    <row r="63" spans="2:3" ht="30">
      <c r="B63" s="5" t="s">
        <v>33</v>
      </c>
      <c r="C63" s="15">
        <v>0</v>
      </c>
    </row>
    <row r="65" spans="2:3">
      <c r="B65" s="31" t="s">
        <v>65</v>
      </c>
      <c r="C65" s="31"/>
    </row>
    <row r="66" spans="2:3" ht="30">
      <c r="B66" s="5" t="s">
        <v>49</v>
      </c>
      <c r="C66" s="16">
        <f>C67+C73</f>
        <v>0</v>
      </c>
    </row>
    <row r="67" spans="2:3" ht="30">
      <c r="B67" s="5" t="s">
        <v>50</v>
      </c>
      <c r="C67" s="4">
        <f>SUM(C68:C72)</f>
        <v>0</v>
      </c>
    </row>
    <row r="68" spans="2:3">
      <c r="B68" s="5" t="s">
        <v>51</v>
      </c>
      <c r="C68" s="4">
        <v>0</v>
      </c>
    </row>
    <row r="69" spans="2:3" ht="30">
      <c r="B69" s="5" t="s">
        <v>52</v>
      </c>
      <c r="C69" s="4">
        <v>0</v>
      </c>
    </row>
    <row r="70" spans="2:3">
      <c r="B70" s="5" t="s">
        <v>53</v>
      </c>
      <c r="C70" s="4">
        <v>0</v>
      </c>
    </row>
    <row r="71" spans="2:3">
      <c r="B71" s="5" t="s">
        <v>54</v>
      </c>
      <c r="C71" s="4">
        <v>0</v>
      </c>
    </row>
    <row r="72" spans="2:3">
      <c r="B72" s="5" t="s">
        <v>55</v>
      </c>
      <c r="C72" s="4">
        <v>0</v>
      </c>
    </row>
    <row r="73" spans="2:3" ht="30">
      <c r="B73" s="5" t="s">
        <v>60</v>
      </c>
      <c r="C73" s="4">
        <v>0</v>
      </c>
    </row>
    <row r="74" spans="2:3">
      <c r="B74" s="5" t="s">
        <v>56</v>
      </c>
      <c r="C74" s="4">
        <v>0</v>
      </c>
    </row>
    <row r="75" spans="2:3">
      <c r="B75" s="5" t="s">
        <v>57</v>
      </c>
      <c r="C75" s="4">
        <v>0</v>
      </c>
    </row>
    <row r="76" spans="2:3">
      <c r="B76" s="5" t="s">
        <v>58</v>
      </c>
      <c r="C76" s="4">
        <v>0</v>
      </c>
    </row>
    <row r="77" spans="2:3">
      <c r="B77" s="5" t="s">
        <v>59</v>
      </c>
      <c r="C77" s="14">
        <v>0</v>
      </c>
    </row>
  </sheetData>
  <mergeCells count="12">
    <mergeCell ref="B2:E2"/>
    <mergeCell ref="B29:C29"/>
    <mergeCell ref="C5:E5"/>
    <mergeCell ref="C13:E13"/>
    <mergeCell ref="B4:E4"/>
    <mergeCell ref="B12:E12"/>
    <mergeCell ref="B65:C65"/>
    <mergeCell ref="B43:C43"/>
    <mergeCell ref="B48:C48"/>
    <mergeCell ref="B5:B6"/>
    <mergeCell ref="B13:B14"/>
    <mergeCell ref="B56:C56"/>
  </mergeCells>
  <pageMargins left="0.25" right="0.25" top="0.75" bottom="0.75" header="0.3" footer="0.3"/>
  <pageSetup paperSize="9" scale="72" fitToWidth="0" fitToHeight="0" orientation="portrait" horizontalDpi="4294967295" verticalDpi="4294967295" r:id="rId1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Мысина Ольга Николаевна</dc:creator>
  <cp:lastModifiedBy>KMS</cp:lastModifiedBy>
  <cp:lastPrinted>2019-10-27T16:40:09Z</cp:lastPrinted>
  <dcterms:created xsi:type="dcterms:W3CDTF">2019-08-28T06:08:51Z</dcterms:created>
  <dcterms:modified xsi:type="dcterms:W3CDTF">2019-12-10T20:43:34Z</dcterms:modified>
</cp:coreProperties>
</file>