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icholas\Documents\Research\MediaCalifornia\"/>
    </mc:Choice>
  </mc:AlternateContent>
  <bookViews>
    <workbookView xWindow="0" yWindow="0" windowWidth="22956" windowHeight="6288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4" i="1" l="1"/>
  <c r="X4" i="1"/>
  <c r="Y4" i="1"/>
  <c r="Z4" i="1"/>
  <c r="W5" i="1"/>
  <c r="X5" i="1"/>
  <c r="Y5" i="1"/>
  <c r="Z5" i="1"/>
  <c r="W6" i="1"/>
  <c r="X6" i="1"/>
  <c r="Y6" i="1"/>
  <c r="Z6" i="1"/>
  <c r="W7" i="1"/>
  <c r="X7" i="1"/>
  <c r="Y7" i="1"/>
  <c r="Z7" i="1"/>
  <c r="W8" i="1"/>
  <c r="X8" i="1"/>
  <c r="Y8" i="1"/>
  <c r="Z8" i="1"/>
  <c r="W9" i="1"/>
  <c r="X9" i="1"/>
  <c r="Y9" i="1"/>
  <c r="Z9" i="1"/>
  <c r="W10" i="1"/>
  <c r="X10" i="1"/>
  <c r="Y10" i="1"/>
  <c r="Z10" i="1"/>
  <c r="W11" i="1"/>
  <c r="X11" i="1"/>
  <c r="Y11" i="1"/>
  <c r="Z11" i="1"/>
  <c r="W12" i="1"/>
  <c r="X12" i="1"/>
  <c r="Y12" i="1"/>
  <c r="Z12" i="1"/>
  <c r="W13" i="1"/>
  <c r="X13" i="1"/>
  <c r="Y13" i="1"/>
  <c r="Z13" i="1"/>
  <c r="W14" i="1"/>
  <c r="X14" i="1"/>
  <c r="Y14" i="1"/>
  <c r="Z14" i="1"/>
  <c r="W15" i="1"/>
  <c r="X15" i="1"/>
  <c r="Y15" i="1"/>
  <c r="Z15" i="1"/>
  <c r="W16" i="1"/>
  <c r="X16" i="1"/>
  <c r="Y16" i="1"/>
  <c r="Z16" i="1"/>
  <c r="W17" i="1"/>
  <c r="X17" i="1"/>
  <c r="Y17" i="1"/>
  <c r="Z17" i="1"/>
  <c r="W18" i="1"/>
  <c r="X18" i="1"/>
  <c r="Y18" i="1"/>
  <c r="Z18" i="1"/>
  <c r="W19" i="1"/>
  <c r="X19" i="1"/>
  <c r="Y19" i="1"/>
  <c r="Z19" i="1"/>
  <c r="W20" i="1"/>
  <c r="X20" i="1"/>
  <c r="Y20" i="1"/>
  <c r="Z20" i="1"/>
  <c r="W21" i="1"/>
  <c r="X21" i="1"/>
  <c r="Y21" i="1"/>
  <c r="Z21" i="1"/>
  <c r="W22" i="1"/>
  <c r="X22" i="1"/>
  <c r="Y22" i="1"/>
  <c r="Z22" i="1"/>
  <c r="W23" i="1"/>
  <c r="X23" i="1"/>
  <c r="Y23" i="1"/>
  <c r="Z23" i="1"/>
  <c r="W24" i="1"/>
  <c r="X24" i="1"/>
  <c r="Y24" i="1"/>
  <c r="Z24" i="1"/>
  <c r="W25" i="1"/>
  <c r="X25" i="1"/>
  <c r="Y25" i="1"/>
  <c r="Z25" i="1"/>
  <c r="W26" i="1"/>
  <c r="X26" i="1"/>
  <c r="Y26" i="1"/>
  <c r="Z26" i="1"/>
  <c r="W27" i="1"/>
  <c r="X27" i="1"/>
  <c r="Y27" i="1"/>
  <c r="Z27" i="1"/>
  <c r="W28" i="1"/>
  <c r="X28" i="1"/>
  <c r="Y28" i="1"/>
  <c r="Z28" i="1"/>
  <c r="W29" i="1"/>
  <c r="X29" i="1"/>
  <c r="Y29" i="1"/>
  <c r="Z29" i="1"/>
  <c r="W30" i="1"/>
  <c r="X30" i="1"/>
  <c r="Y30" i="1"/>
  <c r="Z30" i="1"/>
  <c r="W31" i="1"/>
  <c r="X31" i="1"/>
  <c r="Y31" i="1"/>
  <c r="Z31" i="1"/>
  <c r="W32" i="1"/>
  <c r="X32" i="1"/>
  <c r="Y32" i="1"/>
  <c r="Z32" i="1"/>
  <c r="W33" i="1"/>
  <c r="X33" i="1"/>
  <c r="Y33" i="1"/>
  <c r="Z33" i="1"/>
  <c r="W34" i="1"/>
  <c r="X34" i="1"/>
  <c r="Y34" i="1"/>
  <c r="Z34" i="1"/>
  <c r="W35" i="1"/>
  <c r="X35" i="1"/>
  <c r="Y35" i="1"/>
  <c r="Z35" i="1"/>
  <c r="W36" i="1"/>
  <c r="X36" i="1"/>
  <c r="Y36" i="1"/>
  <c r="Z36" i="1"/>
  <c r="W37" i="1"/>
  <c r="X37" i="1"/>
  <c r="Y37" i="1"/>
  <c r="Z37" i="1"/>
  <c r="W38" i="1"/>
  <c r="X38" i="1"/>
  <c r="Y38" i="1"/>
  <c r="Z38" i="1"/>
  <c r="W39" i="1"/>
  <c r="X39" i="1"/>
  <c r="Y39" i="1"/>
  <c r="Z39" i="1"/>
  <c r="W40" i="1"/>
  <c r="X40" i="1"/>
  <c r="Y40" i="1"/>
  <c r="Z40" i="1"/>
  <c r="W41" i="1"/>
  <c r="X41" i="1"/>
  <c r="Y41" i="1"/>
  <c r="Z41" i="1"/>
  <c r="W42" i="1"/>
  <c r="X42" i="1"/>
  <c r="Y42" i="1"/>
  <c r="Z42" i="1"/>
  <c r="W43" i="1"/>
  <c r="X43" i="1"/>
  <c r="Y43" i="1"/>
  <c r="Z43" i="1"/>
  <c r="W44" i="1"/>
  <c r="X44" i="1"/>
  <c r="Y44" i="1"/>
  <c r="Z44" i="1"/>
  <c r="W45" i="1"/>
  <c r="X45" i="1"/>
  <c r="Y45" i="1"/>
  <c r="Z45" i="1"/>
  <c r="W46" i="1"/>
  <c r="X46" i="1"/>
  <c r="Y46" i="1"/>
  <c r="Z46" i="1"/>
  <c r="W47" i="1"/>
  <c r="X47" i="1"/>
  <c r="Y47" i="1"/>
  <c r="Z47" i="1"/>
  <c r="W48" i="1"/>
  <c r="X48" i="1"/>
  <c r="Y48" i="1"/>
  <c r="Z48" i="1"/>
  <c r="W49" i="1"/>
  <c r="X49" i="1"/>
  <c r="Y49" i="1"/>
  <c r="Z49" i="1"/>
  <c r="W50" i="1"/>
  <c r="X50" i="1"/>
  <c r="Y50" i="1"/>
  <c r="Z50" i="1"/>
  <c r="W51" i="1"/>
  <c r="X51" i="1"/>
  <c r="Y51" i="1"/>
  <c r="Z51" i="1"/>
  <c r="W52" i="1"/>
  <c r="X52" i="1"/>
  <c r="Y52" i="1"/>
  <c r="Z52" i="1"/>
  <c r="W53" i="1"/>
  <c r="X53" i="1"/>
  <c r="Y53" i="1"/>
  <c r="Z53" i="1"/>
  <c r="W54" i="1"/>
  <c r="X54" i="1"/>
  <c r="Y54" i="1"/>
  <c r="Z54" i="1"/>
  <c r="W55" i="1"/>
  <c r="X55" i="1"/>
  <c r="Y55" i="1"/>
  <c r="Z55" i="1"/>
  <c r="W56" i="1"/>
  <c r="X56" i="1"/>
  <c r="Y56" i="1"/>
  <c r="Z56" i="1"/>
  <c r="W57" i="1"/>
  <c r="X57" i="1"/>
  <c r="Y57" i="1"/>
  <c r="Z57" i="1"/>
  <c r="W58" i="1"/>
  <c r="X58" i="1"/>
  <c r="Y58" i="1"/>
  <c r="Z58" i="1"/>
  <c r="W59" i="1"/>
  <c r="X59" i="1"/>
  <c r="Y59" i="1"/>
  <c r="Z59" i="1"/>
  <c r="W60" i="1"/>
  <c r="X60" i="1"/>
  <c r="Y60" i="1"/>
  <c r="Z60" i="1"/>
  <c r="W61" i="1"/>
  <c r="X61" i="1"/>
  <c r="Y61" i="1"/>
  <c r="Z61" i="1"/>
  <c r="W62" i="1"/>
  <c r="X62" i="1"/>
  <c r="Y62" i="1"/>
  <c r="Z62" i="1"/>
  <c r="W63" i="1"/>
  <c r="X63" i="1"/>
  <c r="Y63" i="1"/>
  <c r="Z63" i="1"/>
  <c r="W64" i="1"/>
  <c r="X64" i="1"/>
  <c r="Y64" i="1"/>
  <c r="Z64" i="1"/>
  <c r="W65" i="1"/>
  <c r="X65" i="1"/>
  <c r="Y65" i="1"/>
  <c r="Z65" i="1"/>
  <c r="W66" i="1"/>
  <c r="X66" i="1"/>
  <c r="Y66" i="1"/>
  <c r="Z66" i="1"/>
  <c r="W67" i="1"/>
  <c r="X67" i="1"/>
  <c r="Y67" i="1"/>
  <c r="Z67" i="1"/>
  <c r="W68" i="1"/>
  <c r="X68" i="1"/>
  <c r="Y68" i="1"/>
  <c r="Z68" i="1"/>
  <c r="W69" i="1"/>
  <c r="X69" i="1"/>
  <c r="Y69" i="1"/>
  <c r="Z69" i="1"/>
  <c r="W70" i="1"/>
  <c r="X70" i="1"/>
  <c r="Y70" i="1"/>
  <c r="Z70" i="1"/>
  <c r="W71" i="1"/>
  <c r="X71" i="1"/>
  <c r="Y71" i="1"/>
  <c r="Z71" i="1"/>
  <c r="W72" i="1"/>
  <c r="X72" i="1"/>
  <c r="Y72" i="1"/>
  <c r="Z72" i="1"/>
  <c r="W73" i="1"/>
  <c r="X73" i="1"/>
  <c r="Y73" i="1"/>
  <c r="Z73" i="1"/>
  <c r="W74" i="1"/>
  <c r="X74" i="1"/>
  <c r="Y74" i="1"/>
  <c r="Z74" i="1"/>
  <c r="W75" i="1"/>
  <c r="X75" i="1"/>
  <c r="Y75" i="1"/>
  <c r="Z75" i="1"/>
  <c r="W76" i="1"/>
  <c r="X76" i="1"/>
  <c r="Y76" i="1"/>
  <c r="Z76" i="1"/>
  <c r="W77" i="1"/>
  <c r="X77" i="1"/>
  <c r="Y77" i="1"/>
  <c r="Z77" i="1"/>
  <c r="W78" i="1"/>
  <c r="X78" i="1"/>
  <c r="Y78" i="1"/>
  <c r="Z78" i="1"/>
  <c r="W79" i="1"/>
  <c r="X79" i="1"/>
  <c r="Y79" i="1"/>
  <c r="Z79" i="1"/>
  <c r="W80" i="1"/>
  <c r="X80" i="1"/>
  <c r="Y80" i="1"/>
  <c r="Z80" i="1"/>
  <c r="W81" i="1"/>
  <c r="X81" i="1"/>
  <c r="Y81" i="1"/>
  <c r="Z81" i="1"/>
  <c r="W82" i="1"/>
  <c r="X82" i="1"/>
  <c r="Y82" i="1"/>
  <c r="Z82" i="1"/>
  <c r="W83" i="1"/>
  <c r="X83" i="1"/>
  <c r="Y83" i="1"/>
  <c r="Z83" i="1"/>
  <c r="W84" i="1"/>
  <c r="X84" i="1"/>
  <c r="Y84" i="1"/>
  <c r="Z84" i="1"/>
  <c r="W85" i="1"/>
  <c r="X85" i="1"/>
  <c r="Y85" i="1"/>
  <c r="Z85" i="1"/>
  <c r="W86" i="1"/>
  <c r="X86" i="1"/>
  <c r="Y86" i="1"/>
  <c r="Z86" i="1"/>
  <c r="W87" i="1"/>
  <c r="X87" i="1"/>
  <c r="Y87" i="1"/>
  <c r="Z87" i="1"/>
  <c r="W88" i="1"/>
  <c r="X88" i="1"/>
  <c r="Y88" i="1"/>
  <c r="Z88" i="1"/>
  <c r="W89" i="1"/>
  <c r="X89" i="1"/>
  <c r="Y89" i="1"/>
  <c r="Z89" i="1"/>
  <c r="W90" i="1"/>
  <c r="X90" i="1"/>
  <c r="Y90" i="1"/>
  <c r="Z90" i="1"/>
  <c r="W91" i="1"/>
  <c r="X91" i="1"/>
  <c r="Y91" i="1"/>
  <c r="Z91" i="1"/>
  <c r="W92" i="1"/>
  <c r="X92" i="1"/>
  <c r="Y92" i="1"/>
  <c r="Z92" i="1"/>
  <c r="W93" i="1"/>
  <c r="X93" i="1"/>
  <c r="Y93" i="1"/>
  <c r="Z93" i="1"/>
  <c r="W94" i="1"/>
  <c r="X94" i="1"/>
  <c r="Y94" i="1"/>
  <c r="Z94" i="1"/>
  <c r="W95" i="1"/>
  <c r="X95" i="1"/>
  <c r="Y95" i="1"/>
  <c r="Z95" i="1"/>
  <c r="W96" i="1"/>
  <c r="X96" i="1"/>
  <c r="Y96" i="1"/>
  <c r="Z96" i="1"/>
  <c r="W97" i="1"/>
  <c r="X97" i="1"/>
  <c r="Y97" i="1"/>
  <c r="Z97" i="1"/>
  <c r="W98" i="1"/>
  <c r="X98" i="1"/>
  <c r="Y98" i="1"/>
  <c r="Z98" i="1"/>
  <c r="W99" i="1"/>
  <c r="X99" i="1"/>
  <c r="Y99" i="1"/>
  <c r="Z99" i="1"/>
  <c r="W100" i="1"/>
  <c r="X100" i="1"/>
  <c r="Y100" i="1"/>
  <c r="Z100" i="1"/>
  <c r="W101" i="1"/>
  <c r="X101" i="1"/>
  <c r="Y101" i="1"/>
  <c r="Z101" i="1"/>
  <c r="W102" i="1"/>
  <c r="X102" i="1"/>
  <c r="Y102" i="1"/>
  <c r="Z102" i="1"/>
  <c r="W103" i="1"/>
  <c r="X103" i="1"/>
  <c r="Y103" i="1"/>
  <c r="Z103" i="1"/>
  <c r="W104" i="1"/>
  <c r="X104" i="1"/>
  <c r="Y104" i="1"/>
  <c r="Z104" i="1"/>
  <c r="W105" i="1"/>
  <c r="X105" i="1"/>
  <c r="Y105" i="1"/>
  <c r="Z105" i="1"/>
  <c r="W106" i="1"/>
  <c r="X106" i="1"/>
  <c r="Y106" i="1"/>
  <c r="Z106" i="1"/>
  <c r="W107" i="1"/>
  <c r="X107" i="1"/>
  <c r="Y107" i="1"/>
  <c r="Z107" i="1"/>
  <c r="W108" i="1"/>
  <c r="X108" i="1"/>
  <c r="Y108" i="1"/>
  <c r="Z108" i="1"/>
  <c r="W109" i="1"/>
  <c r="X109" i="1"/>
  <c r="Y109" i="1"/>
  <c r="Z109" i="1"/>
  <c r="W110" i="1"/>
  <c r="X110" i="1"/>
  <c r="Y110" i="1"/>
  <c r="Z110" i="1"/>
  <c r="W111" i="1"/>
  <c r="X111" i="1"/>
  <c r="Y111" i="1"/>
  <c r="Z111" i="1"/>
  <c r="W112" i="1"/>
  <c r="X112" i="1"/>
  <c r="Y112" i="1"/>
  <c r="Z112" i="1"/>
  <c r="W113" i="1"/>
  <c r="X113" i="1"/>
  <c r="Y113" i="1"/>
  <c r="Z113" i="1"/>
  <c r="W114" i="1"/>
  <c r="X114" i="1"/>
  <c r="Y114" i="1"/>
  <c r="Z114" i="1"/>
  <c r="W115" i="1"/>
  <c r="X115" i="1"/>
  <c r="Y115" i="1"/>
  <c r="Z115" i="1"/>
  <c r="W116" i="1"/>
  <c r="X116" i="1"/>
  <c r="Y116" i="1"/>
  <c r="Z116" i="1"/>
  <c r="W117" i="1"/>
  <c r="X117" i="1"/>
  <c r="Y117" i="1"/>
  <c r="Z117" i="1"/>
  <c r="W118" i="1"/>
  <c r="X118" i="1"/>
  <c r="Y118" i="1"/>
  <c r="Z118" i="1"/>
  <c r="W119" i="1"/>
  <c r="X119" i="1"/>
  <c r="Y119" i="1"/>
  <c r="Z119" i="1"/>
  <c r="W120" i="1"/>
  <c r="X120" i="1"/>
  <c r="Y120" i="1"/>
  <c r="Z120" i="1"/>
  <c r="W121" i="1"/>
  <c r="X121" i="1"/>
  <c r="Y121" i="1"/>
  <c r="Z121" i="1"/>
  <c r="W122" i="1"/>
  <c r="X122" i="1"/>
  <c r="Y122" i="1"/>
  <c r="Z122" i="1"/>
  <c r="W123" i="1"/>
  <c r="X123" i="1"/>
  <c r="Y123" i="1"/>
  <c r="Z123" i="1"/>
  <c r="W124" i="1"/>
  <c r="X124" i="1"/>
  <c r="Y124" i="1"/>
  <c r="Z124" i="1"/>
  <c r="W125" i="1"/>
  <c r="X125" i="1"/>
  <c r="Y125" i="1"/>
  <c r="Z125" i="1"/>
  <c r="W126" i="1"/>
  <c r="X126" i="1"/>
  <c r="Y126" i="1"/>
  <c r="Z126" i="1"/>
  <c r="W127" i="1"/>
  <c r="X127" i="1"/>
  <c r="Y127" i="1"/>
  <c r="Z127" i="1"/>
  <c r="W128" i="1"/>
  <c r="X128" i="1"/>
  <c r="Y128" i="1"/>
  <c r="Z128" i="1"/>
  <c r="W129" i="1"/>
  <c r="X129" i="1"/>
  <c r="Y129" i="1"/>
  <c r="Z129" i="1"/>
  <c r="W130" i="1"/>
  <c r="X130" i="1"/>
  <c r="Y130" i="1"/>
  <c r="Z130" i="1"/>
  <c r="W131" i="1"/>
  <c r="X131" i="1"/>
  <c r="Y131" i="1"/>
  <c r="Z131" i="1"/>
  <c r="W132" i="1"/>
  <c r="X132" i="1"/>
  <c r="Y132" i="1"/>
  <c r="Z132" i="1"/>
  <c r="W133" i="1"/>
  <c r="X133" i="1"/>
  <c r="Y133" i="1"/>
  <c r="Z133" i="1"/>
  <c r="W134" i="1"/>
  <c r="X134" i="1"/>
  <c r="Y134" i="1"/>
  <c r="Z134" i="1"/>
  <c r="W135" i="1"/>
  <c r="X135" i="1"/>
  <c r="Y135" i="1"/>
  <c r="Z135" i="1"/>
  <c r="W136" i="1"/>
  <c r="X136" i="1"/>
  <c r="Y136" i="1"/>
  <c r="Z136" i="1"/>
  <c r="W137" i="1"/>
  <c r="X137" i="1"/>
  <c r="Y137" i="1"/>
  <c r="Z137" i="1"/>
  <c r="W138" i="1"/>
  <c r="X138" i="1"/>
  <c r="Y138" i="1"/>
  <c r="Z138" i="1"/>
  <c r="W139" i="1"/>
  <c r="X139" i="1"/>
  <c r="Y139" i="1"/>
  <c r="Z139" i="1"/>
  <c r="W140" i="1"/>
  <c r="X140" i="1"/>
  <c r="Y140" i="1"/>
  <c r="Z140" i="1"/>
  <c r="W141" i="1"/>
  <c r="X141" i="1"/>
  <c r="Y141" i="1"/>
  <c r="Z141" i="1"/>
  <c r="W142" i="1"/>
  <c r="X142" i="1"/>
  <c r="Y142" i="1"/>
  <c r="Z142" i="1"/>
  <c r="W143" i="1"/>
  <c r="X143" i="1"/>
  <c r="Y143" i="1"/>
  <c r="Z143" i="1"/>
  <c r="W144" i="1"/>
  <c r="X144" i="1"/>
  <c r="Y144" i="1"/>
  <c r="Z144" i="1"/>
  <c r="W145" i="1"/>
  <c r="X145" i="1"/>
  <c r="Y145" i="1"/>
  <c r="Z145" i="1"/>
  <c r="W146" i="1"/>
  <c r="X146" i="1"/>
  <c r="Y146" i="1"/>
  <c r="Z146" i="1"/>
  <c r="W147" i="1"/>
  <c r="X147" i="1"/>
  <c r="Y147" i="1"/>
  <c r="Z147" i="1"/>
  <c r="W148" i="1"/>
  <c r="X148" i="1"/>
  <c r="Y148" i="1"/>
  <c r="Z148" i="1"/>
  <c r="W149" i="1"/>
  <c r="X149" i="1"/>
  <c r="Y149" i="1"/>
  <c r="Z149" i="1"/>
  <c r="W150" i="1"/>
  <c r="X150" i="1"/>
  <c r="Y150" i="1"/>
  <c r="Z150" i="1"/>
  <c r="W151" i="1"/>
  <c r="X151" i="1"/>
  <c r="Y151" i="1"/>
  <c r="Z151" i="1"/>
  <c r="W152" i="1"/>
  <c r="X152" i="1"/>
  <c r="Y152" i="1"/>
  <c r="Z152" i="1"/>
  <c r="W153" i="1"/>
  <c r="X153" i="1"/>
  <c r="Y153" i="1"/>
  <c r="Z153" i="1"/>
  <c r="W154" i="1"/>
  <c r="X154" i="1"/>
  <c r="Y154" i="1"/>
  <c r="Z154" i="1"/>
  <c r="W155" i="1"/>
  <c r="X155" i="1"/>
  <c r="Y155" i="1"/>
  <c r="Z155" i="1"/>
  <c r="W156" i="1"/>
  <c r="X156" i="1"/>
  <c r="Y156" i="1"/>
  <c r="Z156" i="1"/>
  <c r="W157" i="1"/>
  <c r="X157" i="1"/>
  <c r="Y157" i="1"/>
  <c r="Z157" i="1"/>
  <c r="W158" i="1"/>
  <c r="X158" i="1"/>
  <c r="Y158" i="1"/>
  <c r="Z158" i="1"/>
  <c r="W159" i="1"/>
  <c r="X159" i="1"/>
  <c r="Y159" i="1"/>
  <c r="Z159" i="1"/>
  <c r="W160" i="1"/>
  <c r="X160" i="1"/>
  <c r="Y160" i="1"/>
  <c r="Z160" i="1"/>
  <c r="W161" i="1"/>
  <c r="X161" i="1"/>
  <c r="Y161" i="1"/>
  <c r="Z161" i="1"/>
  <c r="W162" i="1"/>
  <c r="X162" i="1"/>
  <c r="Y162" i="1"/>
  <c r="Z162" i="1"/>
  <c r="W163" i="1"/>
  <c r="X163" i="1"/>
  <c r="Y163" i="1"/>
  <c r="Z163" i="1"/>
  <c r="W164" i="1"/>
  <c r="X164" i="1"/>
  <c r="Y164" i="1"/>
  <c r="Z164" i="1"/>
  <c r="W165" i="1"/>
  <c r="X165" i="1"/>
  <c r="Y165" i="1"/>
  <c r="Z165" i="1"/>
  <c r="W166" i="1"/>
  <c r="X166" i="1"/>
  <c r="Y166" i="1"/>
  <c r="Z166" i="1"/>
  <c r="W167" i="1"/>
  <c r="X167" i="1"/>
  <c r="Y167" i="1"/>
  <c r="Z167" i="1"/>
  <c r="W168" i="1"/>
  <c r="X168" i="1"/>
  <c r="Y168" i="1"/>
  <c r="Z168" i="1"/>
  <c r="W169" i="1"/>
  <c r="X169" i="1"/>
  <c r="Y169" i="1"/>
  <c r="Z169" i="1"/>
  <c r="W170" i="1"/>
  <c r="X170" i="1"/>
  <c r="Y170" i="1"/>
  <c r="Z170" i="1"/>
  <c r="W171" i="1"/>
  <c r="X171" i="1"/>
  <c r="Y171" i="1"/>
  <c r="Z171" i="1"/>
  <c r="W172" i="1"/>
  <c r="X172" i="1"/>
  <c r="Y172" i="1"/>
  <c r="Z172" i="1"/>
  <c r="W173" i="1"/>
  <c r="X173" i="1"/>
  <c r="Y173" i="1"/>
  <c r="Z173" i="1"/>
  <c r="W174" i="1"/>
  <c r="X174" i="1"/>
  <c r="Y174" i="1"/>
  <c r="Z174" i="1"/>
  <c r="W175" i="1"/>
  <c r="X175" i="1"/>
  <c r="Y175" i="1"/>
  <c r="Z175" i="1"/>
  <c r="W176" i="1"/>
  <c r="X176" i="1"/>
  <c r="Y176" i="1"/>
  <c r="Z176" i="1"/>
  <c r="W177" i="1"/>
  <c r="X177" i="1"/>
  <c r="Y177" i="1"/>
  <c r="Z177" i="1"/>
  <c r="W178" i="1"/>
  <c r="X178" i="1"/>
  <c r="Y178" i="1"/>
  <c r="Z178" i="1"/>
  <c r="W179" i="1"/>
  <c r="X179" i="1"/>
  <c r="Y179" i="1"/>
  <c r="Z179" i="1"/>
  <c r="W180" i="1"/>
  <c r="X180" i="1"/>
  <c r="Y180" i="1"/>
  <c r="Z180" i="1"/>
  <c r="W181" i="1"/>
  <c r="X181" i="1"/>
  <c r="Y181" i="1"/>
  <c r="Z181" i="1"/>
  <c r="W182" i="1"/>
  <c r="X182" i="1"/>
  <c r="Y182" i="1"/>
  <c r="Z182" i="1"/>
  <c r="W183" i="1"/>
  <c r="X183" i="1"/>
  <c r="Y183" i="1"/>
  <c r="Z183" i="1"/>
  <c r="W184" i="1"/>
  <c r="X184" i="1"/>
  <c r="Y184" i="1"/>
  <c r="Z184" i="1"/>
  <c r="W185" i="1"/>
  <c r="X185" i="1"/>
  <c r="Y185" i="1"/>
  <c r="Z185" i="1"/>
  <c r="W186" i="1"/>
  <c r="X186" i="1"/>
  <c r="Y186" i="1"/>
  <c r="Z186" i="1"/>
  <c r="W187" i="1"/>
  <c r="X187" i="1"/>
  <c r="Y187" i="1"/>
  <c r="Z187" i="1"/>
  <c r="W188" i="1"/>
  <c r="X188" i="1"/>
  <c r="Y188" i="1"/>
  <c r="Z188" i="1"/>
  <c r="W189" i="1"/>
  <c r="X189" i="1"/>
  <c r="Y189" i="1"/>
  <c r="Z189" i="1"/>
  <c r="W190" i="1"/>
  <c r="X190" i="1"/>
  <c r="Y190" i="1"/>
  <c r="Z190" i="1"/>
  <c r="W191" i="1"/>
  <c r="X191" i="1"/>
  <c r="Y191" i="1"/>
  <c r="Z191" i="1"/>
  <c r="W192" i="1"/>
  <c r="X192" i="1"/>
  <c r="Y192" i="1"/>
  <c r="Z192" i="1"/>
  <c r="W193" i="1"/>
  <c r="X193" i="1"/>
  <c r="Y193" i="1"/>
  <c r="Z193" i="1"/>
  <c r="W194" i="1"/>
  <c r="X194" i="1"/>
  <c r="Y194" i="1"/>
  <c r="Z194" i="1"/>
  <c r="W195" i="1"/>
  <c r="X195" i="1"/>
  <c r="Y195" i="1"/>
  <c r="Z195" i="1"/>
  <c r="W196" i="1"/>
  <c r="X196" i="1"/>
  <c r="Y196" i="1"/>
  <c r="Z196" i="1"/>
  <c r="W197" i="1"/>
  <c r="X197" i="1"/>
  <c r="Y197" i="1"/>
  <c r="Z197" i="1"/>
  <c r="W198" i="1"/>
  <c r="X198" i="1"/>
  <c r="Y198" i="1"/>
  <c r="Z198" i="1"/>
  <c r="W199" i="1"/>
  <c r="X199" i="1"/>
  <c r="Y199" i="1"/>
  <c r="Z199" i="1"/>
  <c r="W200" i="1"/>
  <c r="X200" i="1"/>
  <c r="Y200" i="1"/>
  <c r="Z200" i="1"/>
  <c r="W201" i="1"/>
  <c r="X201" i="1"/>
  <c r="Y201" i="1"/>
  <c r="Z201" i="1"/>
  <c r="W202" i="1"/>
  <c r="X202" i="1"/>
  <c r="Y202" i="1"/>
  <c r="Z202" i="1"/>
  <c r="W203" i="1"/>
  <c r="X203" i="1"/>
  <c r="Y203" i="1"/>
  <c r="Z203" i="1"/>
  <c r="W204" i="1"/>
  <c r="X204" i="1"/>
  <c r="Y204" i="1"/>
  <c r="Z204" i="1"/>
  <c r="W205" i="1"/>
  <c r="X205" i="1"/>
  <c r="Y205" i="1"/>
  <c r="Z205" i="1"/>
  <c r="W206" i="1"/>
  <c r="X206" i="1"/>
  <c r="Y206" i="1"/>
  <c r="Z206" i="1"/>
  <c r="W207" i="1"/>
  <c r="X207" i="1"/>
  <c r="Y207" i="1"/>
  <c r="Z207" i="1"/>
  <c r="W208" i="1"/>
  <c r="X208" i="1"/>
  <c r="Y208" i="1"/>
  <c r="Z208" i="1"/>
  <c r="W209" i="1"/>
  <c r="X209" i="1"/>
  <c r="Y209" i="1"/>
  <c r="Z209" i="1"/>
  <c r="W210" i="1"/>
  <c r="X210" i="1"/>
  <c r="Y210" i="1"/>
  <c r="Z210" i="1"/>
  <c r="W211" i="1"/>
  <c r="X211" i="1"/>
  <c r="Y211" i="1"/>
  <c r="Z211" i="1"/>
  <c r="W212" i="1"/>
  <c r="X212" i="1"/>
  <c r="Y212" i="1"/>
  <c r="Z212" i="1"/>
  <c r="W213" i="1"/>
  <c r="X213" i="1"/>
  <c r="Y213" i="1"/>
  <c r="Z213" i="1"/>
  <c r="W214" i="1"/>
  <c r="X214" i="1"/>
  <c r="Y214" i="1"/>
  <c r="Z214" i="1"/>
  <c r="W215" i="1"/>
  <c r="X215" i="1"/>
  <c r="Y215" i="1"/>
  <c r="Z215" i="1"/>
  <c r="W216" i="1"/>
  <c r="X216" i="1"/>
  <c r="Y216" i="1"/>
  <c r="Z216" i="1"/>
  <c r="W217" i="1"/>
  <c r="X217" i="1"/>
  <c r="Y217" i="1"/>
  <c r="Z217" i="1"/>
  <c r="W218" i="1"/>
  <c r="X218" i="1"/>
  <c r="Y218" i="1"/>
  <c r="Z218" i="1"/>
  <c r="W219" i="1"/>
  <c r="X219" i="1"/>
  <c r="Y219" i="1"/>
  <c r="Z219" i="1"/>
  <c r="W220" i="1"/>
  <c r="X220" i="1"/>
  <c r="Y220" i="1"/>
  <c r="Z220" i="1"/>
  <c r="W221" i="1"/>
  <c r="X221" i="1"/>
  <c r="Y221" i="1"/>
  <c r="Z221" i="1"/>
  <c r="W222" i="1"/>
  <c r="X222" i="1"/>
  <c r="Y222" i="1"/>
  <c r="Z222" i="1"/>
  <c r="W223" i="1"/>
  <c r="X223" i="1"/>
  <c r="Y223" i="1"/>
  <c r="Z223" i="1"/>
  <c r="W224" i="1"/>
  <c r="X224" i="1"/>
  <c r="Y224" i="1"/>
  <c r="Z224" i="1"/>
  <c r="W225" i="1"/>
  <c r="X225" i="1"/>
  <c r="Y225" i="1"/>
  <c r="Z225" i="1"/>
  <c r="W226" i="1"/>
  <c r="X226" i="1"/>
  <c r="Y226" i="1"/>
  <c r="Z226" i="1"/>
  <c r="W227" i="1"/>
  <c r="X227" i="1"/>
  <c r="Y227" i="1"/>
  <c r="Z227" i="1"/>
  <c r="W228" i="1"/>
  <c r="X228" i="1"/>
  <c r="Y228" i="1"/>
  <c r="Z228" i="1"/>
  <c r="W229" i="1"/>
  <c r="X229" i="1"/>
  <c r="Y229" i="1"/>
  <c r="Z229" i="1"/>
  <c r="W230" i="1"/>
  <c r="X230" i="1"/>
  <c r="Y230" i="1"/>
  <c r="Z230" i="1"/>
  <c r="W231" i="1"/>
  <c r="X231" i="1"/>
  <c r="Y231" i="1"/>
  <c r="Z231" i="1"/>
  <c r="W232" i="1"/>
  <c r="X232" i="1"/>
  <c r="Y232" i="1"/>
  <c r="Z232" i="1"/>
  <c r="W233" i="1"/>
  <c r="X233" i="1"/>
  <c r="Y233" i="1"/>
  <c r="Z233" i="1"/>
  <c r="W234" i="1"/>
  <c r="X234" i="1"/>
  <c r="Y234" i="1"/>
  <c r="Z234" i="1"/>
  <c r="W235" i="1"/>
  <c r="X235" i="1"/>
  <c r="Y235" i="1"/>
  <c r="Z235" i="1"/>
  <c r="W236" i="1"/>
  <c r="X236" i="1"/>
  <c r="Y236" i="1"/>
  <c r="Z236" i="1"/>
  <c r="W237" i="1"/>
  <c r="X237" i="1"/>
  <c r="Y237" i="1"/>
  <c r="Z237" i="1"/>
  <c r="W238" i="1"/>
  <c r="X238" i="1"/>
  <c r="Y238" i="1"/>
  <c r="Z238" i="1"/>
  <c r="W239" i="1"/>
  <c r="X239" i="1"/>
  <c r="Y239" i="1"/>
  <c r="Z239" i="1"/>
  <c r="W240" i="1"/>
  <c r="X240" i="1"/>
  <c r="Y240" i="1"/>
  <c r="Z240" i="1"/>
  <c r="W241" i="1"/>
  <c r="X241" i="1"/>
  <c r="Y241" i="1"/>
  <c r="Z241" i="1"/>
  <c r="W242" i="1"/>
  <c r="X242" i="1"/>
  <c r="Y242" i="1"/>
  <c r="Z242" i="1"/>
  <c r="W243" i="1"/>
  <c r="X243" i="1"/>
  <c r="Y243" i="1"/>
  <c r="Z243" i="1"/>
  <c r="W244" i="1"/>
  <c r="X244" i="1"/>
  <c r="Y244" i="1"/>
  <c r="Z244" i="1"/>
  <c r="W245" i="1"/>
  <c r="X245" i="1"/>
  <c r="Y245" i="1"/>
  <c r="Z245" i="1"/>
  <c r="W246" i="1"/>
  <c r="X246" i="1"/>
  <c r="Y246" i="1"/>
  <c r="Z246" i="1"/>
  <c r="W247" i="1"/>
  <c r="X247" i="1"/>
  <c r="Y247" i="1"/>
  <c r="Z247" i="1"/>
  <c r="W248" i="1"/>
  <c r="X248" i="1"/>
  <c r="Y248" i="1"/>
  <c r="Z248" i="1"/>
  <c r="W249" i="1"/>
  <c r="X249" i="1"/>
  <c r="Y249" i="1"/>
  <c r="Z249" i="1"/>
  <c r="W250" i="1"/>
  <c r="X250" i="1"/>
  <c r="Y250" i="1"/>
  <c r="Z250" i="1"/>
  <c r="W251" i="1"/>
  <c r="X251" i="1"/>
  <c r="Y251" i="1"/>
  <c r="Z251" i="1"/>
  <c r="W252" i="1"/>
  <c r="X252" i="1"/>
  <c r="Y252" i="1"/>
  <c r="Z252" i="1"/>
  <c r="W253" i="1"/>
  <c r="X253" i="1"/>
  <c r="Y253" i="1"/>
  <c r="Z253" i="1"/>
  <c r="W254" i="1"/>
  <c r="X254" i="1"/>
  <c r="Y254" i="1"/>
  <c r="Z254" i="1"/>
  <c r="W255" i="1"/>
  <c r="X255" i="1"/>
  <c r="Y255" i="1"/>
  <c r="Z255" i="1"/>
  <c r="W256" i="1"/>
  <c r="X256" i="1"/>
  <c r="Y256" i="1"/>
  <c r="Z256" i="1"/>
  <c r="W257" i="1"/>
  <c r="X257" i="1"/>
  <c r="Y257" i="1"/>
  <c r="Z257" i="1"/>
  <c r="W258" i="1"/>
  <c r="X258" i="1"/>
  <c r="Y258" i="1"/>
  <c r="Z258" i="1"/>
  <c r="W259" i="1"/>
  <c r="X259" i="1"/>
  <c r="Y259" i="1"/>
  <c r="Z259" i="1"/>
  <c r="W260" i="1"/>
  <c r="X260" i="1"/>
  <c r="Y260" i="1"/>
  <c r="Z260" i="1"/>
  <c r="W261" i="1"/>
  <c r="X261" i="1"/>
  <c r="Y261" i="1"/>
  <c r="Z261" i="1"/>
  <c r="W262" i="1"/>
  <c r="X262" i="1"/>
  <c r="Y262" i="1"/>
  <c r="Z262" i="1"/>
  <c r="W263" i="1"/>
  <c r="X263" i="1"/>
  <c r="Y263" i="1"/>
  <c r="Z263" i="1"/>
  <c r="W264" i="1"/>
  <c r="X264" i="1"/>
  <c r="Y264" i="1"/>
  <c r="Z264" i="1"/>
  <c r="W265" i="1"/>
  <c r="X265" i="1"/>
  <c r="Y265" i="1"/>
  <c r="Z265" i="1"/>
  <c r="W266" i="1"/>
  <c r="X266" i="1"/>
  <c r="Y266" i="1"/>
  <c r="Z266" i="1"/>
  <c r="W267" i="1"/>
  <c r="X267" i="1"/>
  <c r="Y267" i="1"/>
  <c r="Z267" i="1"/>
  <c r="W268" i="1"/>
  <c r="X268" i="1"/>
  <c r="Y268" i="1"/>
  <c r="Z268" i="1"/>
  <c r="W269" i="1"/>
  <c r="X269" i="1"/>
  <c r="Y269" i="1"/>
  <c r="Z269" i="1"/>
  <c r="W270" i="1"/>
  <c r="X270" i="1"/>
  <c r="Y270" i="1"/>
  <c r="Z270" i="1"/>
  <c r="W271" i="1"/>
  <c r="X271" i="1"/>
  <c r="Y271" i="1"/>
  <c r="Z271" i="1"/>
  <c r="W272" i="1"/>
  <c r="X272" i="1"/>
  <c r="Y272" i="1"/>
  <c r="Z272" i="1"/>
  <c r="W273" i="1"/>
  <c r="X273" i="1"/>
  <c r="Y273" i="1"/>
  <c r="Z273" i="1"/>
  <c r="W274" i="1"/>
  <c r="X274" i="1"/>
  <c r="Y274" i="1"/>
  <c r="Z274" i="1"/>
  <c r="W275" i="1"/>
  <c r="X275" i="1"/>
  <c r="Y275" i="1"/>
  <c r="Z275" i="1"/>
  <c r="W276" i="1"/>
  <c r="X276" i="1"/>
  <c r="Y276" i="1"/>
  <c r="Z276" i="1"/>
  <c r="W277" i="1"/>
  <c r="X277" i="1"/>
  <c r="Y277" i="1"/>
  <c r="Z277" i="1"/>
  <c r="W278" i="1"/>
  <c r="X278" i="1"/>
  <c r="Y278" i="1"/>
  <c r="Z278" i="1"/>
  <c r="W279" i="1"/>
  <c r="X279" i="1"/>
  <c r="Y279" i="1"/>
  <c r="Z279" i="1"/>
  <c r="W280" i="1"/>
  <c r="X280" i="1"/>
  <c r="Y280" i="1"/>
  <c r="Z280" i="1"/>
  <c r="W281" i="1"/>
  <c r="X281" i="1"/>
  <c r="Y281" i="1"/>
  <c r="Z281" i="1"/>
  <c r="W282" i="1"/>
  <c r="X282" i="1"/>
  <c r="Y282" i="1"/>
  <c r="Z282" i="1"/>
  <c r="W283" i="1"/>
  <c r="X283" i="1"/>
  <c r="Y283" i="1"/>
  <c r="Z283" i="1"/>
  <c r="W284" i="1"/>
  <c r="X284" i="1"/>
  <c r="Y284" i="1"/>
  <c r="Z284" i="1"/>
  <c r="W285" i="1"/>
  <c r="X285" i="1"/>
  <c r="Y285" i="1"/>
  <c r="Z285" i="1"/>
  <c r="W286" i="1"/>
  <c r="X286" i="1"/>
  <c r="Y286" i="1"/>
  <c r="Z286" i="1"/>
  <c r="W287" i="1"/>
  <c r="X287" i="1"/>
  <c r="Y287" i="1"/>
  <c r="Z287" i="1"/>
  <c r="W288" i="1"/>
  <c r="X288" i="1"/>
  <c r="Y288" i="1"/>
  <c r="Z288" i="1"/>
  <c r="W289" i="1"/>
  <c r="X289" i="1"/>
  <c r="Y289" i="1"/>
  <c r="Z289" i="1"/>
  <c r="W290" i="1"/>
  <c r="X290" i="1"/>
  <c r="Y290" i="1"/>
  <c r="Z290" i="1"/>
  <c r="W291" i="1"/>
  <c r="X291" i="1"/>
  <c r="Y291" i="1"/>
  <c r="Z291" i="1"/>
  <c r="W292" i="1"/>
  <c r="X292" i="1"/>
  <c r="Y292" i="1"/>
  <c r="Z292" i="1"/>
  <c r="W293" i="1"/>
  <c r="X293" i="1"/>
  <c r="Y293" i="1"/>
  <c r="Z293" i="1"/>
  <c r="W294" i="1"/>
  <c r="X294" i="1"/>
  <c r="Y294" i="1"/>
  <c r="Z294" i="1"/>
  <c r="W295" i="1"/>
  <c r="X295" i="1"/>
  <c r="Y295" i="1"/>
  <c r="Z295" i="1"/>
  <c r="W296" i="1"/>
  <c r="X296" i="1"/>
  <c r="Y296" i="1"/>
  <c r="Z296" i="1"/>
  <c r="W297" i="1"/>
  <c r="X297" i="1"/>
  <c r="Y297" i="1"/>
  <c r="Z297" i="1"/>
  <c r="W298" i="1"/>
  <c r="X298" i="1"/>
  <c r="Y298" i="1"/>
  <c r="Z298" i="1"/>
  <c r="W299" i="1"/>
  <c r="X299" i="1"/>
  <c r="Y299" i="1"/>
  <c r="Z299" i="1"/>
  <c r="W300" i="1"/>
  <c r="X300" i="1"/>
  <c r="Y300" i="1"/>
  <c r="Z300" i="1"/>
  <c r="W301" i="1"/>
  <c r="X301" i="1"/>
  <c r="Y301" i="1"/>
  <c r="Z301" i="1"/>
  <c r="W302" i="1"/>
  <c r="X302" i="1"/>
  <c r="Y302" i="1"/>
  <c r="Z302" i="1"/>
  <c r="W303" i="1"/>
  <c r="X303" i="1"/>
  <c r="Y303" i="1"/>
  <c r="Z303" i="1"/>
  <c r="W304" i="1"/>
  <c r="X304" i="1"/>
  <c r="Y304" i="1"/>
  <c r="Z304" i="1"/>
  <c r="W305" i="1"/>
  <c r="X305" i="1"/>
  <c r="Y305" i="1"/>
  <c r="Z305" i="1"/>
  <c r="W306" i="1"/>
  <c r="X306" i="1"/>
  <c r="Y306" i="1"/>
  <c r="Z306" i="1"/>
  <c r="W307" i="1"/>
  <c r="X307" i="1"/>
  <c r="Y307" i="1"/>
  <c r="Z307" i="1"/>
  <c r="W308" i="1"/>
  <c r="X308" i="1"/>
  <c r="Y308" i="1"/>
  <c r="Z308" i="1"/>
  <c r="W309" i="1"/>
  <c r="X309" i="1"/>
  <c r="Y309" i="1"/>
  <c r="Z309" i="1"/>
  <c r="W310" i="1"/>
  <c r="X310" i="1"/>
  <c r="Y310" i="1"/>
  <c r="Z310" i="1"/>
  <c r="W311" i="1"/>
  <c r="X311" i="1"/>
  <c r="Y311" i="1"/>
  <c r="Z311" i="1"/>
  <c r="W312" i="1"/>
  <c r="X312" i="1"/>
  <c r="Y312" i="1"/>
  <c r="Z312" i="1"/>
  <c r="W313" i="1"/>
  <c r="X313" i="1"/>
  <c r="Y313" i="1"/>
  <c r="Z313" i="1"/>
  <c r="W314" i="1"/>
  <c r="X314" i="1"/>
  <c r="Y314" i="1"/>
  <c r="Z314" i="1"/>
  <c r="W315" i="1"/>
  <c r="X315" i="1"/>
  <c r="Y315" i="1"/>
  <c r="Z315" i="1"/>
  <c r="W316" i="1"/>
  <c r="X316" i="1"/>
  <c r="Y316" i="1"/>
  <c r="Z316" i="1"/>
  <c r="W317" i="1"/>
  <c r="X317" i="1"/>
  <c r="Y317" i="1"/>
  <c r="Z317" i="1"/>
  <c r="W318" i="1"/>
  <c r="X318" i="1"/>
  <c r="Y318" i="1"/>
  <c r="Z318" i="1"/>
  <c r="W319" i="1"/>
  <c r="X319" i="1"/>
  <c r="Y319" i="1"/>
  <c r="Z319" i="1"/>
  <c r="W3" i="1"/>
  <c r="Z3" i="1"/>
  <c r="Y3" i="1"/>
  <c r="X3" i="1"/>
</calcChain>
</file>

<file path=xl/sharedStrings.xml><?xml version="1.0" encoding="utf-8"?>
<sst xmlns="http://schemas.openxmlformats.org/spreadsheetml/2006/main" count="807" uniqueCount="73">
  <si>
    <t>Agency</t>
  </si>
  <si>
    <t>2004 - 2005</t>
  </si>
  <si>
    <t>Alameda CWD</t>
  </si>
  <si>
    <t>2005 - 2006</t>
  </si>
  <si>
    <t>2006 - 2007</t>
  </si>
  <si>
    <t>2007 - 2008</t>
  </si>
  <si>
    <t>2008 - 2009</t>
  </si>
  <si>
    <t>2009 - 2010</t>
  </si>
  <si>
    <t>2010 - 2011</t>
  </si>
  <si>
    <t>2011 - 2012</t>
  </si>
  <si>
    <t>2012 - 2013</t>
  </si>
  <si>
    <t>2013 - 2014</t>
  </si>
  <si>
    <t>2014 - 2015</t>
  </si>
  <si>
    <t>BAWSCA</t>
  </si>
  <si>
    <t>Brisbane/GVMID</t>
  </si>
  <si>
    <t>Burlingame</t>
  </si>
  <si>
    <t>2015 - 2016</t>
  </si>
  <si>
    <t>CalWater-BG</t>
  </si>
  <si>
    <t>CalWater-MP</t>
  </si>
  <si>
    <t>CalWater-SSF</t>
  </si>
  <si>
    <t>Coastside CWD</t>
  </si>
  <si>
    <t>Daly City</t>
  </si>
  <si>
    <t>East Palo Alto</t>
  </si>
  <si>
    <t>Estero MID</t>
  </si>
  <si>
    <t>Hayward</t>
  </si>
  <si>
    <t>Hillsborough</t>
  </si>
  <si>
    <t>Menlo Park</t>
  </si>
  <si>
    <t>Mid-Peninsula WD</t>
  </si>
  <si>
    <t>Millbrae</t>
  </si>
  <si>
    <t>Milpitas</t>
  </si>
  <si>
    <t>Mt. View</t>
  </si>
  <si>
    <t>North Coast CWD</t>
  </si>
  <si>
    <t>Palo Alto</t>
  </si>
  <si>
    <t>Purissima Hills WD</t>
  </si>
  <si>
    <t>Redwood City</t>
  </si>
  <si>
    <t>San Bruno</t>
  </si>
  <si>
    <t>San Jose</t>
  </si>
  <si>
    <t>Santa Clara</t>
  </si>
  <si>
    <t>Stanford University</t>
  </si>
  <si>
    <t>Sunnyvale</t>
  </si>
  <si>
    <t>Training</t>
  </si>
  <si>
    <t>Westborough WD</t>
  </si>
  <si>
    <t/>
  </si>
  <si>
    <t>Date</t>
  </si>
  <si>
    <t>Conservation Budget</t>
  </si>
  <si>
    <t>Number of HET rebates provided: Single Family Residential, SFR</t>
  </si>
  <si>
    <t>Number of HET rebates provided: Multi Family Residential, MFR</t>
  </si>
  <si>
    <t>Number of rebates provided: COM, Institutional, Industrial, CII</t>
  </si>
  <si>
    <t>Total number of HET rebates provided</t>
  </si>
  <si>
    <t>Number of First Efficient Tier rebates provided: SFR (July-Dec)</t>
  </si>
  <si>
    <t>Number of First Efficient Tier rebates provided: SFR (Jan-June)</t>
  </si>
  <si>
    <t>Number of First Efficient Tier rebates provided: MFR (July-Dec)</t>
  </si>
  <si>
    <t>Number of First Efficient Tier rebates provided: MFR (Jan-June)</t>
  </si>
  <si>
    <t>Total number of First Efficient Tier rebates provided (July-Dec)</t>
  </si>
  <si>
    <t>Total number of First Efficient Tier rebates provided (Jan-June)</t>
  </si>
  <si>
    <t>Number of rebates provided: Single Family Residential, SFR</t>
  </si>
  <si>
    <t>Number of rebates provided: Multi Family Residential, MFR</t>
  </si>
  <si>
    <t>Number of rebates provided: CII</t>
  </si>
  <si>
    <t>Total Number of Turf Replacement Rebates provided</t>
  </si>
  <si>
    <t>Money</t>
  </si>
  <si>
    <t>HET</t>
  </si>
  <si>
    <t>HE Washer</t>
  </si>
  <si>
    <t>Turf</t>
  </si>
  <si>
    <t>Number of rebates provided:  Commercial, Institutional</t>
  </si>
  <si>
    <t>Number of rebates provided:  Industrial</t>
  </si>
  <si>
    <t>ET Controller</t>
  </si>
  <si>
    <t>Number of CEE Tier 3 rebates provided : CII</t>
  </si>
  <si>
    <t>Coin-op Laundry</t>
  </si>
  <si>
    <t>SF</t>
  </si>
  <si>
    <t>MF</t>
  </si>
  <si>
    <t>CII</t>
  </si>
  <si>
    <t>TOT</t>
  </si>
  <si>
    <t>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</si>
</sst>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19"/>
  <sheetViews>
    <sheetView tabSelected="1" zoomScale="70" zoomScaleNormal="70" workbookViewId="0">
      <pane xSplit="2" topLeftCell="C1" activePane="topRight" state="frozen"/>
      <selection pane="topRight" activeCell="Z14" sqref="Z14"/>
    </sheetView>
  </sheetViews>
  <sheetFormatPr defaultRowHeight="14.4" x14ac:dyDescent="0.3"/>
  <sheetData>
    <row r="1" spans="1:26" x14ac:dyDescent="0.3">
      <c r="A1" t="s">
        <v>43</v>
      </c>
      <c r="B1" t="s">
        <v>0</v>
      </c>
      <c r="C1" t="s">
        <v>44</v>
      </c>
      <c r="D1" t="s">
        <v>45</v>
      </c>
      <c r="E1" t="s">
        <v>46</v>
      </c>
      <c r="F1" t="s">
        <v>47</v>
      </c>
      <c r="G1" t="s">
        <v>48</v>
      </c>
      <c r="H1" t="s">
        <v>49</v>
      </c>
      <c r="I1" t="s">
        <v>50</v>
      </c>
      <c r="J1" t="s">
        <v>51</v>
      </c>
      <c r="K1" t="s">
        <v>52</v>
      </c>
      <c r="L1" t="s">
        <v>53</v>
      </c>
      <c r="M1" t="s">
        <v>54</v>
      </c>
      <c r="N1" t="s">
        <v>55</v>
      </c>
      <c r="O1" t="s">
        <v>56</v>
      </c>
      <c r="P1" t="s">
        <v>57</v>
      </c>
      <c r="Q1" t="s">
        <v>58</v>
      </c>
      <c r="R1" t="s">
        <v>55</v>
      </c>
      <c r="S1" t="s">
        <v>56</v>
      </c>
      <c r="T1" t="s">
        <v>63</v>
      </c>
      <c r="U1" t="s">
        <v>64</v>
      </c>
      <c r="V1" t="s">
        <v>66</v>
      </c>
      <c r="W1" t="s">
        <v>68</v>
      </c>
      <c r="X1" t="s">
        <v>69</v>
      </c>
      <c r="Y1" t="s">
        <v>70</v>
      </c>
      <c r="Z1" t="s">
        <v>71</v>
      </c>
    </row>
    <row r="2" spans="1:26" x14ac:dyDescent="0.3">
      <c r="C2" t="s">
        <v>59</v>
      </c>
      <c r="D2" s="1" t="s">
        <v>60</v>
      </c>
      <c r="E2" s="1"/>
      <c r="F2" s="1"/>
      <c r="G2" s="1"/>
      <c r="H2" s="1" t="s">
        <v>61</v>
      </c>
      <c r="I2" s="1"/>
      <c r="J2" s="1"/>
      <c r="K2" s="1"/>
      <c r="L2" s="1"/>
      <c r="M2" s="1"/>
      <c r="N2" s="1" t="s">
        <v>62</v>
      </c>
      <c r="O2" s="1"/>
      <c r="P2" s="1"/>
      <c r="Q2" s="1"/>
      <c r="R2" s="1" t="s">
        <v>65</v>
      </c>
      <c r="S2" s="1"/>
      <c r="T2" s="1"/>
      <c r="U2" s="1"/>
      <c r="V2" t="s">
        <v>67</v>
      </c>
      <c r="W2" s="1" t="s">
        <v>72</v>
      </c>
      <c r="X2" s="1"/>
      <c r="Y2" s="1"/>
      <c r="Z2" s="1"/>
    </row>
    <row r="3" spans="1:26" x14ac:dyDescent="0.3">
      <c r="A3" t="s">
        <v>1</v>
      </c>
      <c r="B3" t="s">
        <v>2</v>
      </c>
      <c r="C3" t="s">
        <v>42</v>
      </c>
      <c r="D3">
        <v>0</v>
      </c>
      <c r="E3">
        <v>0</v>
      </c>
      <c r="F3">
        <v>0</v>
      </c>
      <c r="G3">
        <v>199</v>
      </c>
      <c r="H3">
        <v>1784</v>
      </c>
      <c r="J3">
        <v>86</v>
      </c>
      <c r="L3">
        <v>1870</v>
      </c>
      <c r="M3">
        <v>0</v>
      </c>
      <c r="V3">
        <v>16</v>
      </c>
      <c r="W3">
        <f>D3+H3+I3+N3+R3+V3</f>
        <v>1800</v>
      </c>
      <c r="X3">
        <f>E3+J3+K3+O3+S3</f>
        <v>86</v>
      </c>
      <c r="Y3">
        <f>F3+P3+T3+U3</f>
        <v>0</v>
      </c>
      <c r="Z3">
        <f>G3+K3+Q3+SUM(R3:U3)</f>
        <v>199</v>
      </c>
    </row>
    <row r="4" spans="1:26" x14ac:dyDescent="0.3">
      <c r="A4" t="s">
        <v>3</v>
      </c>
      <c r="B4" t="s">
        <v>2</v>
      </c>
      <c r="C4" t="s">
        <v>42</v>
      </c>
      <c r="D4">
        <v>0</v>
      </c>
      <c r="E4">
        <v>0</v>
      </c>
      <c r="F4">
        <v>0</v>
      </c>
      <c r="G4">
        <v>31</v>
      </c>
      <c r="H4">
        <v>1474</v>
      </c>
      <c r="I4">
        <v>0</v>
      </c>
      <c r="J4">
        <v>10</v>
      </c>
      <c r="K4">
        <v>0</v>
      </c>
      <c r="L4">
        <v>1484</v>
      </c>
      <c r="M4">
        <v>0</v>
      </c>
      <c r="V4">
        <v>7</v>
      </c>
      <c r="W4">
        <f t="shared" ref="W4:W67" si="0">D4+H4+I4+N4+R4+V4</f>
        <v>1481</v>
      </c>
      <c r="X4">
        <f t="shared" ref="X4:X67" si="1">E4+J4+K4+O4+S4</f>
        <v>10</v>
      </c>
      <c r="Y4">
        <f t="shared" ref="Y4:Y67" si="2">F4+P4+T4+U4</f>
        <v>0</v>
      </c>
      <c r="Z4">
        <f t="shared" ref="Z4:Z67" si="3">G4+K4+Q4+SUM(R4:U4)</f>
        <v>31</v>
      </c>
    </row>
    <row r="5" spans="1:26" x14ac:dyDescent="0.3">
      <c r="A5" t="s">
        <v>4</v>
      </c>
      <c r="B5" t="s">
        <v>2</v>
      </c>
      <c r="C5" t="s">
        <v>42</v>
      </c>
      <c r="D5">
        <v>0</v>
      </c>
      <c r="E5">
        <v>0</v>
      </c>
      <c r="F5">
        <v>0</v>
      </c>
      <c r="G5">
        <v>3</v>
      </c>
      <c r="H5">
        <v>774</v>
      </c>
      <c r="I5">
        <v>0</v>
      </c>
      <c r="J5">
        <v>10</v>
      </c>
      <c r="K5">
        <v>0</v>
      </c>
      <c r="L5">
        <v>784</v>
      </c>
      <c r="M5">
        <v>0</v>
      </c>
      <c r="W5">
        <f t="shared" si="0"/>
        <v>774</v>
      </c>
      <c r="X5">
        <f t="shared" si="1"/>
        <v>10</v>
      </c>
      <c r="Y5">
        <f t="shared" si="2"/>
        <v>0</v>
      </c>
      <c r="Z5">
        <f t="shared" si="3"/>
        <v>3</v>
      </c>
    </row>
    <row r="6" spans="1:26" x14ac:dyDescent="0.3">
      <c r="A6" t="s">
        <v>5</v>
      </c>
      <c r="B6" t="s">
        <v>2</v>
      </c>
      <c r="C6" t="s">
        <v>42</v>
      </c>
      <c r="D6">
        <v>0</v>
      </c>
      <c r="E6">
        <v>0</v>
      </c>
      <c r="F6">
        <v>0</v>
      </c>
      <c r="G6">
        <v>3</v>
      </c>
      <c r="H6">
        <v>1024</v>
      </c>
      <c r="I6">
        <v>0</v>
      </c>
      <c r="J6">
        <v>0</v>
      </c>
      <c r="K6">
        <v>0</v>
      </c>
      <c r="L6">
        <v>1024</v>
      </c>
      <c r="M6">
        <v>0</v>
      </c>
      <c r="R6">
        <v>16</v>
      </c>
      <c r="S6">
        <v>21</v>
      </c>
      <c r="T6">
        <v>0</v>
      </c>
      <c r="U6">
        <v>0</v>
      </c>
      <c r="W6">
        <f t="shared" si="0"/>
        <v>1040</v>
      </c>
      <c r="X6">
        <f t="shared" si="1"/>
        <v>21</v>
      </c>
      <c r="Y6">
        <f t="shared" si="2"/>
        <v>0</v>
      </c>
      <c r="Z6">
        <f t="shared" si="3"/>
        <v>40</v>
      </c>
    </row>
    <row r="7" spans="1:26" x14ac:dyDescent="0.3">
      <c r="A7" t="s">
        <v>6</v>
      </c>
      <c r="B7" t="s">
        <v>2</v>
      </c>
      <c r="C7">
        <v>687225</v>
      </c>
      <c r="D7">
        <v>0</v>
      </c>
      <c r="E7">
        <v>0</v>
      </c>
      <c r="F7">
        <v>0</v>
      </c>
      <c r="G7">
        <v>2</v>
      </c>
      <c r="H7">
        <v>2300</v>
      </c>
      <c r="I7">
        <v>0</v>
      </c>
      <c r="J7">
        <v>23</v>
      </c>
      <c r="K7">
        <v>0</v>
      </c>
      <c r="L7">
        <v>2323</v>
      </c>
      <c r="M7">
        <v>0</v>
      </c>
      <c r="R7">
        <v>9</v>
      </c>
      <c r="S7">
        <v>67</v>
      </c>
      <c r="T7">
        <v>2</v>
      </c>
      <c r="U7">
        <v>0</v>
      </c>
      <c r="W7">
        <f t="shared" si="0"/>
        <v>2309</v>
      </c>
      <c r="X7">
        <f t="shared" si="1"/>
        <v>90</v>
      </c>
      <c r="Y7">
        <f t="shared" si="2"/>
        <v>2</v>
      </c>
      <c r="Z7">
        <f t="shared" si="3"/>
        <v>80</v>
      </c>
    </row>
    <row r="8" spans="1:26" x14ac:dyDescent="0.3">
      <c r="A8" t="s">
        <v>7</v>
      </c>
      <c r="B8" t="s">
        <v>2</v>
      </c>
      <c r="C8">
        <v>901657</v>
      </c>
      <c r="D8">
        <v>0</v>
      </c>
      <c r="E8">
        <v>0</v>
      </c>
      <c r="F8">
        <v>0</v>
      </c>
      <c r="G8">
        <v>24</v>
      </c>
      <c r="L8">
        <v>3337</v>
      </c>
      <c r="M8">
        <v>0</v>
      </c>
      <c r="N8">
        <v>1</v>
      </c>
      <c r="O8">
        <v>0</v>
      </c>
      <c r="P8">
        <v>0</v>
      </c>
      <c r="Q8">
        <v>1</v>
      </c>
      <c r="W8">
        <f t="shared" si="0"/>
        <v>1</v>
      </c>
      <c r="X8">
        <f t="shared" si="1"/>
        <v>0</v>
      </c>
      <c r="Y8">
        <f t="shared" si="2"/>
        <v>0</v>
      </c>
      <c r="Z8">
        <f t="shared" si="3"/>
        <v>25</v>
      </c>
    </row>
    <row r="9" spans="1:26" x14ac:dyDescent="0.3">
      <c r="A9" t="s">
        <v>8</v>
      </c>
      <c r="B9" t="s">
        <v>2</v>
      </c>
      <c r="C9">
        <v>1098084</v>
      </c>
      <c r="D9">
        <v>0</v>
      </c>
      <c r="E9">
        <v>0</v>
      </c>
      <c r="F9">
        <v>0</v>
      </c>
      <c r="G9">
        <v>20</v>
      </c>
      <c r="L9">
        <v>1481</v>
      </c>
      <c r="M9">
        <v>1402</v>
      </c>
      <c r="N9">
        <v>18</v>
      </c>
      <c r="O9">
        <v>1</v>
      </c>
      <c r="P9">
        <v>2</v>
      </c>
      <c r="Q9">
        <v>21</v>
      </c>
      <c r="R9">
        <v>0</v>
      </c>
      <c r="S9">
        <v>5</v>
      </c>
      <c r="T9">
        <v>0</v>
      </c>
      <c r="U9">
        <v>0</v>
      </c>
      <c r="W9">
        <f t="shared" si="0"/>
        <v>18</v>
      </c>
      <c r="X9">
        <f t="shared" si="1"/>
        <v>6</v>
      </c>
      <c r="Y9">
        <f t="shared" si="2"/>
        <v>2</v>
      </c>
      <c r="Z9">
        <f t="shared" si="3"/>
        <v>46</v>
      </c>
    </row>
    <row r="10" spans="1:26" x14ac:dyDescent="0.3">
      <c r="A10" t="s">
        <v>9</v>
      </c>
      <c r="B10" t="s">
        <v>2</v>
      </c>
      <c r="C10">
        <v>943215</v>
      </c>
      <c r="D10">
        <v>0</v>
      </c>
      <c r="E10">
        <v>0</v>
      </c>
      <c r="F10">
        <v>0</v>
      </c>
      <c r="G10">
        <v>9</v>
      </c>
      <c r="L10">
        <v>1307</v>
      </c>
      <c r="M10">
        <v>1325</v>
      </c>
      <c r="N10">
        <v>24</v>
      </c>
      <c r="O10">
        <v>0</v>
      </c>
      <c r="P10">
        <v>4</v>
      </c>
      <c r="Q10">
        <v>28</v>
      </c>
      <c r="R10">
        <v>0</v>
      </c>
      <c r="S10">
        <v>0</v>
      </c>
      <c r="T10">
        <v>5</v>
      </c>
      <c r="U10">
        <v>0</v>
      </c>
      <c r="W10">
        <f t="shared" si="0"/>
        <v>24</v>
      </c>
      <c r="X10">
        <f t="shared" si="1"/>
        <v>0</v>
      </c>
      <c r="Y10">
        <f t="shared" si="2"/>
        <v>9</v>
      </c>
      <c r="Z10">
        <f t="shared" si="3"/>
        <v>42</v>
      </c>
    </row>
    <row r="11" spans="1:26" x14ac:dyDescent="0.3">
      <c r="A11" t="s">
        <v>10</v>
      </c>
      <c r="B11" t="s">
        <v>2</v>
      </c>
      <c r="C11">
        <v>1266571</v>
      </c>
      <c r="D11">
        <v>0</v>
      </c>
      <c r="E11">
        <v>0</v>
      </c>
      <c r="F11">
        <v>0</v>
      </c>
      <c r="G11">
        <v>17</v>
      </c>
      <c r="L11">
        <v>1210</v>
      </c>
      <c r="M11">
        <v>1385</v>
      </c>
      <c r="N11">
        <v>24</v>
      </c>
      <c r="O11">
        <v>1</v>
      </c>
      <c r="P11">
        <v>0</v>
      </c>
      <c r="Q11">
        <v>25</v>
      </c>
      <c r="R11">
        <v>0</v>
      </c>
      <c r="S11">
        <v>1</v>
      </c>
      <c r="T11">
        <v>13</v>
      </c>
      <c r="U11">
        <v>0</v>
      </c>
      <c r="W11">
        <f t="shared" si="0"/>
        <v>24</v>
      </c>
      <c r="X11">
        <f t="shared" si="1"/>
        <v>2</v>
      </c>
      <c r="Y11">
        <f t="shared" si="2"/>
        <v>13</v>
      </c>
      <c r="Z11">
        <f t="shared" si="3"/>
        <v>56</v>
      </c>
    </row>
    <row r="12" spans="1:26" x14ac:dyDescent="0.3">
      <c r="A12" t="s">
        <v>11</v>
      </c>
      <c r="B12" t="s">
        <v>2</v>
      </c>
      <c r="C12">
        <v>793140</v>
      </c>
      <c r="D12">
        <v>0</v>
      </c>
      <c r="E12">
        <v>0</v>
      </c>
      <c r="F12">
        <v>0</v>
      </c>
      <c r="G12">
        <v>2</v>
      </c>
      <c r="L12">
        <v>0</v>
      </c>
      <c r="M12">
        <v>328</v>
      </c>
      <c r="N12">
        <v>102</v>
      </c>
      <c r="O12">
        <v>10</v>
      </c>
      <c r="P12">
        <v>12</v>
      </c>
      <c r="Q12">
        <v>124</v>
      </c>
      <c r="R12">
        <v>0</v>
      </c>
      <c r="S12">
        <v>0</v>
      </c>
      <c r="T12">
        <v>9</v>
      </c>
      <c r="U12">
        <v>0</v>
      </c>
      <c r="W12">
        <f t="shared" si="0"/>
        <v>102</v>
      </c>
      <c r="X12">
        <f t="shared" si="1"/>
        <v>10</v>
      </c>
      <c r="Y12">
        <f t="shared" si="2"/>
        <v>21</v>
      </c>
      <c r="Z12">
        <f t="shared" si="3"/>
        <v>135</v>
      </c>
    </row>
    <row r="13" spans="1:26" x14ac:dyDescent="0.3">
      <c r="A13" t="s">
        <v>12</v>
      </c>
      <c r="B13" t="s">
        <v>2</v>
      </c>
      <c r="C13">
        <v>1485234</v>
      </c>
      <c r="D13">
        <v>639</v>
      </c>
      <c r="E13">
        <v>0</v>
      </c>
      <c r="F13">
        <v>0</v>
      </c>
      <c r="G13">
        <v>700</v>
      </c>
      <c r="L13">
        <v>826</v>
      </c>
      <c r="M13">
        <v>709</v>
      </c>
      <c r="R13">
        <v>0</v>
      </c>
      <c r="S13">
        <v>11</v>
      </c>
      <c r="T13">
        <v>33</v>
      </c>
      <c r="U13">
        <v>0</v>
      </c>
      <c r="W13">
        <f t="shared" si="0"/>
        <v>639</v>
      </c>
      <c r="X13">
        <f t="shared" si="1"/>
        <v>11</v>
      </c>
      <c r="Y13">
        <f t="shared" si="2"/>
        <v>33</v>
      </c>
      <c r="Z13">
        <f t="shared" si="3"/>
        <v>744</v>
      </c>
    </row>
    <row r="14" spans="1:26" x14ac:dyDescent="0.3">
      <c r="A14" t="s">
        <v>1</v>
      </c>
      <c r="B14" t="s">
        <v>13</v>
      </c>
      <c r="C14" t="s">
        <v>42</v>
      </c>
      <c r="W14">
        <f t="shared" si="0"/>
        <v>0</v>
      </c>
      <c r="X14">
        <f t="shared" si="1"/>
        <v>0</v>
      </c>
      <c r="Y14">
        <f t="shared" si="2"/>
        <v>0</v>
      </c>
      <c r="Z14">
        <f t="shared" si="3"/>
        <v>0</v>
      </c>
    </row>
    <row r="15" spans="1:26" x14ac:dyDescent="0.3">
      <c r="A15" t="s">
        <v>6</v>
      </c>
      <c r="B15" t="s">
        <v>13</v>
      </c>
      <c r="C15" t="s">
        <v>42</v>
      </c>
      <c r="W15">
        <f t="shared" si="0"/>
        <v>0</v>
      </c>
      <c r="X15">
        <f t="shared" si="1"/>
        <v>0</v>
      </c>
      <c r="Y15">
        <f t="shared" si="2"/>
        <v>0</v>
      </c>
      <c r="Z15">
        <f t="shared" si="3"/>
        <v>0</v>
      </c>
    </row>
    <row r="16" spans="1:26" x14ac:dyDescent="0.3">
      <c r="A16" t="s">
        <v>8</v>
      </c>
      <c r="B16" t="s">
        <v>13</v>
      </c>
      <c r="C16" t="s">
        <v>42</v>
      </c>
      <c r="W16">
        <f t="shared" si="0"/>
        <v>0</v>
      </c>
      <c r="X16">
        <f t="shared" si="1"/>
        <v>0</v>
      </c>
      <c r="Y16">
        <f t="shared" si="2"/>
        <v>0</v>
      </c>
      <c r="Z16">
        <f t="shared" si="3"/>
        <v>0</v>
      </c>
    </row>
    <row r="17" spans="1:26" x14ac:dyDescent="0.3">
      <c r="A17" t="s">
        <v>9</v>
      </c>
      <c r="B17" t="s">
        <v>13</v>
      </c>
      <c r="C17" t="s">
        <v>42</v>
      </c>
      <c r="W17">
        <f t="shared" si="0"/>
        <v>0</v>
      </c>
      <c r="X17">
        <f t="shared" si="1"/>
        <v>0</v>
      </c>
      <c r="Y17">
        <f t="shared" si="2"/>
        <v>0</v>
      </c>
      <c r="Z17">
        <f t="shared" si="3"/>
        <v>0</v>
      </c>
    </row>
    <row r="18" spans="1:26" x14ac:dyDescent="0.3">
      <c r="A18" t="s">
        <v>1</v>
      </c>
      <c r="B18" t="s">
        <v>14</v>
      </c>
      <c r="C18" t="s">
        <v>42</v>
      </c>
      <c r="H18">
        <v>18</v>
      </c>
      <c r="I18">
        <v>0</v>
      </c>
      <c r="J18">
        <v>0</v>
      </c>
      <c r="K18">
        <v>0</v>
      </c>
      <c r="L18">
        <v>18</v>
      </c>
      <c r="M18">
        <v>0</v>
      </c>
      <c r="W18">
        <f t="shared" si="0"/>
        <v>18</v>
      </c>
      <c r="X18">
        <f t="shared" si="1"/>
        <v>0</v>
      </c>
      <c r="Y18">
        <f t="shared" si="2"/>
        <v>0</v>
      </c>
      <c r="Z18">
        <f t="shared" si="3"/>
        <v>0</v>
      </c>
    </row>
    <row r="19" spans="1:26" x14ac:dyDescent="0.3">
      <c r="A19" t="s">
        <v>3</v>
      </c>
      <c r="B19" t="s">
        <v>14</v>
      </c>
      <c r="C19" t="s">
        <v>42</v>
      </c>
      <c r="H19">
        <v>35</v>
      </c>
      <c r="I19">
        <v>0</v>
      </c>
      <c r="J19">
        <v>0</v>
      </c>
      <c r="K19">
        <v>0</v>
      </c>
      <c r="L19">
        <v>35</v>
      </c>
      <c r="M19">
        <v>0</v>
      </c>
      <c r="W19">
        <f t="shared" si="0"/>
        <v>35</v>
      </c>
      <c r="X19">
        <f t="shared" si="1"/>
        <v>0</v>
      </c>
      <c r="Y19">
        <f t="shared" si="2"/>
        <v>0</v>
      </c>
      <c r="Z19">
        <f t="shared" si="3"/>
        <v>0</v>
      </c>
    </row>
    <row r="20" spans="1:26" x14ac:dyDescent="0.3">
      <c r="A20" t="s">
        <v>4</v>
      </c>
      <c r="B20" t="s">
        <v>14</v>
      </c>
      <c r="C20" t="s">
        <v>42</v>
      </c>
      <c r="H20">
        <v>23</v>
      </c>
      <c r="I20">
        <v>0</v>
      </c>
      <c r="J20">
        <v>0</v>
      </c>
      <c r="K20">
        <v>0</v>
      </c>
      <c r="L20">
        <v>23</v>
      </c>
      <c r="M20">
        <v>0</v>
      </c>
      <c r="W20">
        <f t="shared" si="0"/>
        <v>23</v>
      </c>
      <c r="X20">
        <f t="shared" si="1"/>
        <v>0</v>
      </c>
      <c r="Y20">
        <f t="shared" si="2"/>
        <v>0</v>
      </c>
      <c r="Z20">
        <f t="shared" si="3"/>
        <v>0</v>
      </c>
    </row>
    <row r="21" spans="1:26" x14ac:dyDescent="0.3">
      <c r="A21" t="s">
        <v>5</v>
      </c>
      <c r="B21" t="s">
        <v>14</v>
      </c>
      <c r="C21" t="s">
        <v>42</v>
      </c>
      <c r="H21">
        <v>31</v>
      </c>
      <c r="I21">
        <v>0</v>
      </c>
      <c r="J21">
        <v>0</v>
      </c>
      <c r="K21">
        <v>0</v>
      </c>
      <c r="L21">
        <v>31</v>
      </c>
      <c r="M21">
        <v>0</v>
      </c>
      <c r="W21">
        <f t="shared" si="0"/>
        <v>31</v>
      </c>
      <c r="X21">
        <f t="shared" si="1"/>
        <v>0</v>
      </c>
      <c r="Y21">
        <f t="shared" si="2"/>
        <v>0</v>
      </c>
      <c r="Z21">
        <f t="shared" si="3"/>
        <v>0</v>
      </c>
    </row>
    <row r="22" spans="1:26" x14ac:dyDescent="0.3">
      <c r="A22" t="s">
        <v>6</v>
      </c>
      <c r="B22" t="s">
        <v>14</v>
      </c>
      <c r="C22" t="s">
        <v>42</v>
      </c>
      <c r="H22">
        <v>20</v>
      </c>
      <c r="I22">
        <v>0</v>
      </c>
      <c r="J22">
        <v>0</v>
      </c>
      <c r="K22">
        <v>0</v>
      </c>
      <c r="L22">
        <v>20</v>
      </c>
      <c r="M22">
        <v>0</v>
      </c>
      <c r="W22">
        <f t="shared" si="0"/>
        <v>20</v>
      </c>
      <c r="X22">
        <f t="shared" si="1"/>
        <v>0</v>
      </c>
      <c r="Y22">
        <f t="shared" si="2"/>
        <v>0</v>
      </c>
      <c r="Z22">
        <f t="shared" si="3"/>
        <v>0</v>
      </c>
    </row>
    <row r="23" spans="1:26" x14ac:dyDescent="0.3">
      <c r="A23" t="s">
        <v>7</v>
      </c>
      <c r="B23" t="s">
        <v>14</v>
      </c>
      <c r="C23">
        <v>4950</v>
      </c>
      <c r="D23">
        <v>9</v>
      </c>
      <c r="E23">
        <v>0</v>
      </c>
      <c r="F23">
        <v>0</v>
      </c>
      <c r="G23">
        <v>9</v>
      </c>
      <c r="L23">
        <v>38</v>
      </c>
      <c r="M23">
        <v>0</v>
      </c>
      <c r="W23">
        <f t="shared" si="0"/>
        <v>9</v>
      </c>
      <c r="X23">
        <f t="shared" si="1"/>
        <v>0</v>
      </c>
      <c r="Y23">
        <f t="shared" si="2"/>
        <v>0</v>
      </c>
      <c r="Z23">
        <f t="shared" si="3"/>
        <v>9</v>
      </c>
    </row>
    <row r="24" spans="1:26" x14ac:dyDescent="0.3">
      <c r="A24" t="s">
        <v>8</v>
      </c>
      <c r="B24" t="s">
        <v>14</v>
      </c>
      <c r="C24">
        <v>4950</v>
      </c>
      <c r="D24">
        <v>10</v>
      </c>
      <c r="E24">
        <v>7</v>
      </c>
      <c r="F24">
        <v>0</v>
      </c>
      <c r="G24">
        <v>17</v>
      </c>
      <c r="L24">
        <v>24</v>
      </c>
      <c r="M24">
        <v>22</v>
      </c>
      <c r="W24">
        <f t="shared" si="0"/>
        <v>10</v>
      </c>
      <c r="X24">
        <f t="shared" si="1"/>
        <v>7</v>
      </c>
      <c r="Y24">
        <f t="shared" si="2"/>
        <v>0</v>
      </c>
      <c r="Z24">
        <f t="shared" si="3"/>
        <v>17</v>
      </c>
    </row>
    <row r="25" spans="1:26" x14ac:dyDescent="0.3">
      <c r="A25" t="s">
        <v>9</v>
      </c>
      <c r="B25" t="s">
        <v>14</v>
      </c>
      <c r="C25">
        <v>8000</v>
      </c>
      <c r="D25">
        <v>5</v>
      </c>
      <c r="E25">
        <v>0</v>
      </c>
      <c r="F25">
        <v>0</v>
      </c>
      <c r="G25">
        <v>5</v>
      </c>
      <c r="H25">
        <v>27</v>
      </c>
      <c r="I25">
        <v>15</v>
      </c>
      <c r="L25">
        <v>27</v>
      </c>
      <c r="M25">
        <v>15</v>
      </c>
      <c r="N25">
        <v>0</v>
      </c>
      <c r="O25">
        <v>0</v>
      </c>
      <c r="P25">
        <v>0</v>
      </c>
      <c r="Q25">
        <v>0</v>
      </c>
      <c r="W25">
        <f t="shared" si="0"/>
        <v>47</v>
      </c>
      <c r="X25">
        <f t="shared" si="1"/>
        <v>0</v>
      </c>
      <c r="Y25">
        <f t="shared" si="2"/>
        <v>0</v>
      </c>
      <c r="Z25">
        <f t="shared" si="3"/>
        <v>5</v>
      </c>
    </row>
    <row r="26" spans="1:26" x14ac:dyDescent="0.3">
      <c r="A26" t="s">
        <v>10</v>
      </c>
      <c r="B26" t="s">
        <v>14</v>
      </c>
      <c r="C26">
        <v>7900</v>
      </c>
      <c r="D26">
        <v>5</v>
      </c>
      <c r="E26">
        <v>0</v>
      </c>
      <c r="F26">
        <v>0</v>
      </c>
      <c r="G26">
        <v>5</v>
      </c>
      <c r="H26">
        <v>27</v>
      </c>
      <c r="I26">
        <v>15</v>
      </c>
      <c r="L26">
        <v>27</v>
      </c>
      <c r="M26">
        <v>15</v>
      </c>
      <c r="N26">
        <v>0</v>
      </c>
      <c r="O26">
        <v>0</v>
      </c>
      <c r="P26">
        <v>0</v>
      </c>
      <c r="Q26">
        <v>0</v>
      </c>
      <c r="W26">
        <f t="shared" si="0"/>
        <v>47</v>
      </c>
      <c r="X26">
        <f t="shared" si="1"/>
        <v>0</v>
      </c>
      <c r="Y26">
        <f t="shared" si="2"/>
        <v>0</v>
      </c>
      <c r="Z26">
        <f t="shared" si="3"/>
        <v>5</v>
      </c>
    </row>
    <row r="27" spans="1:26" x14ac:dyDescent="0.3">
      <c r="A27" t="s">
        <v>11</v>
      </c>
      <c r="B27" t="s">
        <v>14</v>
      </c>
      <c r="C27">
        <v>7900</v>
      </c>
      <c r="D27">
        <v>8</v>
      </c>
      <c r="E27">
        <v>0</v>
      </c>
      <c r="F27">
        <v>0</v>
      </c>
      <c r="G27">
        <v>14</v>
      </c>
      <c r="H27">
        <v>13</v>
      </c>
      <c r="I27">
        <v>22</v>
      </c>
      <c r="L27">
        <v>13</v>
      </c>
      <c r="M27">
        <v>22</v>
      </c>
      <c r="N27">
        <v>0</v>
      </c>
      <c r="O27">
        <v>0</v>
      </c>
      <c r="P27">
        <v>0</v>
      </c>
      <c r="Q27">
        <v>0</v>
      </c>
      <c r="W27">
        <f t="shared" si="0"/>
        <v>43</v>
      </c>
      <c r="X27">
        <f t="shared" si="1"/>
        <v>0</v>
      </c>
      <c r="Y27">
        <f t="shared" si="2"/>
        <v>0</v>
      </c>
      <c r="Z27">
        <f t="shared" si="3"/>
        <v>14</v>
      </c>
    </row>
    <row r="28" spans="1:26" x14ac:dyDescent="0.3">
      <c r="A28" t="s">
        <v>12</v>
      </c>
      <c r="B28" t="s">
        <v>14</v>
      </c>
      <c r="C28">
        <v>8000</v>
      </c>
      <c r="D28">
        <v>21</v>
      </c>
      <c r="E28">
        <v>0</v>
      </c>
      <c r="F28">
        <v>0</v>
      </c>
      <c r="G28">
        <v>21</v>
      </c>
      <c r="H28">
        <v>22</v>
      </c>
      <c r="I28">
        <v>21</v>
      </c>
      <c r="J28">
        <v>0</v>
      </c>
      <c r="K28">
        <v>0</v>
      </c>
      <c r="L28">
        <v>22</v>
      </c>
      <c r="M28">
        <v>21</v>
      </c>
      <c r="N28">
        <v>0</v>
      </c>
      <c r="O28">
        <v>0</v>
      </c>
      <c r="P28">
        <v>0</v>
      </c>
      <c r="Q28">
        <v>0</v>
      </c>
      <c r="W28">
        <f t="shared" si="0"/>
        <v>64</v>
      </c>
      <c r="X28">
        <f t="shared" si="1"/>
        <v>0</v>
      </c>
      <c r="Y28">
        <f t="shared" si="2"/>
        <v>0</v>
      </c>
      <c r="Z28">
        <f t="shared" si="3"/>
        <v>21</v>
      </c>
    </row>
    <row r="29" spans="1:26" x14ac:dyDescent="0.3">
      <c r="A29" t="s">
        <v>1</v>
      </c>
      <c r="B29" t="s">
        <v>15</v>
      </c>
      <c r="C29" t="s">
        <v>42</v>
      </c>
      <c r="D29">
        <v>36</v>
      </c>
      <c r="E29">
        <v>0</v>
      </c>
      <c r="F29">
        <v>0</v>
      </c>
      <c r="G29">
        <v>36</v>
      </c>
      <c r="H29">
        <v>89</v>
      </c>
      <c r="I29">
        <v>0</v>
      </c>
      <c r="J29">
        <v>0</v>
      </c>
      <c r="K29">
        <v>0</v>
      </c>
      <c r="L29">
        <v>89</v>
      </c>
      <c r="M29">
        <v>0</v>
      </c>
      <c r="W29">
        <f t="shared" si="0"/>
        <v>125</v>
      </c>
      <c r="X29">
        <f t="shared" si="1"/>
        <v>0</v>
      </c>
      <c r="Y29">
        <f t="shared" si="2"/>
        <v>0</v>
      </c>
      <c r="Z29">
        <f t="shared" si="3"/>
        <v>36</v>
      </c>
    </row>
    <row r="30" spans="1:26" x14ac:dyDescent="0.3">
      <c r="A30" t="s">
        <v>3</v>
      </c>
      <c r="B30" t="s">
        <v>15</v>
      </c>
      <c r="C30" t="s">
        <v>42</v>
      </c>
      <c r="D30">
        <v>46</v>
      </c>
      <c r="E30">
        <v>0</v>
      </c>
      <c r="F30">
        <v>0</v>
      </c>
      <c r="G30">
        <v>46</v>
      </c>
      <c r="H30">
        <v>102</v>
      </c>
      <c r="J30">
        <v>0</v>
      </c>
      <c r="L30">
        <v>102</v>
      </c>
      <c r="M30">
        <v>0</v>
      </c>
      <c r="W30">
        <f t="shared" si="0"/>
        <v>148</v>
      </c>
      <c r="X30">
        <f t="shared" si="1"/>
        <v>0</v>
      </c>
      <c r="Y30">
        <f t="shared" si="2"/>
        <v>0</v>
      </c>
      <c r="Z30">
        <f t="shared" si="3"/>
        <v>46</v>
      </c>
    </row>
    <row r="31" spans="1:26" x14ac:dyDescent="0.3">
      <c r="A31" t="s">
        <v>4</v>
      </c>
      <c r="B31" t="s">
        <v>15</v>
      </c>
      <c r="C31" t="s">
        <v>42</v>
      </c>
      <c r="D31">
        <v>46</v>
      </c>
      <c r="E31">
        <v>0</v>
      </c>
      <c r="F31">
        <v>0</v>
      </c>
      <c r="G31">
        <v>46</v>
      </c>
      <c r="H31">
        <v>100</v>
      </c>
      <c r="I31">
        <v>0</v>
      </c>
      <c r="J31">
        <v>0</v>
      </c>
      <c r="K31">
        <v>0</v>
      </c>
      <c r="L31">
        <v>100</v>
      </c>
      <c r="M31">
        <v>0</v>
      </c>
      <c r="W31">
        <f t="shared" si="0"/>
        <v>146</v>
      </c>
      <c r="X31">
        <f t="shared" si="1"/>
        <v>0</v>
      </c>
      <c r="Y31">
        <f t="shared" si="2"/>
        <v>0</v>
      </c>
      <c r="Z31">
        <f t="shared" si="3"/>
        <v>46</v>
      </c>
    </row>
    <row r="32" spans="1:26" x14ac:dyDescent="0.3">
      <c r="A32" t="s">
        <v>5</v>
      </c>
      <c r="B32" t="s">
        <v>15</v>
      </c>
      <c r="C32" t="s">
        <v>42</v>
      </c>
      <c r="D32">
        <v>40</v>
      </c>
      <c r="E32">
        <v>0</v>
      </c>
      <c r="F32">
        <v>0</v>
      </c>
      <c r="G32">
        <v>40</v>
      </c>
      <c r="H32">
        <v>106</v>
      </c>
      <c r="I32">
        <v>0</v>
      </c>
      <c r="J32">
        <v>0</v>
      </c>
      <c r="K32">
        <v>0</v>
      </c>
      <c r="L32">
        <v>106</v>
      </c>
      <c r="M32">
        <v>0</v>
      </c>
      <c r="W32">
        <f t="shared" si="0"/>
        <v>146</v>
      </c>
      <c r="X32">
        <f t="shared" si="1"/>
        <v>0</v>
      </c>
      <c r="Y32">
        <f t="shared" si="2"/>
        <v>0</v>
      </c>
      <c r="Z32">
        <f t="shared" si="3"/>
        <v>40</v>
      </c>
    </row>
    <row r="33" spans="1:26" x14ac:dyDescent="0.3">
      <c r="A33" t="s">
        <v>6</v>
      </c>
      <c r="B33" t="s">
        <v>15</v>
      </c>
      <c r="D33">
        <v>50</v>
      </c>
      <c r="E33">
        <v>15</v>
      </c>
      <c r="F33">
        <v>0</v>
      </c>
      <c r="G33">
        <v>65</v>
      </c>
      <c r="H33">
        <v>141</v>
      </c>
      <c r="I33">
        <v>0</v>
      </c>
      <c r="J33">
        <v>0</v>
      </c>
      <c r="K33">
        <v>0</v>
      </c>
      <c r="L33">
        <v>141</v>
      </c>
      <c r="M33">
        <v>0</v>
      </c>
      <c r="W33">
        <f t="shared" si="0"/>
        <v>191</v>
      </c>
      <c r="X33">
        <f t="shared" si="1"/>
        <v>15</v>
      </c>
      <c r="Y33">
        <f t="shared" si="2"/>
        <v>0</v>
      </c>
      <c r="Z33">
        <f t="shared" si="3"/>
        <v>65</v>
      </c>
    </row>
    <row r="34" spans="1:26" x14ac:dyDescent="0.3">
      <c r="A34" t="s">
        <v>7</v>
      </c>
      <c r="B34" t="s">
        <v>15</v>
      </c>
      <c r="C34">
        <v>62500</v>
      </c>
      <c r="D34">
        <v>0</v>
      </c>
      <c r="E34">
        <v>0</v>
      </c>
      <c r="F34">
        <v>0</v>
      </c>
      <c r="G34">
        <v>305</v>
      </c>
      <c r="L34">
        <v>0</v>
      </c>
      <c r="M34">
        <v>0</v>
      </c>
      <c r="W34">
        <f t="shared" si="0"/>
        <v>0</v>
      </c>
      <c r="X34">
        <f t="shared" si="1"/>
        <v>0</v>
      </c>
      <c r="Y34">
        <f t="shared" si="2"/>
        <v>0</v>
      </c>
      <c r="Z34">
        <f t="shared" si="3"/>
        <v>305</v>
      </c>
    </row>
    <row r="35" spans="1:26" x14ac:dyDescent="0.3">
      <c r="A35" t="s">
        <v>8</v>
      </c>
      <c r="B35" t="s">
        <v>15</v>
      </c>
      <c r="C35">
        <v>98500</v>
      </c>
      <c r="D35">
        <v>52</v>
      </c>
      <c r="E35">
        <v>11</v>
      </c>
      <c r="F35">
        <v>0</v>
      </c>
      <c r="G35">
        <v>63</v>
      </c>
      <c r="L35">
        <v>0</v>
      </c>
      <c r="M35">
        <v>0</v>
      </c>
      <c r="W35">
        <f t="shared" si="0"/>
        <v>52</v>
      </c>
      <c r="X35">
        <f t="shared" si="1"/>
        <v>11</v>
      </c>
      <c r="Y35">
        <f t="shared" si="2"/>
        <v>0</v>
      </c>
      <c r="Z35">
        <f t="shared" si="3"/>
        <v>63</v>
      </c>
    </row>
    <row r="36" spans="1:26" x14ac:dyDescent="0.3">
      <c r="A36" t="s">
        <v>9</v>
      </c>
      <c r="B36" t="s">
        <v>15</v>
      </c>
      <c r="C36">
        <v>98500</v>
      </c>
      <c r="D36">
        <v>57</v>
      </c>
      <c r="E36">
        <v>5</v>
      </c>
      <c r="F36">
        <v>0</v>
      </c>
      <c r="G36">
        <v>172</v>
      </c>
      <c r="L36">
        <v>100</v>
      </c>
      <c r="M36">
        <v>94</v>
      </c>
      <c r="W36">
        <f t="shared" si="0"/>
        <v>57</v>
      </c>
      <c r="X36">
        <f t="shared" si="1"/>
        <v>5</v>
      </c>
      <c r="Y36">
        <f t="shared" si="2"/>
        <v>0</v>
      </c>
      <c r="Z36">
        <f t="shared" si="3"/>
        <v>172</v>
      </c>
    </row>
    <row r="37" spans="1:26" x14ac:dyDescent="0.3">
      <c r="A37" t="s">
        <v>10</v>
      </c>
      <c r="B37" t="s">
        <v>15</v>
      </c>
      <c r="C37">
        <v>98500</v>
      </c>
      <c r="D37">
        <v>57</v>
      </c>
      <c r="E37">
        <v>5</v>
      </c>
      <c r="F37">
        <v>0</v>
      </c>
      <c r="G37">
        <v>172</v>
      </c>
      <c r="L37">
        <v>100</v>
      </c>
      <c r="M37">
        <v>94</v>
      </c>
      <c r="W37">
        <f t="shared" si="0"/>
        <v>57</v>
      </c>
      <c r="X37">
        <f t="shared" si="1"/>
        <v>5</v>
      </c>
      <c r="Y37">
        <f t="shared" si="2"/>
        <v>0</v>
      </c>
      <c r="Z37">
        <f t="shared" si="3"/>
        <v>172</v>
      </c>
    </row>
    <row r="38" spans="1:26" x14ac:dyDescent="0.3">
      <c r="A38" t="s">
        <v>11</v>
      </c>
      <c r="B38" t="s">
        <v>15</v>
      </c>
      <c r="C38">
        <v>98500</v>
      </c>
      <c r="D38">
        <v>79</v>
      </c>
      <c r="E38">
        <v>0</v>
      </c>
      <c r="F38">
        <v>0</v>
      </c>
      <c r="G38">
        <v>172</v>
      </c>
      <c r="L38">
        <v>95</v>
      </c>
      <c r="M38">
        <v>84</v>
      </c>
      <c r="W38">
        <f t="shared" si="0"/>
        <v>79</v>
      </c>
      <c r="X38">
        <f t="shared" si="1"/>
        <v>0</v>
      </c>
      <c r="Y38">
        <f t="shared" si="2"/>
        <v>0</v>
      </c>
      <c r="Z38">
        <f t="shared" si="3"/>
        <v>172</v>
      </c>
    </row>
    <row r="39" spans="1:26" x14ac:dyDescent="0.3">
      <c r="A39" t="s">
        <v>12</v>
      </c>
      <c r="B39" t="s">
        <v>15</v>
      </c>
      <c r="C39">
        <v>83000</v>
      </c>
      <c r="D39">
        <v>119</v>
      </c>
      <c r="E39">
        <v>0</v>
      </c>
      <c r="F39">
        <v>0</v>
      </c>
      <c r="G39">
        <v>209</v>
      </c>
      <c r="L39">
        <v>95</v>
      </c>
      <c r="M39">
        <v>84</v>
      </c>
      <c r="W39">
        <f t="shared" si="0"/>
        <v>119</v>
      </c>
      <c r="X39">
        <f t="shared" si="1"/>
        <v>0</v>
      </c>
      <c r="Y39">
        <f t="shared" si="2"/>
        <v>0</v>
      </c>
      <c r="Z39">
        <f t="shared" si="3"/>
        <v>209</v>
      </c>
    </row>
    <row r="40" spans="1:26" x14ac:dyDescent="0.3">
      <c r="A40" t="s">
        <v>16</v>
      </c>
      <c r="B40" t="s">
        <v>15</v>
      </c>
      <c r="C40" t="s">
        <v>42</v>
      </c>
      <c r="D40">
        <v>79</v>
      </c>
      <c r="E40">
        <v>0</v>
      </c>
      <c r="F40">
        <v>0</v>
      </c>
      <c r="G40">
        <v>172</v>
      </c>
      <c r="L40">
        <v>95</v>
      </c>
      <c r="M40">
        <v>84</v>
      </c>
      <c r="W40">
        <f t="shared" si="0"/>
        <v>79</v>
      </c>
      <c r="X40">
        <f t="shared" si="1"/>
        <v>0</v>
      </c>
      <c r="Y40">
        <f t="shared" si="2"/>
        <v>0</v>
      </c>
      <c r="Z40">
        <f t="shared" si="3"/>
        <v>172</v>
      </c>
    </row>
    <row r="41" spans="1:26" x14ac:dyDescent="0.3">
      <c r="A41" t="s">
        <v>1</v>
      </c>
      <c r="B41" t="s">
        <v>17</v>
      </c>
      <c r="C41" t="s">
        <v>42</v>
      </c>
      <c r="H41">
        <v>138</v>
      </c>
      <c r="I41">
        <v>0</v>
      </c>
      <c r="J41">
        <v>0</v>
      </c>
      <c r="K41">
        <v>0</v>
      </c>
      <c r="L41">
        <v>138</v>
      </c>
      <c r="M41">
        <v>0</v>
      </c>
      <c r="W41">
        <f t="shared" si="0"/>
        <v>138</v>
      </c>
      <c r="X41">
        <f t="shared" si="1"/>
        <v>0</v>
      </c>
      <c r="Y41">
        <f t="shared" si="2"/>
        <v>0</v>
      </c>
      <c r="Z41">
        <f t="shared" si="3"/>
        <v>0</v>
      </c>
    </row>
    <row r="42" spans="1:26" x14ac:dyDescent="0.3">
      <c r="A42" t="s">
        <v>3</v>
      </c>
      <c r="B42" t="s">
        <v>17</v>
      </c>
      <c r="C42" t="s">
        <v>42</v>
      </c>
      <c r="H42">
        <v>527</v>
      </c>
      <c r="I42">
        <v>0</v>
      </c>
      <c r="J42">
        <v>0</v>
      </c>
      <c r="K42">
        <v>0</v>
      </c>
      <c r="L42">
        <v>527</v>
      </c>
      <c r="M42">
        <v>0</v>
      </c>
      <c r="W42">
        <f t="shared" si="0"/>
        <v>527</v>
      </c>
      <c r="X42">
        <f t="shared" si="1"/>
        <v>0</v>
      </c>
      <c r="Y42">
        <f t="shared" si="2"/>
        <v>0</v>
      </c>
      <c r="Z42">
        <f t="shared" si="3"/>
        <v>0</v>
      </c>
    </row>
    <row r="43" spans="1:26" x14ac:dyDescent="0.3">
      <c r="A43" t="s">
        <v>4</v>
      </c>
      <c r="B43" t="s">
        <v>17</v>
      </c>
      <c r="C43" t="s">
        <v>42</v>
      </c>
      <c r="H43">
        <v>468</v>
      </c>
      <c r="I43">
        <v>0</v>
      </c>
      <c r="J43">
        <v>0</v>
      </c>
      <c r="K43">
        <v>0</v>
      </c>
      <c r="L43">
        <v>468</v>
      </c>
      <c r="M43">
        <v>0</v>
      </c>
      <c r="W43">
        <f t="shared" si="0"/>
        <v>468</v>
      </c>
      <c r="X43">
        <f t="shared" si="1"/>
        <v>0</v>
      </c>
      <c r="Y43">
        <f t="shared" si="2"/>
        <v>0</v>
      </c>
      <c r="Z43">
        <f t="shared" si="3"/>
        <v>0</v>
      </c>
    </row>
    <row r="44" spans="1:26" x14ac:dyDescent="0.3">
      <c r="A44" t="s">
        <v>5</v>
      </c>
      <c r="B44" t="s">
        <v>17</v>
      </c>
      <c r="C44" t="s">
        <v>42</v>
      </c>
      <c r="D44">
        <v>43</v>
      </c>
      <c r="E44">
        <v>0</v>
      </c>
      <c r="F44">
        <v>0</v>
      </c>
      <c r="G44">
        <v>43</v>
      </c>
      <c r="H44">
        <v>308</v>
      </c>
      <c r="I44">
        <v>0</v>
      </c>
      <c r="J44">
        <v>0</v>
      </c>
      <c r="K44">
        <v>0</v>
      </c>
      <c r="L44">
        <v>308</v>
      </c>
      <c r="M44">
        <v>0</v>
      </c>
      <c r="W44">
        <f t="shared" si="0"/>
        <v>351</v>
      </c>
      <c r="X44">
        <f t="shared" si="1"/>
        <v>0</v>
      </c>
      <c r="Y44">
        <f t="shared" si="2"/>
        <v>0</v>
      </c>
      <c r="Z44">
        <f t="shared" si="3"/>
        <v>43</v>
      </c>
    </row>
    <row r="45" spans="1:26" x14ac:dyDescent="0.3">
      <c r="A45" t="s">
        <v>6</v>
      </c>
      <c r="B45" t="s">
        <v>17</v>
      </c>
      <c r="C45">
        <v>154100</v>
      </c>
      <c r="D45">
        <v>7</v>
      </c>
      <c r="E45">
        <v>0</v>
      </c>
      <c r="F45">
        <v>0</v>
      </c>
      <c r="G45">
        <v>7</v>
      </c>
      <c r="H45">
        <v>174</v>
      </c>
      <c r="L45">
        <v>174</v>
      </c>
      <c r="M45">
        <v>0</v>
      </c>
      <c r="W45">
        <f t="shared" si="0"/>
        <v>181</v>
      </c>
      <c r="X45">
        <f t="shared" si="1"/>
        <v>0</v>
      </c>
      <c r="Y45">
        <f t="shared" si="2"/>
        <v>0</v>
      </c>
      <c r="Z45">
        <f t="shared" si="3"/>
        <v>7</v>
      </c>
    </row>
    <row r="46" spans="1:26" x14ac:dyDescent="0.3">
      <c r="A46" t="s">
        <v>7</v>
      </c>
      <c r="B46" t="s">
        <v>17</v>
      </c>
      <c r="C46">
        <v>205721</v>
      </c>
      <c r="D46">
        <v>0</v>
      </c>
      <c r="E46">
        <v>0</v>
      </c>
      <c r="F46">
        <v>0</v>
      </c>
      <c r="G46">
        <v>149</v>
      </c>
      <c r="L46">
        <v>495</v>
      </c>
      <c r="M46">
        <v>0</v>
      </c>
      <c r="W46">
        <f t="shared" si="0"/>
        <v>0</v>
      </c>
      <c r="X46">
        <f t="shared" si="1"/>
        <v>0</v>
      </c>
      <c r="Y46">
        <f t="shared" si="2"/>
        <v>0</v>
      </c>
      <c r="Z46">
        <f t="shared" si="3"/>
        <v>149</v>
      </c>
    </row>
    <row r="47" spans="1:26" x14ac:dyDescent="0.3">
      <c r="A47" t="s">
        <v>8</v>
      </c>
      <c r="B47" t="s">
        <v>17</v>
      </c>
      <c r="C47">
        <v>205721</v>
      </c>
      <c r="D47">
        <v>0</v>
      </c>
      <c r="E47">
        <v>0</v>
      </c>
      <c r="F47">
        <v>0</v>
      </c>
      <c r="G47">
        <v>234</v>
      </c>
      <c r="L47">
        <v>298</v>
      </c>
      <c r="M47">
        <v>319</v>
      </c>
      <c r="W47">
        <f t="shared" si="0"/>
        <v>0</v>
      </c>
      <c r="X47">
        <f t="shared" si="1"/>
        <v>0</v>
      </c>
      <c r="Y47">
        <f t="shared" si="2"/>
        <v>0</v>
      </c>
      <c r="Z47">
        <f t="shared" si="3"/>
        <v>234</v>
      </c>
    </row>
    <row r="48" spans="1:26" x14ac:dyDescent="0.3">
      <c r="A48" t="s">
        <v>9</v>
      </c>
      <c r="B48" t="s">
        <v>17</v>
      </c>
      <c r="C48">
        <v>619000</v>
      </c>
      <c r="D48">
        <v>0</v>
      </c>
      <c r="E48">
        <v>0</v>
      </c>
      <c r="F48">
        <v>0</v>
      </c>
      <c r="G48">
        <v>125</v>
      </c>
      <c r="L48">
        <v>214</v>
      </c>
      <c r="M48">
        <v>230</v>
      </c>
      <c r="N48">
        <v>1</v>
      </c>
      <c r="O48">
        <v>0</v>
      </c>
      <c r="P48">
        <v>0</v>
      </c>
      <c r="Q48">
        <v>1</v>
      </c>
      <c r="W48">
        <f t="shared" si="0"/>
        <v>1</v>
      </c>
      <c r="X48">
        <f t="shared" si="1"/>
        <v>0</v>
      </c>
      <c r="Y48">
        <f t="shared" si="2"/>
        <v>0</v>
      </c>
      <c r="Z48">
        <f t="shared" si="3"/>
        <v>126</v>
      </c>
    </row>
    <row r="49" spans="1:26" x14ac:dyDescent="0.3">
      <c r="A49" t="s">
        <v>10</v>
      </c>
      <c r="B49" t="s">
        <v>17</v>
      </c>
      <c r="C49">
        <v>619000</v>
      </c>
      <c r="D49">
        <v>110</v>
      </c>
      <c r="E49">
        <v>8</v>
      </c>
      <c r="F49">
        <v>0</v>
      </c>
      <c r="G49">
        <v>118</v>
      </c>
      <c r="H49">
        <v>136</v>
      </c>
      <c r="I49">
        <v>176</v>
      </c>
      <c r="J49">
        <v>0</v>
      </c>
      <c r="K49">
        <v>5</v>
      </c>
      <c r="L49">
        <v>136</v>
      </c>
      <c r="M49">
        <v>181</v>
      </c>
      <c r="N49">
        <v>0</v>
      </c>
      <c r="O49">
        <v>0</v>
      </c>
      <c r="P49">
        <v>0</v>
      </c>
      <c r="Q49">
        <v>0</v>
      </c>
      <c r="R49">
        <v>5</v>
      </c>
      <c r="S49">
        <v>0</v>
      </c>
      <c r="T49">
        <v>0</v>
      </c>
      <c r="U49">
        <v>0</v>
      </c>
      <c r="W49">
        <f t="shared" si="0"/>
        <v>427</v>
      </c>
      <c r="X49">
        <f t="shared" si="1"/>
        <v>13</v>
      </c>
      <c r="Y49">
        <f t="shared" si="2"/>
        <v>0</v>
      </c>
      <c r="Z49">
        <f t="shared" si="3"/>
        <v>128</v>
      </c>
    </row>
    <row r="50" spans="1:26" x14ac:dyDescent="0.3">
      <c r="A50" t="s">
        <v>11</v>
      </c>
      <c r="B50" t="s">
        <v>17</v>
      </c>
      <c r="C50">
        <v>619000</v>
      </c>
      <c r="D50">
        <v>0</v>
      </c>
      <c r="E50">
        <v>0</v>
      </c>
      <c r="F50">
        <v>0</v>
      </c>
      <c r="G50">
        <v>365</v>
      </c>
      <c r="L50">
        <v>140</v>
      </c>
      <c r="M50">
        <v>163</v>
      </c>
      <c r="N50">
        <v>2</v>
      </c>
      <c r="O50">
        <v>0</v>
      </c>
      <c r="P50">
        <v>0</v>
      </c>
      <c r="Q50">
        <v>2</v>
      </c>
      <c r="R50">
        <v>8</v>
      </c>
      <c r="S50">
        <v>0</v>
      </c>
      <c r="T50">
        <v>0</v>
      </c>
      <c r="U50">
        <v>0</v>
      </c>
      <c r="W50">
        <f t="shared" si="0"/>
        <v>10</v>
      </c>
      <c r="X50">
        <f t="shared" si="1"/>
        <v>0</v>
      </c>
      <c r="Y50">
        <f t="shared" si="2"/>
        <v>0</v>
      </c>
      <c r="Z50">
        <f t="shared" si="3"/>
        <v>375</v>
      </c>
    </row>
    <row r="51" spans="1:26" x14ac:dyDescent="0.3">
      <c r="A51" t="s">
        <v>12</v>
      </c>
      <c r="B51" t="s">
        <v>17</v>
      </c>
      <c r="C51">
        <v>540948</v>
      </c>
      <c r="D51">
        <v>0</v>
      </c>
      <c r="E51">
        <v>0</v>
      </c>
      <c r="F51">
        <v>0</v>
      </c>
      <c r="G51">
        <v>93</v>
      </c>
      <c r="L51">
        <v>73</v>
      </c>
      <c r="M51">
        <v>72</v>
      </c>
      <c r="N51">
        <v>13</v>
      </c>
      <c r="O51">
        <v>0</v>
      </c>
      <c r="P51">
        <v>0</v>
      </c>
      <c r="Q51">
        <v>13</v>
      </c>
      <c r="R51">
        <v>6</v>
      </c>
      <c r="S51">
        <v>0</v>
      </c>
      <c r="T51">
        <v>0</v>
      </c>
      <c r="U51">
        <v>0</v>
      </c>
      <c r="W51">
        <f t="shared" si="0"/>
        <v>19</v>
      </c>
      <c r="X51">
        <f t="shared" si="1"/>
        <v>0</v>
      </c>
      <c r="Y51">
        <f t="shared" si="2"/>
        <v>0</v>
      </c>
      <c r="Z51">
        <f t="shared" si="3"/>
        <v>112</v>
      </c>
    </row>
    <row r="52" spans="1:26" x14ac:dyDescent="0.3">
      <c r="A52" t="s">
        <v>1</v>
      </c>
      <c r="B52" t="s">
        <v>18</v>
      </c>
      <c r="C52" t="s">
        <v>42</v>
      </c>
      <c r="H52">
        <v>300</v>
      </c>
      <c r="I52">
        <v>0</v>
      </c>
      <c r="J52">
        <v>0</v>
      </c>
      <c r="K52">
        <v>0</v>
      </c>
      <c r="L52">
        <v>300</v>
      </c>
      <c r="M52">
        <v>0</v>
      </c>
      <c r="W52">
        <f t="shared" si="0"/>
        <v>300</v>
      </c>
      <c r="X52">
        <f t="shared" si="1"/>
        <v>0</v>
      </c>
      <c r="Y52">
        <f t="shared" si="2"/>
        <v>0</v>
      </c>
      <c r="Z52">
        <f t="shared" si="3"/>
        <v>0</v>
      </c>
    </row>
    <row r="53" spans="1:26" x14ac:dyDescent="0.3">
      <c r="A53" t="s">
        <v>3</v>
      </c>
      <c r="B53" t="s">
        <v>18</v>
      </c>
      <c r="C53" t="s">
        <v>42</v>
      </c>
      <c r="H53">
        <v>370</v>
      </c>
      <c r="I53">
        <v>0</v>
      </c>
      <c r="J53">
        <v>0</v>
      </c>
      <c r="K53">
        <v>0</v>
      </c>
      <c r="L53">
        <v>370</v>
      </c>
      <c r="M53">
        <v>0</v>
      </c>
      <c r="W53">
        <f t="shared" si="0"/>
        <v>370</v>
      </c>
      <c r="X53">
        <f t="shared" si="1"/>
        <v>0</v>
      </c>
      <c r="Y53">
        <f t="shared" si="2"/>
        <v>0</v>
      </c>
      <c r="Z53">
        <f t="shared" si="3"/>
        <v>0</v>
      </c>
    </row>
    <row r="54" spans="1:26" x14ac:dyDescent="0.3">
      <c r="A54" t="s">
        <v>4</v>
      </c>
      <c r="B54" t="s">
        <v>18</v>
      </c>
      <c r="C54" t="s">
        <v>42</v>
      </c>
      <c r="H54">
        <v>289</v>
      </c>
      <c r="I54">
        <v>0</v>
      </c>
      <c r="J54">
        <v>0</v>
      </c>
      <c r="K54">
        <v>0</v>
      </c>
      <c r="L54">
        <v>289</v>
      </c>
      <c r="M54">
        <v>0</v>
      </c>
      <c r="W54">
        <f t="shared" si="0"/>
        <v>289</v>
      </c>
      <c r="X54">
        <f t="shared" si="1"/>
        <v>0</v>
      </c>
      <c r="Y54">
        <f t="shared" si="2"/>
        <v>0</v>
      </c>
      <c r="Z54">
        <f t="shared" si="3"/>
        <v>0</v>
      </c>
    </row>
    <row r="55" spans="1:26" x14ac:dyDescent="0.3">
      <c r="A55" t="s">
        <v>5</v>
      </c>
      <c r="B55" t="s">
        <v>18</v>
      </c>
      <c r="C55" t="s">
        <v>42</v>
      </c>
      <c r="D55">
        <v>81</v>
      </c>
      <c r="E55">
        <v>0</v>
      </c>
      <c r="F55">
        <v>0</v>
      </c>
      <c r="G55">
        <v>81</v>
      </c>
      <c r="H55">
        <v>741</v>
      </c>
      <c r="I55">
        <v>0</v>
      </c>
      <c r="J55">
        <v>0</v>
      </c>
      <c r="K55">
        <v>0</v>
      </c>
      <c r="L55">
        <v>741</v>
      </c>
      <c r="M55">
        <v>0</v>
      </c>
      <c r="W55">
        <f t="shared" si="0"/>
        <v>822</v>
      </c>
      <c r="X55">
        <f t="shared" si="1"/>
        <v>0</v>
      </c>
      <c r="Y55">
        <f t="shared" si="2"/>
        <v>0</v>
      </c>
      <c r="Z55">
        <f t="shared" si="3"/>
        <v>81</v>
      </c>
    </row>
    <row r="56" spans="1:26" x14ac:dyDescent="0.3">
      <c r="A56" t="s">
        <v>6</v>
      </c>
      <c r="B56" t="s">
        <v>18</v>
      </c>
      <c r="C56">
        <v>112371</v>
      </c>
      <c r="D56">
        <v>5</v>
      </c>
      <c r="E56">
        <v>0</v>
      </c>
      <c r="F56">
        <v>0</v>
      </c>
      <c r="G56">
        <v>5</v>
      </c>
      <c r="H56">
        <v>449</v>
      </c>
      <c r="I56">
        <v>0</v>
      </c>
      <c r="J56">
        <v>0</v>
      </c>
      <c r="K56">
        <v>0</v>
      </c>
      <c r="L56">
        <v>449</v>
      </c>
      <c r="M56">
        <v>0</v>
      </c>
      <c r="W56">
        <f t="shared" si="0"/>
        <v>454</v>
      </c>
      <c r="X56">
        <f t="shared" si="1"/>
        <v>0</v>
      </c>
      <c r="Y56">
        <f t="shared" si="2"/>
        <v>0</v>
      </c>
      <c r="Z56">
        <f t="shared" si="3"/>
        <v>5</v>
      </c>
    </row>
    <row r="57" spans="1:26" x14ac:dyDescent="0.3">
      <c r="A57" t="s">
        <v>7</v>
      </c>
      <c r="B57" t="s">
        <v>18</v>
      </c>
      <c r="C57">
        <v>245871</v>
      </c>
      <c r="D57">
        <v>0</v>
      </c>
      <c r="E57">
        <v>0</v>
      </c>
      <c r="F57">
        <v>0</v>
      </c>
      <c r="G57">
        <v>259</v>
      </c>
      <c r="L57">
        <v>944</v>
      </c>
      <c r="M57">
        <v>0</v>
      </c>
      <c r="V57">
        <v>1</v>
      </c>
      <c r="W57">
        <f t="shared" si="0"/>
        <v>1</v>
      </c>
      <c r="X57">
        <f t="shared" si="1"/>
        <v>0</v>
      </c>
      <c r="Y57">
        <f t="shared" si="2"/>
        <v>0</v>
      </c>
      <c r="Z57">
        <f t="shared" si="3"/>
        <v>259</v>
      </c>
    </row>
    <row r="58" spans="1:26" x14ac:dyDescent="0.3">
      <c r="A58" t="s">
        <v>8</v>
      </c>
      <c r="B58" t="s">
        <v>18</v>
      </c>
      <c r="C58">
        <v>251871</v>
      </c>
      <c r="D58">
        <v>0</v>
      </c>
      <c r="E58">
        <v>0</v>
      </c>
      <c r="F58">
        <v>0</v>
      </c>
      <c r="G58">
        <v>346</v>
      </c>
      <c r="L58">
        <v>486</v>
      </c>
      <c r="M58">
        <v>733</v>
      </c>
      <c r="W58">
        <f t="shared" si="0"/>
        <v>0</v>
      </c>
      <c r="X58">
        <f t="shared" si="1"/>
        <v>0</v>
      </c>
      <c r="Y58">
        <f t="shared" si="2"/>
        <v>0</v>
      </c>
      <c r="Z58">
        <f t="shared" si="3"/>
        <v>346</v>
      </c>
    </row>
    <row r="59" spans="1:26" x14ac:dyDescent="0.3">
      <c r="A59" t="s">
        <v>9</v>
      </c>
      <c r="B59" t="s">
        <v>18</v>
      </c>
      <c r="C59">
        <v>127621</v>
      </c>
      <c r="D59">
        <v>0</v>
      </c>
      <c r="E59">
        <v>0</v>
      </c>
      <c r="F59">
        <v>0</v>
      </c>
      <c r="G59">
        <v>614</v>
      </c>
      <c r="L59">
        <v>514</v>
      </c>
      <c r="M59">
        <v>699</v>
      </c>
      <c r="N59">
        <v>0</v>
      </c>
      <c r="O59">
        <v>0</v>
      </c>
      <c r="P59">
        <v>0</v>
      </c>
      <c r="Q59">
        <v>0</v>
      </c>
      <c r="W59">
        <f t="shared" si="0"/>
        <v>0</v>
      </c>
      <c r="X59">
        <f t="shared" si="1"/>
        <v>0</v>
      </c>
      <c r="Y59">
        <f t="shared" si="2"/>
        <v>0</v>
      </c>
      <c r="Z59">
        <f t="shared" si="3"/>
        <v>614</v>
      </c>
    </row>
    <row r="60" spans="1:26" x14ac:dyDescent="0.3">
      <c r="A60" t="s">
        <v>10</v>
      </c>
      <c r="B60" t="s">
        <v>18</v>
      </c>
      <c r="C60">
        <v>800000</v>
      </c>
      <c r="D60">
        <v>229</v>
      </c>
      <c r="E60">
        <v>21</v>
      </c>
      <c r="F60">
        <v>0</v>
      </c>
      <c r="G60">
        <v>285</v>
      </c>
      <c r="H60">
        <v>433</v>
      </c>
      <c r="I60">
        <v>493</v>
      </c>
      <c r="J60">
        <v>0</v>
      </c>
      <c r="K60">
        <v>13</v>
      </c>
      <c r="L60">
        <v>433</v>
      </c>
      <c r="M60">
        <v>506</v>
      </c>
      <c r="N60">
        <v>2</v>
      </c>
      <c r="O60">
        <v>0</v>
      </c>
      <c r="P60">
        <v>0</v>
      </c>
      <c r="Q60">
        <v>2</v>
      </c>
      <c r="R60">
        <v>3</v>
      </c>
      <c r="S60">
        <v>0</v>
      </c>
      <c r="T60">
        <v>0</v>
      </c>
      <c r="U60">
        <v>0</v>
      </c>
      <c r="W60">
        <f t="shared" si="0"/>
        <v>1160</v>
      </c>
      <c r="X60">
        <f t="shared" si="1"/>
        <v>34</v>
      </c>
      <c r="Y60">
        <f t="shared" si="2"/>
        <v>0</v>
      </c>
      <c r="Z60">
        <f t="shared" si="3"/>
        <v>303</v>
      </c>
    </row>
    <row r="61" spans="1:26" x14ac:dyDescent="0.3">
      <c r="A61" t="s">
        <v>11</v>
      </c>
      <c r="B61" t="s">
        <v>18</v>
      </c>
      <c r="C61">
        <v>800000</v>
      </c>
      <c r="D61">
        <v>0</v>
      </c>
      <c r="E61">
        <v>0</v>
      </c>
      <c r="F61">
        <v>0</v>
      </c>
      <c r="G61">
        <v>1083</v>
      </c>
      <c r="L61">
        <v>481</v>
      </c>
      <c r="M61">
        <v>472</v>
      </c>
      <c r="N61">
        <v>3</v>
      </c>
      <c r="O61">
        <v>0</v>
      </c>
      <c r="P61">
        <v>0</v>
      </c>
      <c r="Q61">
        <v>3</v>
      </c>
      <c r="R61">
        <v>16</v>
      </c>
      <c r="S61">
        <v>0</v>
      </c>
      <c r="T61">
        <v>27</v>
      </c>
      <c r="U61">
        <v>0</v>
      </c>
      <c r="W61">
        <f t="shared" si="0"/>
        <v>19</v>
      </c>
      <c r="X61">
        <f t="shared" si="1"/>
        <v>0</v>
      </c>
      <c r="Y61">
        <f t="shared" si="2"/>
        <v>27</v>
      </c>
      <c r="Z61">
        <f t="shared" si="3"/>
        <v>1129</v>
      </c>
    </row>
    <row r="62" spans="1:26" x14ac:dyDescent="0.3">
      <c r="A62" t="s">
        <v>12</v>
      </c>
      <c r="B62" t="s">
        <v>18</v>
      </c>
      <c r="C62">
        <v>656335</v>
      </c>
      <c r="D62">
        <v>0</v>
      </c>
      <c r="E62">
        <v>0</v>
      </c>
      <c r="F62">
        <v>0</v>
      </c>
      <c r="G62">
        <v>316</v>
      </c>
      <c r="L62">
        <v>165</v>
      </c>
      <c r="M62">
        <v>164</v>
      </c>
      <c r="N62">
        <v>8</v>
      </c>
      <c r="O62">
        <v>0</v>
      </c>
      <c r="P62">
        <v>0</v>
      </c>
      <c r="Q62">
        <v>8</v>
      </c>
      <c r="R62">
        <v>17</v>
      </c>
      <c r="S62">
        <v>13</v>
      </c>
      <c r="T62">
        <v>0</v>
      </c>
      <c r="U62">
        <v>0</v>
      </c>
      <c r="W62">
        <f t="shared" si="0"/>
        <v>25</v>
      </c>
      <c r="X62">
        <f t="shared" si="1"/>
        <v>13</v>
      </c>
      <c r="Y62">
        <f t="shared" si="2"/>
        <v>0</v>
      </c>
      <c r="Z62">
        <f t="shared" si="3"/>
        <v>354</v>
      </c>
    </row>
    <row r="63" spans="1:26" x14ac:dyDescent="0.3">
      <c r="A63" t="s">
        <v>1</v>
      </c>
      <c r="B63" t="s">
        <v>19</v>
      </c>
      <c r="C63" t="s">
        <v>42</v>
      </c>
      <c r="H63">
        <v>8</v>
      </c>
      <c r="I63">
        <v>0</v>
      </c>
      <c r="J63">
        <v>0</v>
      </c>
      <c r="K63">
        <v>0</v>
      </c>
      <c r="L63">
        <v>8</v>
      </c>
      <c r="M63">
        <v>0</v>
      </c>
      <c r="W63">
        <f t="shared" si="0"/>
        <v>8</v>
      </c>
      <c r="X63">
        <f t="shared" si="1"/>
        <v>0</v>
      </c>
      <c r="Y63">
        <f t="shared" si="2"/>
        <v>0</v>
      </c>
      <c r="Z63">
        <f t="shared" si="3"/>
        <v>0</v>
      </c>
    </row>
    <row r="64" spans="1:26" x14ac:dyDescent="0.3">
      <c r="A64" t="s">
        <v>3</v>
      </c>
      <c r="B64" t="s">
        <v>19</v>
      </c>
      <c r="C64" t="s">
        <v>42</v>
      </c>
      <c r="H64">
        <v>100</v>
      </c>
      <c r="I64">
        <v>0</v>
      </c>
      <c r="J64">
        <v>0</v>
      </c>
      <c r="K64">
        <v>0</v>
      </c>
      <c r="L64">
        <v>100</v>
      </c>
      <c r="M64">
        <v>0</v>
      </c>
      <c r="W64">
        <f t="shared" si="0"/>
        <v>100</v>
      </c>
      <c r="X64">
        <f t="shared" si="1"/>
        <v>0</v>
      </c>
      <c r="Y64">
        <f t="shared" si="2"/>
        <v>0</v>
      </c>
      <c r="Z64">
        <f t="shared" si="3"/>
        <v>0</v>
      </c>
    </row>
    <row r="65" spans="1:26" x14ac:dyDescent="0.3">
      <c r="A65" t="s">
        <v>4</v>
      </c>
      <c r="B65" t="s">
        <v>19</v>
      </c>
      <c r="C65" t="s">
        <v>42</v>
      </c>
      <c r="H65">
        <v>55</v>
      </c>
      <c r="I65">
        <v>0</v>
      </c>
      <c r="J65">
        <v>0</v>
      </c>
      <c r="K65">
        <v>0</v>
      </c>
      <c r="L65">
        <v>55</v>
      </c>
      <c r="M65">
        <v>0</v>
      </c>
      <c r="W65">
        <f t="shared" si="0"/>
        <v>55</v>
      </c>
      <c r="X65">
        <f t="shared" si="1"/>
        <v>0</v>
      </c>
      <c r="Y65">
        <f t="shared" si="2"/>
        <v>0</v>
      </c>
      <c r="Z65">
        <f t="shared" si="3"/>
        <v>0</v>
      </c>
    </row>
    <row r="66" spans="1:26" x14ac:dyDescent="0.3">
      <c r="A66" t="s">
        <v>5</v>
      </c>
      <c r="B66" t="s">
        <v>19</v>
      </c>
      <c r="C66" t="s">
        <v>42</v>
      </c>
      <c r="D66">
        <v>24</v>
      </c>
      <c r="E66">
        <v>0</v>
      </c>
      <c r="F66">
        <v>0</v>
      </c>
      <c r="G66">
        <v>24</v>
      </c>
      <c r="H66">
        <v>249</v>
      </c>
      <c r="I66">
        <v>0</v>
      </c>
      <c r="J66">
        <v>0</v>
      </c>
      <c r="K66">
        <v>0</v>
      </c>
      <c r="L66">
        <v>249</v>
      </c>
      <c r="M66">
        <v>0</v>
      </c>
      <c r="W66">
        <f t="shared" si="0"/>
        <v>273</v>
      </c>
      <c r="X66">
        <f t="shared" si="1"/>
        <v>0</v>
      </c>
      <c r="Y66">
        <f t="shared" si="2"/>
        <v>0</v>
      </c>
      <c r="Z66">
        <f t="shared" si="3"/>
        <v>24</v>
      </c>
    </row>
    <row r="67" spans="1:26" x14ac:dyDescent="0.3">
      <c r="A67" t="s">
        <v>6</v>
      </c>
      <c r="B67" t="s">
        <v>19</v>
      </c>
      <c r="C67">
        <v>151375</v>
      </c>
      <c r="D67">
        <v>7</v>
      </c>
      <c r="E67">
        <v>0</v>
      </c>
      <c r="F67">
        <v>0</v>
      </c>
      <c r="G67">
        <v>7</v>
      </c>
      <c r="H67">
        <v>183</v>
      </c>
      <c r="I67">
        <v>0</v>
      </c>
      <c r="J67">
        <v>0</v>
      </c>
      <c r="K67">
        <v>0</v>
      </c>
      <c r="L67">
        <v>183</v>
      </c>
      <c r="M67">
        <v>0</v>
      </c>
      <c r="W67">
        <f t="shared" si="0"/>
        <v>190</v>
      </c>
      <c r="X67">
        <f t="shared" si="1"/>
        <v>0</v>
      </c>
      <c r="Y67">
        <f t="shared" si="2"/>
        <v>0</v>
      </c>
      <c r="Z67">
        <f t="shared" si="3"/>
        <v>7</v>
      </c>
    </row>
    <row r="68" spans="1:26" x14ac:dyDescent="0.3">
      <c r="A68" t="s">
        <v>7</v>
      </c>
      <c r="B68" t="s">
        <v>19</v>
      </c>
      <c r="C68">
        <v>181748</v>
      </c>
      <c r="D68">
        <v>0</v>
      </c>
      <c r="E68">
        <v>0</v>
      </c>
      <c r="F68">
        <v>0</v>
      </c>
      <c r="G68">
        <v>51</v>
      </c>
      <c r="L68">
        <v>439</v>
      </c>
      <c r="M68">
        <v>0</v>
      </c>
      <c r="W68">
        <f t="shared" ref="W68:W131" si="4">D68+H68+I68+N68+R68+V68</f>
        <v>0</v>
      </c>
      <c r="X68">
        <f t="shared" ref="X68:X131" si="5">E68+J68+K68+O68+S68</f>
        <v>0</v>
      </c>
      <c r="Y68">
        <f t="shared" ref="Y68:Y131" si="6">F68+P68+T68+U68</f>
        <v>0</v>
      </c>
      <c r="Z68">
        <f t="shared" ref="Z68:Z131" si="7">G68+K68+Q68+SUM(R68:U68)</f>
        <v>51</v>
      </c>
    </row>
    <row r="69" spans="1:26" x14ac:dyDescent="0.3">
      <c r="A69" t="s">
        <v>8</v>
      </c>
      <c r="B69" t="s">
        <v>19</v>
      </c>
      <c r="C69">
        <v>181748</v>
      </c>
      <c r="D69">
        <v>84</v>
      </c>
      <c r="E69">
        <v>0</v>
      </c>
      <c r="F69">
        <v>0</v>
      </c>
      <c r="G69">
        <v>127</v>
      </c>
      <c r="L69">
        <v>258</v>
      </c>
      <c r="M69">
        <v>307</v>
      </c>
      <c r="W69">
        <f t="shared" si="4"/>
        <v>84</v>
      </c>
      <c r="X69">
        <f t="shared" si="5"/>
        <v>0</v>
      </c>
      <c r="Y69">
        <f t="shared" si="6"/>
        <v>0</v>
      </c>
      <c r="Z69">
        <f t="shared" si="7"/>
        <v>127</v>
      </c>
    </row>
    <row r="70" spans="1:26" x14ac:dyDescent="0.3">
      <c r="A70" t="s">
        <v>9</v>
      </c>
      <c r="B70" t="s">
        <v>19</v>
      </c>
      <c r="C70">
        <v>59200</v>
      </c>
      <c r="D70">
        <v>0</v>
      </c>
      <c r="E70">
        <v>0</v>
      </c>
      <c r="F70">
        <v>0</v>
      </c>
      <c r="G70">
        <v>197</v>
      </c>
      <c r="L70">
        <v>216</v>
      </c>
      <c r="M70">
        <v>285</v>
      </c>
      <c r="N70">
        <v>0</v>
      </c>
      <c r="O70">
        <v>0</v>
      </c>
      <c r="P70">
        <v>0</v>
      </c>
      <c r="Q70">
        <v>0</v>
      </c>
      <c r="W70">
        <f t="shared" si="4"/>
        <v>0</v>
      </c>
      <c r="X70">
        <f t="shared" si="5"/>
        <v>0</v>
      </c>
      <c r="Y70">
        <f t="shared" si="6"/>
        <v>0</v>
      </c>
      <c r="Z70">
        <f t="shared" si="7"/>
        <v>197</v>
      </c>
    </row>
    <row r="71" spans="1:26" x14ac:dyDescent="0.3">
      <c r="A71" t="s">
        <v>10</v>
      </c>
      <c r="B71" t="s">
        <v>19</v>
      </c>
      <c r="C71">
        <v>425000</v>
      </c>
      <c r="D71">
        <v>70</v>
      </c>
      <c r="E71">
        <v>136</v>
      </c>
      <c r="F71">
        <v>0</v>
      </c>
      <c r="G71">
        <v>259</v>
      </c>
      <c r="H71">
        <v>218</v>
      </c>
      <c r="I71">
        <v>242</v>
      </c>
      <c r="J71">
        <v>0</v>
      </c>
      <c r="K71">
        <v>1</v>
      </c>
      <c r="L71">
        <v>218</v>
      </c>
      <c r="M71">
        <v>243</v>
      </c>
      <c r="N71">
        <v>1</v>
      </c>
      <c r="O71">
        <v>0</v>
      </c>
      <c r="P71">
        <v>0</v>
      </c>
      <c r="Q71">
        <v>1</v>
      </c>
      <c r="R71">
        <v>0</v>
      </c>
      <c r="S71">
        <v>0</v>
      </c>
      <c r="T71">
        <v>0</v>
      </c>
      <c r="U71">
        <v>0</v>
      </c>
      <c r="W71">
        <f t="shared" si="4"/>
        <v>531</v>
      </c>
      <c r="X71">
        <f t="shared" si="5"/>
        <v>137</v>
      </c>
      <c r="Y71">
        <f t="shared" si="6"/>
        <v>0</v>
      </c>
      <c r="Z71">
        <f t="shared" si="7"/>
        <v>261</v>
      </c>
    </row>
    <row r="72" spans="1:26" x14ac:dyDescent="0.3">
      <c r="A72" t="s">
        <v>11</v>
      </c>
      <c r="B72" t="s">
        <v>19</v>
      </c>
      <c r="C72">
        <v>425000</v>
      </c>
      <c r="D72">
        <v>0</v>
      </c>
      <c r="E72">
        <v>0</v>
      </c>
      <c r="F72">
        <v>0</v>
      </c>
      <c r="G72">
        <v>533</v>
      </c>
      <c r="L72">
        <v>201</v>
      </c>
      <c r="M72">
        <v>239</v>
      </c>
      <c r="N72">
        <v>0</v>
      </c>
      <c r="O72">
        <v>0</v>
      </c>
      <c r="P72">
        <v>0</v>
      </c>
      <c r="Q72">
        <v>0</v>
      </c>
      <c r="R72">
        <v>2</v>
      </c>
      <c r="S72">
        <v>0</v>
      </c>
      <c r="T72">
        <v>0</v>
      </c>
      <c r="U72">
        <v>0</v>
      </c>
      <c r="W72">
        <f t="shared" si="4"/>
        <v>2</v>
      </c>
      <c r="X72">
        <f t="shared" si="5"/>
        <v>0</v>
      </c>
      <c r="Y72">
        <f t="shared" si="6"/>
        <v>0</v>
      </c>
      <c r="Z72">
        <f t="shared" si="7"/>
        <v>535</v>
      </c>
    </row>
    <row r="73" spans="1:26" x14ac:dyDescent="0.3">
      <c r="A73" t="s">
        <v>12</v>
      </c>
      <c r="B73" t="s">
        <v>19</v>
      </c>
      <c r="C73">
        <v>378895</v>
      </c>
      <c r="D73">
        <v>0</v>
      </c>
      <c r="E73">
        <v>0</v>
      </c>
      <c r="F73">
        <v>0</v>
      </c>
      <c r="G73">
        <v>96</v>
      </c>
      <c r="L73">
        <v>60</v>
      </c>
      <c r="M73">
        <v>59</v>
      </c>
      <c r="N73">
        <v>0</v>
      </c>
      <c r="O73">
        <v>0</v>
      </c>
      <c r="P73">
        <v>0</v>
      </c>
      <c r="Q73">
        <v>0</v>
      </c>
      <c r="R73">
        <v>1</v>
      </c>
      <c r="S73">
        <v>0</v>
      </c>
      <c r="T73">
        <v>0</v>
      </c>
      <c r="U73">
        <v>0</v>
      </c>
      <c r="W73">
        <f t="shared" si="4"/>
        <v>1</v>
      </c>
      <c r="X73">
        <f t="shared" si="5"/>
        <v>0</v>
      </c>
      <c r="Y73">
        <f t="shared" si="6"/>
        <v>0</v>
      </c>
      <c r="Z73">
        <f t="shared" si="7"/>
        <v>97</v>
      </c>
    </row>
    <row r="74" spans="1:26" x14ac:dyDescent="0.3">
      <c r="A74" t="s">
        <v>16</v>
      </c>
      <c r="B74" t="s">
        <v>19</v>
      </c>
      <c r="C74" t="s">
        <v>42</v>
      </c>
      <c r="W74">
        <f t="shared" si="4"/>
        <v>0</v>
      </c>
      <c r="X74">
        <f t="shared" si="5"/>
        <v>0</v>
      </c>
      <c r="Y74">
        <f t="shared" si="6"/>
        <v>0</v>
      </c>
      <c r="Z74">
        <f t="shared" si="7"/>
        <v>0</v>
      </c>
    </row>
    <row r="75" spans="1:26" x14ac:dyDescent="0.3">
      <c r="A75" t="s">
        <v>1</v>
      </c>
      <c r="B75" t="s">
        <v>20</v>
      </c>
      <c r="C75" t="s">
        <v>42</v>
      </c>
      <c r="D75">
        <v>49</v>
      </c>
      <c r="E75">
        <v>0</v>
      </c>
      <c r="F75">
        <v>0</v>
      </c>
      <c r="G75">
        <v>49</v>
      </c>
      <c r="H75">
        <v>137</v>
      </c>
      <c r="I75">
        <v>0</v>
      </c>
      <c r="J75">
        <v>0</v>
      </c>
      <c r="K75">
        <v>0</v>
      </c>
      <c r="L75">
        <v>137</v>
      </c>
      <c r="M75">
        <v>0</v>
      </c>
      <c r="W75">
        <f t="shared" si="4"/>
        <v>186</v>
      </c>
      <c r="X75">
        <f t="shared" si="5"/>
        <v>0</v>
      </c>
      <c r="Y75">
        <f t="shared" si="6"/>
        <v>0</v>
      </c>
      <c r="Z75">
        <f t="shared" si="7"/>
        <v>49</v>
      </c>
    </row>
    <row r="76" spans="1:26" x14ac:dyDescent="0.3">
      <c r="A76" t="s">
        <v>3</v>
      </c>
      <c r="B76" t="s">
        <v>20</v>
      </c>
      <c r="C76" t="s">
        <v>42</v>
      </c>
      <c r="D76">
        <v>97</v>
      </c>
      <c r="E76">
        <v>0</v>
      </c>
      <c r="F76">
        <v>0</v>
      </c>
      <c r="G76">
        <v>97</v>
      </c>
      <c r="H76">
        <v>114</v>
      </c>
      <c r="I76">
        <v>0</v>
      </c>
      <c r="J76">
        <v>0</v>
      </c>
      <c r="K76">
        <v>0</v>
      </c>
      <c r="L76">
        <v>114</v>
      </c>
      <c r="M76">
        <v>0</v>
      </c>
      <c r="W76">
        <f t="shared" si="4"/>
        <v>211</v>
      </c>
      <c r="X76">
        <f t="shared" si="5"/>
        <v>0</v>
      </c>
      <c r="Y76">
        <f t="shared" si="6"/>
        <v>0</v>
      </c>
      <c r="Z76">
        <f t="shared" si="7"/>
        <v>97</v>
      </c>
    </row>
    <row r="77" spans="1:26" x14ac:dyDescent="0.3">
      <c r="A77" t="s">
        <v>4</v>
      </c>
      <c r="B77" t="s">
        <v>20</v>
      </c>
      <c r="C77" t="s">
        <v>42</v>
      </c>
      <c r="D77">
        <v>7</v>
      </c>
      <c r="E77">
        <v>0</v>
      </c>
      <c r="F77">
        <v>0</v>
      </c>
      <c r="G77">
        <v>12</v>
      </c>
      <c r="H77">
        <v>127</v>
      </c>
      <c r="I77">
        <v>0</v>
      </c>
      <c r="J77">
        <v>2</v>
      </c>
      <c r="K77">
        <v>0</v>
      </c>
      <c r="L77">
        <v>129</v>
      </c>
      <c r="M77">
        <v>0</v>
      </c>
      <c r="W77">
        <f t="shared" si="4"/>
        <v>134</v>
      </c>
      <c r="X77">
        <f t="shared" si="5"/>
        <v>2</v>
      </c>
      <c r="Y77">
        <f t="shared" si="6"/>
        <v>0</v>
      </c>
      <c r="Z77">
        <f t="shared" si="7"/>
        <v>12</v>
      </c>
    </row>
    <row r="78" spans="1:26" x14ac:dyDescent="0.3">
      <c r="A78" t="s">
        <v>5</v>
      </c>
      <c r="B78" t="s">
        <v>20</v>
      </c>
      <c r="C78" t="s">
        <v>42</v>
      </c>
      <c r="D78">
        <v>40</v>
      </c>
      <c r="E78">
        <v>0</v>
      </c>
      <c r="F78">
        <v>0</v>
      </c>
      <c r="G78">
        <v>40</v>
      </c>
      <c r="H78">
        <v>48</v>
      </c>
      <c r="I78">
        <v>0</v>
      </c>
      <c r="J78">
        <v>1</v>
      </c>
      <c r="K78">
        <v>0</v>
      </c>
      <c r="L78">
        <v>49</v>
      </c>
      <c r="M78">
        <v>0</v>
      </c>
      <c r="W78">
        <f t="shared" si="4"/>
        <v>88</v>
      </c>
      <c r="X78">
        <f t="shared" si="5"/>
        <v>1</v>
      </c>
      <c r="Y78">
        <f t="shared" si="6"/>
        <v>0</v>
      </c>
      <c r="Z78">
        <f t="shared" si="7"/>
        <v>40</v>
      </c>
    </row>
    <row r="79" spans="1:26" x14ac:dyDescent="0.3">
      <c r="A79" t="s">
        <v>6</v>
      </c>
      <c r="B79" t="s">
        <v>20</v>
      </c>
      <c r="C79" t="s">
        <v>42</v>
      </c>
      <c r="H79">
        <v>16</v>
      </c>
      <c r="I79">
        <v>0</v>
      </c>
      <c r="J79">
        <v>0</v>
      </c>
      <c r="K79">
        <v>0</v>
      </c>
      <c r="L79">
        <v>16</v>
      </c>
      <c r="M79">
        <v>0</v>
      </c>
      <c r="W79">
        <f t="shared" si="4"/>
        <v>16</v>
      </c>
      <c r="X79">
        <f t="shared" si="5"/>
        <v>0</v>
      </c>
      <c r="Y79">
        <f t="shared" si="6"/>
        <v>0</v>
      </c>
      <c r="Z79">
        <f t="shared" si="7"/>
        <v>0</v>
      </c>
    </row>
    <row r="80" spans="1:26" x14ac:dyDescent="0.3">
      <c r="A80" t="s">
        <v>7</v>
      </c>
      <c r="B80" t="s">
        <v>20</v>
      </c>
      <c r="C80">
        <v>60650</v>
      </c>
      <c r="D80">
        <v>71</v>
      </c>
      <c r="E80">
        <v>0</v>
      </c>
      <c r="F80">
        <v>0</v>
      </c>
      <c r="G80">
        <v>71</v>
      </c>
      <c r="H80">
        <v>160</v>
      </c>
      <c r="I80">
        <v>0</v>
      </c>
      <c r="J80">
        <v>2</v>
      </c>
      <c r="K80">
        <v>0</v>
      </c>
      <c r="L80">
        <v>162</v>
      </c>
      <c r="M80">
        <v>0</v>
      </c>
      <c r="W80">
        <f t="shared" si="4"/>
        <v>231</v>
      </c>
      <c r="X80">
        <f t="shared" si="5"/>
        <v>2</v>
      </c>
      <c r="Y80">
        <f t="shared" si="6"/>
        <v>0</v>
      </c>
      <c r="Z80">
        <f t="shared" si="7"/>
        <v>71</v>
      </c>
    </row>
    <row r="81" spans="1:26" x14ac:dyDescent="0.3">
      <c r="A81" t="s">
        <v>8</v>
      </c>
      <c r="B81" t="s">
        <v>20</v>
      </c>
      <c r="C81">
        <v>92500</v>
      </c>
      <c r="D81">
        <v>55</v>
      </c>
      <c r="E81">
        <v>0</v>
      </c>
      <c r="F81">
        <v>0</v>
      </c>
      <c r="G81">
        <v>55</v>
      </c>
      <c r="L81">
        <v>107</v>
      </c>
      <c r="M81">
        <v>75</v>
      </c>
      <c r="N81">
        <v>0</v>
      </c>
      <c r="O81">
        <v>0</v>
      </c>
      <c r="P81">
        <v>0</v>
      </c>
      <c r="Q81">
        <v>0</v>
      </c>
      <c r="W81">
        <f t="shared" si="4"/>
        <v>55</v>
      </c>
      <c r="X81">
        <f t="shared" si="5"/>
        <v>0</v>
      </c>
      <c r="Y81">
        <f t="shared" si="6"/>
        <v>0</v>
      </c>
      <c r="Z81">
        <f t="shared" si="7"/>
        <v>55</v>
      </c>
    </row>
    <row r="82" spans="1:26" x14ac:dyDescent="0.3">
      <c r="A82" t="s">
        <v>9</v>
      </c>
      <c r="B82" t="s">
        <v>20</v>
      </c>
      <c r="C82">
        <v>62350</v>
      </c>
      <c r="D82">
        <v>47</v>
      </c>
      <c r="E82">
        <v>1</v>
      </c>
      <c r="F82">
        <v>0</v>
      </c>
      <c r="G82">
        <v>48</v>
      </c>
      <c r="L82">
        <v>75</v>
      </c>
      <c r="M82">
        <v>52</v>
      </c>
      <c r="N82">
        <v>0</v>
      </c>
      <c r="O82">
        <v>0</v>
      </c>
      <c r="P82">
        <v>1</v>
      </c>
      <c r="Q82">
        <v>1</v>
      </c>
      <c r="W82">
        <f t="shared" si="4"/>
        <v>47</v>
      </c>
      <c r="X82">
        <f t="shared" si="5"/>
        <v>1</v>
      </c>
      <c r="Y82">
        <f t="shared" si="6"/>
        <v>1</v>
      </c>
      <c r="Z82">
        <f t="shared" si="7"/>
        <v>49</v>
      </c>
    </row>
    <row r="83" spans="1:26" x14ac:dyDescent="0.3">
      <c r="A83" t="s">
        <v>10</v>
      </c>
      <c r="B83" t="s">
        <v>20</v>
      </c>
      <c r="C83">
        <v>74000</v>
      </c>
      <c r="D83">
        <v>52</v>
      </c>
      <c r="E83">
        <v>0</v>
      </c>
      <c r="F83">
        <v>0</v>
      </c>
      <c r="G83">
        <v>56</v>
      </c>
      <c r="H83">
        <v>58</v>
      </c>
      <c r="I83">
        <v>58</v>
      </c>
      <c r="J83">
        <v>2</v>
      </c>
      <c r="K83">
        <v>3</v>
      </c>
      <c r="L83">
        <v>60</v>
      </c>
      <c r="M83">
        <v>61</v>
      </c>
      <c r="N83">
        <v>0</v>
      </c>
      <c r="O83">
        <v>0</v>
      </c>
      <c r="P83">
        <v>0</v>
      </c>
      <c r="Q83">
        <v>0</v>
      </c>
      <c r="W83">
        <f t="shared" si="4"/>
        <v>168</v>
      </c>
      <c r="X83">
        <f t="shared" si="5"/>
        <v>5</v>
      </c>
      <c r="Y83">
        <f t="shared" si="6"/>
        <v>0</v>
      </c>
      <c r="Z83">
        <f t="shared" si="7"/>
        <v>59</v>
      </c>
    </row>
    <row r="84" spans="1:26" x14ac:dyDescent="0.3">
      <c r="A84" t="s">
        <v>11</v>
      </c>
      <c r="B84" t="s">
        <v>20</v>
      </c>
      <c r="C84">
        <v>46000</v>
      </c>
      <c r="D84">
        <v>56</v>
      </c>
      <c r="E84">
        <v>6</v>
      </c>
      <c r="F84">
        <v>0</v>
      </c>
      <c r="G84">
        <v>70</v>
      </c>
      <c r="H84">
        <v>0</v>
      </c>
      <c r="I84">
        <v>14</v>
      </c>
      <c r="J84">
        <v>0</v>
      </c>
      <c r="K84">
        <v>0</v>
      </c>
      <c r="L84">
        <v>0</v>
      </c>
      <c r="M84">
        <v>14</v>
      </c>
      <c r="N84">
        <v>0</v>
      </c>
      <c r="O84">
        <v>0</v>
      </c>
      <c r="P84">
        <v>0</v>
      </c>
      <c r="Q84">
        <v>0</v>
      </c>
      <c r="W84">
        <f t="shared" si="4"/>
        <v>70</v>
      </c>
      <c r="X84">
        <f t="shared" si="5"/>
        <v>6</v>
      </c>
      <c r="Y84">
        <f t="shared" si="6"/>
        <v>0</v>
      </c>
      <c r="Z84">
        <f t="shared" si="7"/>
        <v>70</v>
      </c>
    </row>
    <row r="85" spans="1:26" x14ac:dyDescent="0.3">
      <c r="A85" t="s">
        <v>12</v>
      </c>
      <c r="B85" t="s">
        <v>20</v>
      </c>
      <c r="C85">
        <v>36000</v>
      </c>
      <c r="D85">
        <v>75</v>
      </c>
      <c r="E85">
        <v>2</v>
      </c>
      <c r="F85">
        <v>0</v>
      </c>
      <c r="G85">
        <v>78</v>
      </c>
      <c r="N85">
        <v>1</v>
      </c>
      <c r="O85">
        <v>0</v>
      </c>
      <c r="P85">
        <v>0</v>
      </c>
      <c r="Q85">
        <v>1</v>
      </c>
      <c r="W85">
        <f t="shared" si="4"/>
        <v>76</v>
      </c>
      <c r="X85">
        <f t="shared" si="5"/>
        <v>2</v>
      </c>
      <c r="Y85">
        <f t="shared" si="6"/>
        <v>0</v>
      </c>
      <c r="Z85">
        <f t="shared" si="7"/>
        <v>79</v>
      </c>
    </row>
    <row r="86" spans="1:26" x14ac:dyDescent="0.3">
      <c r="A86" t="s">
        <v>1</v>
      </c>
      <c r="B86" t="s">
        <v>21</v>
      </c>
      <c r="C86" t="s">
        <v>42</v>
      </c>
      <c r="H86">
        <v>150.5</v>
      </c>
      <c r="I86">
        <v>0</v>
      </c>
      <c r="J86">
        <v>150.5</v>
      </c>
      <c r="K86">
        <v>0</v>
      </c>
      <c r="L86">
        <v>301</v>
      </c>
      <c r="M86">
        <v>0</v>
      </c>
      <c r="W86">
        <f t="shared" si="4"/>
        <v>150.5</v>
      </c>
      <c r="X86">
        <f t="shared" si="5"/>
        <v>150.5</v>
      </c>
      <c r="Y86">
        <f t="shared" si="6"/>
        <v>0</v>
      </c>
      <c r="Z86">
        <f t="shared" si="7"/>
        <v>0</v>
      </c>
    </row>
    <row r="87" spans="1:26" x14ac:dyDescent="0.3">
      <c r="A87" t="s">
        <v>3</v>
      </c>
      <c r="B87" t="s">
        <v>21</v>
      </c>
      <c r="C87" t="s">
        <v>42</v>
      </c>
      <c r="H87">
        <v>179</v>
      </c>
      <c r="I87">
        <v>0</v>
      </c>
      <c r="J87">
        <v>179</v>
      </c>
      <c r="K87">
        <v>0</v>
      </c>
      <c r="L87">
        <v>358</v>
      </c>
      <c r="M87">
        <v>0</v>
      </c>
      <c r="W87">
        <f t="shared" si="4"/>
        <v>179</v>
      </c>
      <c r="X87">
        <f t="shared" si="5"/>
        <v>179</v>
      </c>
      <c r="Y87">
        <f t="shared" si="6"/>
        <v>0</v>
      </c>
      <c r="Z87">
        <f t="shared" si="7"/>
        <v>0</v>
      </c>
    </row>
    <row r="88" spans="1:26" x14ac:dyDescent="0.3">
      <c r="A88" t="s">
        <v>4</v>
      </c>
      <c r="B88" t="s">
        <v>21</v>
      </c>
      <c r="C88" t="s">
        <v>42</v>
      </c>
      <c r="H88">
        <v>179</v>
      </c>
      <c r="I88">
        <v>0</v>
      </c>
      <c r="J88">
        <v>179</v>
      </c>
      <c r="K88">
        <v>0</v>
      </c>
      <c r="L88">
        <v>358</v>
      </c>
      <c r="M88">
        <v>0</v>
      </c>
      <c r="W88">
        <f t="shared" si="4"/>
        <v>179</v>
      </c>
      <c r="X88">
        <f t="shared" si="5"/>
        <v>179</v>
      </c>
      <c r="Y88">
        <f t="shared" si="6"/>
        <v>0</v>
      </c>
      <c r="Z88">
        <f t="shared" si="7"/>
        <v>0</v>
      </c>
    </row>
    <row r="89" spans="1:26" x14ac:dyDescent="0.3">
      <c r="A89" t="s">
        <v>5</v>
      </c>
      <c r="B89" t="s">
        <v>21</v>
      </c>
      <c r="C89" t="s">
        <v>42</v>
      </c>
      <c r="H89">
        <v>167.5</v>
      </c>
      <c r="I89">
        <v>0</v>
      </c>
      <c r="J89">
        <v>167.5</v>
      </c>
      <c r="K89">
        <v>0</v>
      </c>
      <c r="L89">
        <v>335</v>
      </c>
      <c r="M89">
        <v>0</v>
      </c>
      <c r="V89">
        <v>5</v>
      </c>
      <c r="W89">
        <f t="shared" si="4"/>
        <v>172.5</v>
      </c>
      <c r="X89">
        <f t="shared" si="5"/>
        <v>167.5</v>
      </c>
      <c r="Y89">
        <f t="shared" si="6"/>
        <v>0</v>
      </c>
      <c r="Z89">
        <f t="shared" si="7"/>
        <v>0</v>
      </c>
    </row>
    <row r="90" spans="1:26" x14ac:dyDescent="0.3">
      <c r="A90" t="s">
        <v>6</v>
      </c>
      <c r="B90" t="s">
        <v>21</v>
      </c>
      <c r="C90" t="s">
        <v>42</v>
      </c>
      <c r="D90">
        <v>25</v>
      </c>
      <c r="E90">
        <v>25</v>
      </c>
      <c r="F90">
        <v>0</v>
      </c>
      <c r="G90">
        <v>60</v>
      </c>
      <c r="H90">
        <v>125</v>
      </c>
      <c r="I90">
        <v>0</v>
      </c>
      <c r="J90">
        <v>125</v>
      </c>
      <c r="K90">
        <v>0</v>
      </c>
      <c r="L90">
        <v>250</v>
      </c>
      <c r="M90">
        <v>0</v>
      </c>
      <c r="V90">
        <v>2</v>
      </c>
      <c r="W90">
        <f t="shared" si="4"/>
        <v>152</v>
      </c>
      <c r="X90">
        <f t="shared" si="5"/>
        <v>150</v>
      </c>
      <c r="Y90">
        <f t="shared" si="6"/>
        <v>0</v>
      </c>
      <c r="Z90">
        <f t="shared" si="7"/>
        <v>60</v>
      </c>
    </row>
    <row r="91" spans="1:26" x14ac:dyDescent="0.3">
      <c r="A91" t="s">
        <v>7</v>
      </c>
      <c r="B91" t="s">
        <v>21</v>
      </c>
      <c r="C91">
        <v>318687</v>
      </c>
      <c r="D91">
        <v>200</v>
      </c>
      <c r="E91">
        <v>0</v>
      </c>
      <c r="F91">
        <v>0</v>
      </c>
      <c r="G91">
        <v>238</v>
      </c>
      <c r="H91">
        <v>859</v>
      </c>
      <c r="I91">
        <v>0</v>
      </c>
      <c r="J91">
        <v>0</v>
      </c>
      <c r="K91">
        <v>0</v>
      </c>
      <c r="L91">
        <v>859</v>
      </c>
      <c r="M91">
        <v>0</v>
      </c>
      <c r="V91">
        <v>15</v>
      </c>
      <c r="W91">
        <f t="shared" si="4"/>
        <v>1074</v>
      </c>
      <c r="X91">
        <f t="shared" si="5"/>
        <v>0</v>
      </c>
      <c r="Y91">
        <f t="shared" si="6"/>
        <v>0</v>
      </c>
      <c r="Z91">
        <f t="shared" si="7"/>
        <v>238</v>
      </c>
    </row>
    <row r="92" spans="1:26" x14ac:dyDescent="0.3">
      <c r="A92" t="s">
        <v>8</v>
      </c>
      <c r="B92" t="s">
        <v>21</v>
      </c>
      <c r="C92">
        <v>160000</v>
      </c>
      <c r="D92">
        <v>107</v>
      </c>
      <c r="E92">
        <v>15</v>
      </c>
      <c r="F92">
        <v>0</v>
      </c>
      <c r="G92">
        <v>137</v>
      </c>
      <c r="L92">
        <v>406</v>
      </c>
      <c r="M92">
        <v>310</v>
      </c>
      <c r="W92">
        <f t="shared" si="4"/>
        <v>107</v>
      </c>
      <c r="X92">
        <f t="shared" si="5"/>
        <v>15</v>
      </c>
      <c r="Y92">
        <f t="shared" si="6"/>
        <v>0</v>
      </c>
      <c r="Z92">
        <f t="shared" si="7"/>
        <v>137</v>
      </c>
    </row>
    <row r="93" spans="1:26" x14ac:dyDescent="0.3">
      <c r="A93" t="s">
        <v>9</v>
      </c>
      <c r="B93" t="s">
        <v>21</v>
      </c>
      <c r="C93">
        <v>310557</v>
      </c>
      <c r="D93">
        <v>0</v>
      </c>
      <c r="E93">
        <v>0</v>
      </c>
      <c r="F93">
        <v>0</v>
      </c>
      <c r="G93">
        <v>50</v>
      </c>
      <c r="L93">
        <v>336</v>
      </c>
      <c r="M93">
        <v>306</v>
      </c>
      <c r="W93">
        <f t="shared" si="4"/>
        <v>0</v>
      </c>
      <c r="X93">
        <f t="shared" si="5"/>
        <v>0</v>
      </c>
      <c r="Y93">
        <f t="shared" si="6"/>
        <v>0</v>
      </c>
      <c r="Z93">
        <f t="shared" si="7"/>
        <v>50</v>
      </c>
    </row>
    <row r="94" spans="1:26" x14ac:dyDescent="0.3">
      <c r="A94" t="s">
        <v>10</v>
      </c>
      <c r="B94" t="s">
        <v>21</v>
      </c>
      <c r="C94">
        <v>160000</v>
      </c>
      <c r="D94">
        <v>126</v>
      </c>
      <c r="E94">
        <v>64</v>
      </c>
      <c r="F94">
        <v>0</v>
      </c>
      <c r="G94">
        <v>190</v>
      </c>
      <c r="L94">
        <v>270</v>
      </c>
      <c r="M94">
        <v>302</v>
      </c>
      <c r="W94">
        <f t="shared" si="4"/>
        <v>126</v>
      </c>
      <c r="X94">
        <f t="shared" si="5"/>
        <v>64</v>
      </c>
      <c r="Y94">
        <f t="shared" si="6"/>
        <v>0</v>
      </c>
      <c r="Z94">
        <f t="shared" si="7"/>
        <v>190</v>
      </c>
    </row>
    <row r="95" spans="1:26" x14ac:dyDescent="0.3">
      <c r="A95" t="s">
        <v>11</v>
      </c>
      <c r="B95" t="s">
        <v>21</v>
      </c>
      <c r="C95">
        <v>365806</v>
      </c>
      <c r="D95">
        <v>150</v>
      </c>
      <c r="E95">
        <v>75</v>
      </c>
      <c r="F95">
        <v>0</v>
      </c>
      <c r="G95">
        <v>250</v>
      </c>
      <c r="L95">
        <v>269</v>
      </c>
      <c r="M95">
        <v>227</v>
      </c>
      <c r="W95">
        <f t="shared" si="4"/>
        <v>150</v>
      </c>
      <c r="X95">
        <f t="shared" si="5"/>
        <v>75</v>
      </c>
      <c r="Y95">
        <f t="shared" si="6"/>
        <v>0</v>
      </c>
      <c r="Z95">
        <f t="shared" si="7"/>
        <v>250</v>
      </c>
    </row>
    <row r="96" spans="1:26" x14ac:dyDescent="0.3">
      <c r="A96" t="s">
        <v>12</v>
      </c>
      <c r="B96" t="s">
        <v>21</v>
      </c>
      <c r="C96">
        <v>166440</v>
      </c>
      <c r="D96">
        <v>309</v>
      </c>
      <c r="E96">
        <v>10</v>
      </c>
      <c r="F96">
        <v>0</v>
      </c>
      <c r="G96">
        <v>323</v>
      </c>
      <c r="L96">
        <v>226</v>
      </c>
      <c r="M96">
        <v>141</v>
      </c>
      <c r="W96">
        <f t="shared" si="4"/>
        <v>309</v>
      </c>
      <c r="X96">
        <f t="shared" si="5"/>
        <v>10</v>
      </c>
      <c r="Y96">
        <f t="shared" si="6"/>
        <v>0</v>
      </c>
      <c r="Z96">
        <f t="shared" si="7"/>
        <v>323</v>
      </c>
    </row>
    <row r="97" spans="1:26" x14ac:dyDescent="0.3">
      <c r="A97" t="s">
        <v>16</v>
      </c>
      <c r="B97" t="s">
        <v>21</v>
      </c>
      <c r="C97" t="s">
        <v>42</v>
      </c>
      <c r="D97">
        <v>0</v>
      </c>
      <c r="E97">
        <v>0</v>
      </c>
      <c r="F97">
        <v>0</v>
      </c>
      <c r="G97">
        <v>0</v>
      </c>
      <c r="W97">
        <f t="shared" si="4"/>
        <v>0</v>
      </c>
      <c r="X97">
        <f t="shared" si="5"/>
        <v>0</v>
      </c>
      <c r="Y97">
        <f t="shared" si="6"/>
        <v>0</v>
      </c>
      <c r="Z97">
        <f t="shared" si="7"/>
        <v>0</v>
      </c>
    </row>
    <row r="98" spans="1:26" x14ac:dyDescent="0.3">
      <c r="A98" t="s">
        <v>1</v>
      </c>
      <c r="B98" t="s">
        <v>22</v>
      </c>
      <c r="C98" t="s">
        <v>42</v>
      </c>
      <c r="W98">
        <f t="shared" si="4"/>
        <v>0</v>
      </c>
      <c r="X98">
        <f t="shared" si="5"/>
        <v>0</v>
      </c>
      <c r="Y98">
        <f t="shared" si="6"/>
        <v>0</v>
      </c>
      <c r="Z98">
        <f t="shared" si="7"/>
        <v>0</v>
      </c>
    </row>
    <row r="99" spans="1:26" x14ac:dyDescent="0.3">
      <c r="A99" t="s">
        <v>3</v>
      </c>
      <c r="B99" t="s">
        <v>22</v>
      </c>
      <c r="C99" t="s">
        <v>42</v>
      </c>
      <c r="W99">
        <f t="shared" si="4"/>
        <v>0</v>
      </c>
      <c r="X99">
        <f t="shared" si="5"/>
        <v>0</v>
      </c>
      <c r="Y99">
        <f t="shared" si="6"/>
        <v>0</v>
      </c>
      <c r="Z99">
        <f t="shared" si="7"/>
        <v>0</v>
      </c>
    </row>
    <row r="100" spans="1:26" x14ac:dyDescent="0.3">
      <c r="A100" t="s">
        <v>4</v>
      </c>
      <c r="B100" t="s">
        <v>22</v>
      </c>
      <c r="C100" t="s">
        <v>42</v>
      </c>
      <c r="W100">
        <f t="shared" si="4"/>
        <v>0</v>
      </c>
      <c r="X100">
        <f t="shared" si="5"/>
        <v>0</v>
      </c>
      <c r="Y100">
        <f t="shared" si="6"/>
        <v>0</v>
      </c>
      <c r="Z100">
        <f t="shared" si="7"/>
        <v>0</v>
      </c>
    </row>
    <row r="101" spans="1:26" x14ac:dyDescent="0.3">
      <c r="A101" t="s">
        <v>5</v>
      </c>
      <c r="B101" t="s">
        <v>22</v>
      </c>
      <c r="C101" t="s">
        <v>42</v>
      </c>
      <c r="H101">
        <v>31</v>
      </c>
      <c r="I101">
        <v>0</v>
      </c>
      <c r="J101">
        <v>0</v>
      </c>
      <c r="K101">
        <v>0</v>
      </c>
      <c r="L101">
        <v>31</v>
      </c>
      <c r="M101">
        <v>0</v>
      </c>
      <c r="W101">
        <f t="shared" si="4"/>
        <v>31</v>
      </c>
      <c r="X101">
        <f t="shared" si="5"/>
        <v>0</v>
      </c>
      <c r="Y101">
        <f t="shared" si="6"/>
        <v>0</v>
      </c>
      <c r="Z101">
        <f t="shared" si="7"/>
        <v>0</v>
      </c>
    </row>
    <row r="102" spans="1:26" x14ac:dyDescent="0.3">
      <c r="A102" t="s">
        <v>6</v>
      </c>
      <c r="B102" t="s">
        <v>22</v>
      </c>
      <c r="C102" t="s">
        <v>42</v>
      </c>
      <c r="H102">
        <v>35</v>
      </c>
      <c r="I102">
        <v>0</v>
      </c>
      <c r="J102">
        <v>0</v>
      </c>
      <c r="K102">
        <v>0</v>
      </c>
      <c r="L102">
        <v>35</v>
      </c>
      <c r="M102">
        <v>0</v>
      </c>
      <c r="W102">
        <f t="shared" si="4"/>
        <v>35</v>
      </c>
      <c r="X102">
        <f t="shared" si="5"/>
        <v>0</v>
      </c>
      <c r="Y102">
        <f t="shared" si="6"/>
        <v>0</v>
      </c>
      <c r="Z102">
        <f t="shared" si="7"/>
        <v>0</v>
      </c>
    </row>
    <row r="103" spans="1:26" x14ac:dyDescent="0.3">
      <c r="A103" t="s">
        <v>7</v>
      </c>
      <c r="B103" t="s">
        <v>22</v>
      </c>
      <c r="C103">
        <v>3000</v>
      </c>
      <c r="H103">
        <v>19</v>
      </c>
      <c r="I103">
        <v>0</v>
      </c>
      <c r="J103">
        <v>0</v>
      </c>
      <c r="K103">
        <v>0</v>
      </c>
      <c r="L103">
        <v>19</v>
      </c>
      <c r="M103">
        <v>0</v>
      </c>
      <c r="W103">
        <f t="shared" si="4"/>
        <v>19</v>
      </c>
      <c r="X103">
        <f t="shared" si="5"/>
        <v>0</v>
      </c>
      <c r="Y103">
        <f t="shared" si="6"/>
        <v>0</v>
      </c>
      <c r="Z103">
        <f t="shared" si="7"/>
        <v>0</v>
      </c>
    </row>
    <row r="104" spans="1:26" x14ac:dyDescent="0.3">
      <c r="A104" t="s">
        <v>8</v>
      </c>
      <c r="B104" t="s">
        <v>22</v>
      </c>
      <c r="C104">
        <v>3000</v>
      </c>
      <c r="H104">
        <v>25</v>
      </c>
      <c r="I104">
        <v>20</v>
      </c>
      <c r="J104">
        <v>0</v>
      </c>
      <c r="K104">
        <v>0</v>
      </c>
      <c r="L104">
        <v>25</v>
      </c>
      <c r="M104">
        <v>20</v>
      </c>
      <c r="W104">
        <f t="shared" si="4"/>
        <v>45</v>
      </c>
      <c r="X104">
        <f t="shared" si="5"/>
        <v>0</v>
      </c>
      <c r="Y104">
        <f t="shared" si="6"/>
        <v>0</v>
      </c>
      <c r="Z104">
        <f t="shared" si="7"/>
        <v>0</v>
      </c>
    </row>
    <row r="105" spans="1:26" x14ac:dyDescent="0.3">
      <c r="A105" t="s">
        <v>9</v>
      </c>
      <c r="B105" t="s">
        <v>22</v>
      </c>
      <c r="C105">
        <v>3000</v>
      </c>
      <c r="L105">
        <v>20</v>
      </c>
      <c r="M105">
        <v>17</v>
      </c>
      <c r="W105">
        <f t="shared" si="4"/>
        <v>0</v>
      </c>
      <c r="X105">
        <f t="shared" si="5"/>
        <v>0</v>
      </c>
      <c r="Y105">
        <f t="shared" si="6"/>
        <v>0</v>
      </c>
      <c r="Z105">
        <f t="shared" si="7"/>
        <v>0</v>
      </c>
    </row>
    <row r="106" spans="1:26" x14ac:dyDescent="0.3">
      <c r="A106" t="s">
        <v>10</v>
      </c>
      <c r="B106" t="s">
        <v>22</v>
      </c>
      <c r="C106">
        <v>5000</v>
      </c>
      <c r="H106">
        <v>15</v>
      </c>
      <c r="I106">
        <v>27</v>
      </c>
      <c r="J106">
        <v>0</v>
      </c>
      <c r="K106">
        <v>0</v>
      </c>
      <c r="L106">
        <v>15</v>
      </c>
      <c r="M106">
        <v>27</v>
      </c>
      <c r="W106">
        <f t="shared" si="4"/>
        <v>42</v>
      </c>
      <c r="X106">
        <f t="shared" si="5"/>
        <v>0</v>
      </c>
      <c r="Y106">
        <f t="shared" si="6"/>
        <v>0</v>
      </c>
      <c r="Z106">
        <f t="shared" si="7"/>
        <v>0</v>
      </c>
    </row>
    <row r="107" spans="1:26" x14ac:dyDescent="0.3">
      <c r="A107" t="s">
        <v>11</v>
      </c>
      <c r="B107" t="s">
        <v>22</v>
      </c>
      <c r="C107">
        <v>3000</v>
      </c>
      <c r="H107">
        <v>20</v>
      </c>
      <c r="I107">
        <v>11</v>
      </c>
      <c r="K107">
        <v>0</v>
      </c>
      <c r="L107">
        <v>20</v>
      </c>
      <c r="M107">
        <v>11</v>
      </c>
      <c r="W107">
        <f t="shared" si="4"/>
        <v>31</v>
      </c>
      <c r="X107">
        <f t="shared" si="5"/>
        <v>0</v>
      </c>
      <c r="Y107">
        <f t="shared" si="6"/>
        <v>0</v>
      </c>
      <c r="Z107">
        <f t="shared" si="7"/>
        <v>0</v>
      </c>
    </row>
    <row r="108" spans="1:26" x14ac:dyDescent="0.3">
      <c r="A108" t="s">
        <v>12</v>
      </c>
      <c r="B108" t="s">
        <v>22</v>
      </c>
      <c r="C108">
        <v>25000</v>
      </c>
      <c r="D108">
        <v>0</v>
      </c>
      <c r="E108">
        <v>0</v>
      </c>
      <c r="F108">
        <v>0</v>
      </c>
      <c r="G108">
        <v>75</v>
      </c>
      <c r="H108">
        <v>20</v>
      </c>
      <c r="I108">
        <v>11</v>
      </c>
      <c r="K108">
        <v>0</v>
      </c>
      <c r="L108">
        <v>20</v>
      </c>
      <c r="M108">
        <v>11</v>
      </c>
      <c r="W108">
        <f t="shared" si="4"/>
        <v>31</v>
      </c>
      <c r="X108">
        <f t="shared" si="5"/>
        <v>0</v>
      </c>
      <c r="Y108">
        <f t="shared" si="6"/>
        <v>0</v>
      </c>
      <c r="Z108">
        <f t="shared" si="7"/>
        <v>75</v>
      </c>
    </row>
    <row r="109" spans="1:26" x14ac:dyDescent="0.3">
      <c r="A109" t="s">
        <v>1</v>
      </c>
      <c r="B109" t="s">
        <v>23</v>
      </c>
      <c r="C109" t="s">
        <v>42</v>
      </c>
      <c r="D109">
        <v>63</v>
      </c>
      <c r="E109">
        <v>0</v>
      </c>
      <c r="F109">
        <v>0</v>
      </c>
      <c r="G109">
        <v>63</v>
      </c>
      <c r="H109">
        <v>140</v>
      </c>
      <c r="I109">
        <v>0</v>
      </c>
      <c r="J109">
        <v>0</v>
      </c>
      <c r="K109">
        <v>0</v>
      </c>
      <c r="L109">
        <v>140</v>
      </c>
      <c r="M109">
        <v>0</v>
      </c>
      <c r="W109">
        <f t="shared" si="4"/>
        <v>203</v>
      </c>
      <c r="X109">
        <f t="shared" si="5"/>
        <v>0</v>
      </c>
      <c r="Y109">
        <f t="shared" si="6"/>
        <v>0</v>
      </c>
      <c r="Z109">
        <f t="shared" si="7"/>
        <v>63</v>
      </c>
    </row>
    <row r="110" spans="1:26" x14ac:dyDescent="0.3">
      <c r="A110" t="s">
        <v>3</v>
      </c>
      <c r="B110" t="s">
        <v>23</v>
      </c>
      <c r="C110" t="s">
        <v>42</v>
      </c>
      <c r="D110">
        <v>81</v>
      </c>
      <c r="E110">
        <v>0</v>
      </c>
      <c r="F110">
        <v>0</v>
      </c>
      <c r="G110">
        <v>81</v>
      </c>
      <c r="H110">
        <v>188</v>
      </c>
      <c r="I110">
        <v>0</v>
      </c>
      <c r="J110">
        <v>0</v>
      </c>
      <c r="K110">
        <v>0</v>
      </c>
      <c r="L110">
        <v>188</v>
      </c>
      <c r="M110">
        <v>0</v>
      </c>
      <c r="W110">
        <f t="shared" si="4"/>
        <v>269</v>
      </c>
      <c r="X110">
        <f t="shared" si="5"/>
        <v>0</v>
      </c>
      <c r="Y110">
        <f t="shared" si="6"/>
        <v>0</v>
      </c>
      <c r="Z110">
        <f t="shared" si="7"/>
        <v>81</v>
      </c>
    </row>
    <row r="111" spans="1:26" x14ac:dyDescent="0.3">
      <c r="A111" t="s">
        <v>4</v>
      </c>
      <c r="B111" t="s">
        <v>23</v>
      </c>
      <c r="C111" t="s">
        <v>42</v>
      </c>
      <c r="D111">
        <v>97</v>
      </c>
      <c r="E111">
        <v>0</v>
      </c>
      <c r="F111">
        <v>0</v>
      </c>
      <c r="G111">
        <v>97</v>
      </c>
      <c r="H111">
        <v>233</v>
      </c>
      <c r="I111">
        <v>0</v>
      </c>
      <c r="J111">
        <v>0</v>
      </c>
      <c r="K111">
        <v>0</v>
      </c>
      <c r="L111">
        <v>233</v>
      </c>
      <c r="M111">
        <v>0</v>
      </c>
      <c r="W111">
        <f t="shared" si="4"/>
        <v>330</v>
      </c>
      <c r="X111">
        <f t="shared" si="5"/>
        <v>0</v>
      </c>
      <c r="Y111">
        <f t="shared" si="6"/>
        <v>0</v>
      </c>
      <c r="Z111">
        <f t="shared" si="7"/>
        <v>97</v>
      </c>
    </row>
    <row r="112" spans="1:26" x14ac:dyDescent="0.3">
      <c r="A112" t="s">
        <v>5</v>
      </c>
      <c r="B112" t="s">
        <v>23</v>
      </c>
      <c r="C112" t="s">
        <v>42</v>
      </c>
      <c r="D112">
        <v>135</v>
      </c>
      <c r="E112">
        <v>0</v>
      </c>
      <c r="F112">
        <v>0</v>
      </c>
      <c r="G112">
        <v>135</v>
      </c>
      <c r="H112">
        <v>206</v>
      </c>
      <c r="I112">
        <v>0</v>
      </c>
      <c r="J112">
        <v>0</v>
      </c>
      <c r="K112">
        <v>0</v>
      </c>
      <c r="L112">
        <v>206</v>
      </c>
      <c r="M112">
        <v>0</v>
      </c>
      <c r="W112">
        <f t="shared" si="4"/>
        <v>341</v>
      </c>
      <c r="X112">
        <f t="shared" si="5"/>
        <v>0</v>
      </c>
      <c r="Y112">
        <f t="shared" si="6"/>
        <v>0</v>
      </c>
      <c r="Z112">
        <f t="shared" si="7"/>
        <v>135</v>
      </c>
    </row>
    <row r="113" spans="1:26" x14ac:dyDescent="0.3">
      <c r="A113" t="s">
        <v>6</v>
      </c>
      <c r="B113" t="s">
        <v>23</v>
      </c>
      <c r="C113" t="s">
        <v>42</v>
      </c>
      <c r="D113">
        <v>100</v>
      </c>
      <c r="E113">
        <v>0</v>
      </c>
      <c r="F113">
        <v>0</v>
      </c>
      <c r="G113">
        <v>100</v>
      </c>
      <c r="H113">
        <v>236</v>
      </c>
      <c r="I113">
        <v>0</v>
      </c>
      <c r="J113">
        <v>0</v>
      </c>
      <c r="K113">
        <v>0</v>
      </c>
      <c r="L113">
        <v>236</v>
      </c>
      <c r="M113">
        <v>0</v>
      </c>
      <c r="W113">
        <f t="shared" si="4"/>
        <v>336</v>
      </c>
      <c r="X113">
        <f t="shared" si="5"/>
        <v>0</v>
      </c>
      <c r="Y113">
        <f t="shared" si="6"/>
        <v>0</v>
      </c>
      <c r="Z113">
        <f t="shared" si="7"/>
        <v>100</v>
      </c>
    </row>
    <row r="114" spans="1:26" x14ac:dyDescent="0.3">
      <c r="A114" t="s">
        <v>7</v>
      </c>
      <c r="B114" t="s">
        <v>23</v>
      </c>
      <c r="C114">
        <v>0</v>
      </c>
      <c r="D114">
        <v>0</v>
      </c>
      <c r="E114">
        <v>0</v>
      </c>
      <c r="F114">
        <v>0</v>
      </c>
      <c r="G114">
        <v>224</v>
      </c>
      <c r="L114">
        <v>310</v>
      </c>
      <c r="M114">
        <v>0</v>
      </c>
      <c r="W114">
        <f t="shared" si="4"/>
        <v>0</v>
      </c>
      <c r="X114">
        <f t="shared" si="5"/>
        <v>0</v>
      </c>
      <c r="Y114">
        <f t="shared" si="6"/>
        <v>0</v>
      </c>
      <c r="Z114">
        <f t="shared" si="7"/>
        <v>224</v>
      </c>
    </row>
    <row r="115" spans="1:26" x14ac:dyDescent="0.3">
      <c r="A115" t="s">
        <v>8</v>
      </c>
      <c r="B115" t="s">
        <v>23</v>
      </c>
      <c r="C115">
        <v>0</v>
      </c>
      <c r="D115">
        <v>0</v>
      </c>
      <c r="E115">
        <v>0</v>
      </c>
      <c r="F115">
        <v>0</v>
      </c>
      <c r="G115">
        <v>239</v>
      </c>
      <c r="L115">
        <v>177</v>
      </c>
      <c r="M115">
        <v>154</v>
      </c>
      <c r="W115">
        <f t="shared" si="4"/>
        <v>0</v>
      </c>
      <c r="X115">
        <f t="shared" si="5"/>
        <v>0</v>
      </c>
      <c r="Y115">
        <f t="shared" si="6"/>
        <v>0</v>
      </c>
      <c r="Z115">
        <f t="shared" si="7"/>
        <v>239</v>
      </c>
    </row>
    <row r="116" spans="1:26" x14ac:dyDescent="0.3">
      <c r="A116" t="s">
        <v>9</v>
      </c>
      <c r="B116" t="s">
        <v>23</v>
      </c>
      <c r="C116">
        <v>100000</v>
      </c>
      <c r="D116">
        <v>0</v>
      </c>
      <c r="E116">
        <v>0</v>
      </c>
      <c r="F116">
        <v>0</v>
      </c>
      <c r="G116">
        <v>325</v>
      </c>
      <c r="L116">
        <v>192</v>
      </c>
      <c r="M116">
        <v>127</v>
      </c>
      <c r="N116">
        <v>1</v>
      </c>
      <c r="O116">
        <v>0</v>
      </c>
      <c r="P116">
        <v>0</v>
      </c>
      <c r="Q116">
        <v>1</v>
      </c>
      <c r="W116">
        <f t="shared" si="4"/>
        <v>1</v>
      </c>
      <c r="X116">
        <f t="shared" si="5"/>
        <v>0</v>
      </c>
      <c r="Y116">
        <f t="shared" si="6"/>
        <v>0</v>
      </c>
      <c r="Z116">
        <f t="shared" si="7"/>
        <v>326</v>
      </c>
    </row>
    <row r="117" spans="1:26" x14ac:dyDescent="0.3">
      <c r="A117" t="s">
        <v>10</v>
      </c>
      <c r="B117" t="s">
        <v>23</v>
      </c>
      <c r="C117">
        <v>75000</v>
      </c>
      <c r="D117">
        <v>93</v>
      </c>
      <c r="E117">
        <v>103</v>
      </c>
      <c r="F117">
        <v>0</v>
      </c>
      <c r="G117">
        <v>196</v>
      </c>
      <c r="L117">
        <v>148</v>
      </c>
      <c r="M117">
        <v>113</v>
      </c>
      <c r="N117">
        <v>1</v>
      </c>
      <c r="O117">
        <v>0</v>
      </c>
      <c r="P117">
        <v>0</v>
      </c>
      <c r="Q117">
        <v>1</v>
      </c>
      <c r="W117">
        <f t="shared" si="4"/>
        <v>94</v>
      </c>
      <c r="X117">
        <f t="shared" si="5"/>
        <v>103</v>
      </c>
      <c r="Y117">
        <f t="shared" si="6"/>
        <v>0</v>
      </c>
      <c r="Z117">
        <f t="shared" si="7"/>
        <v>197</v>
      </c>
    </row>
    <row r="118" spans="1:26" x14ac:dyDescent="0.3">
      <c r="A118" t="s">
        <v>11</v>
      </c>
      <c r="B118" t="s">
        <v>23</v>
      </c>
      <c r="C118">
        <v>100000</v>
      </c>
      <c r="D118">
        <v>323</v>
      </c>
      <c r="E118">
        <v>0</v>
      </c>
      <c r="F118">
        <v>0</v>
      </c>
      <c r="G118">
        <v>323</v>
      </c>
      <c r="L118">
        <v>148</v>
      </c>
      <c r="M118">
        <v>113</v>
      </c>
      <c r="N118">
        <v>4</v>
      </c>
      <c r="O118">
        <v>0</v>
      </c>
      <c r="P118">
        <v>0</v>
      </c>
      <c r="Q118">
        <v>4</v>
      </c>
      <c r="R118">
        <v>2</v>
      </c>
      <c r="S118">
        <v>4</v>
      </c>
      <c r="T118">
        <v>0</v>
      </c>
      <c r="U118">
        <v>0</v>
      </c>
      <c r="W118">
        <f t="shared" si="4"/>
        <v>329</v>
      </c>
      <c r="X118">
        <f t="shared" si="5"/>
        <v>4</v>
      </c>
      <c r="Y118">
        <f t="shared" si="6"/>
        <v>0</v>
      </c>
      <c r="Z118">
        <f t="shared" si="7"/>
        <v>333</v>
      </c>
    </row>
    <row r="119" spans="1:26" x14ac:dyDescent="0.3">
      <c r="A119" t="s">
        <v>12</v>
      </c>
      <c r="B119" t="s">
        <v>23</v>
      </c>
      <c r="C119">
        <v>200000</v>
      </c>
      <c r="D119">
        <v>93</v>
      </c>
      <c r="E119">
        <v>103</v>
      </c>
      <c r="F119">
        <v>0</v>
      </c>
      <c r="G119">
        <v>196</v>
      </c>
      <c r="L119">
        <v>148</v>
      </c>
      <c r="M119">
        <v>113</v>
      </c>
      <c r="N119">
        <v>1</v>
      </c>
      <c r="O119">
        <v>0</v>
      </c>
      <c r="P119">
        <v>0</v>
      </c>
      <c r="Q119">
        <v>1</v>
      </c>
      <c r="W119">
        <f t="shared" si="4"/>
        <v>94</v>
      </c>
      <c r="X119">
        <f t="shared" si="5"/>
        <v>103</v>
      </c>
      <c r="Y119">
        <f t="shared" si="6"/>
        <v>0</v>
      </c>
      <c r="Z119">
        <f t="shared" si="7"/>
        <v>197</v>
      </c>
    </row>
    <row r="120" spans="1:26" x14ac:dyDescent="0.3">
      <c r="A120" t="s">
        <v>16</v>
      </c>
      <c r="B120" t="s">
        <v>23</v>
      </c>
      <c r="C120" t="s">
        <v>42</v>
      </c>
      <c r="D120">
        <v>93</v>
      </c>
      <c r="E120">
        <v>103</v>
      </c>
      <c r="F120">
        <v>0</v>
      </c>
      <c r="G120">
        <v>196</v>
      </c>
      <c r="L120">
        <v>148</v>
      </c>
      <c r="M120">
        <v>113</v>
      </c>
      <c r="N120">
        <v>1</v>
      </c>
      <c r="O120">
        <v>0</v>
      </c>
      <c r="P120">
        <v>0</v>
      </c>
      <c r="Q120">
        <v>1</v>
      </c>
      <c r="W120">
        <f t="shared" si="4"/>
        <v>94</v>
      </c>
      <c r="X120">
        <f t="shared" si="5"/>
        <v>103</v>
      </c>
      <c r="Y120">
        <f t="shared" si="6"/>
        <v>0</v>
      </c>
      <c r="Z120">
        <f t="shared" si="7"/>
        <v>197</v>
      </c>
    </row>
    <row r="121" spans="1:26" x14ac:dyDescent="0.3">
      <c r="A121" t="s">
        <v>1</v>
      </c>
      <c r="B121" t="s">
        <v>24</v>
      </c>
      <c r="C121" t="s">
        <v>42</v>
      </c>
      <c r="H121">
        <v>85</v>
      </c>
      <c r="I121">
        <v>0</v>
      </c>
      <c r="J121">
        <v>0</v>
      </c>
      <c r="K121">
        <v>0</v>
      </c>
      <c r="L121">
        <v>85</v>
      </c>
      <c r="M121">
        <v>0</v>
      </c>
      <c r="W121">
        <f t="shared" si="4"/>
        <v>85</v>
      </c>
      <c r="X121">
        <f t="shared" si="5"/>
        <v>0</v>
      </c>
      <c r="Y121">
        <f t="shared" si="6"/>
        <v>0</v>
      </c>
      <c r="Z121">
        <f t="shared" si="7"/>
        <v>0</v>
      </c>
    </row>
    <row r="122" spans="1:26" x14ac:dyDescent="0.3">
      <c r="A122" t="s">
        <v>3</v>
      </c>
      <c r="B122" t="s">
        <v>24</v>
      </c>
      <c r="C122" t="s">
        <v>42</v>
      </c>
      <c r="W122">
        <f t="shared" si="4"/>
        <v>0</v>
      </c>
      <c r="X122">
        <f t="shared" si="5"/>
        <v>0</v>
      </c>
      <c r="Y122">
        <f t="shared" si="6"/>
        <v>0</v>
      </c>
      <c r="Z122">
        <f t="shared" si="7"/>
        <v>0</v>
      </c>
    </row>
    <row r="123" spans="1:26" x14ac:dyDescent="0.3">
      <c r="A123" t="s">
        <v>4</v>
      </c>
      <c r="B123" t="s">
        <v>24</v>
      </c>
      <c r="C123" t="s">
        <v>42</v>
      </c>
      <c r="H123">
        <v>350</v>
      </c>
      <c r="I123">
        <v>0</v>
      </c>
      <c r="J123">
        <v>0</v>
      </c>
      <c r="K123">
        <v>0</v>
      </c>
      <c r="L123">
        <v>350</v>
      </c>
      <c r="M123">
        <v>0</v>
      </c>
      <c r="W123">
        <f t="shared" si="4"/>
        <v>350</v>
      </c>
      <c r="X123">
        <f t="shared" si="5"/>
        <v>0</v>
      </c>
      <c r="Y123">
        <f t="shared" si="6"/>
        <v>0</v>
      </c>
      <c r="Z123">
        <f t="shared" si="7"/>
        <v>0</v>
      </c>
    </row>
    <row r="124" spans="1:26" x14ac:dyDescent="0.3">
      <c r="A124" t="s">
        <v>5</v>
      </c>
      <c r="B124" t="s">
        <v>24</v>
      </c>
      <c r="C124" t="s">
        <v>42</v>
      </c>
      <c r="H124">
        <v>340</v>
      </c>
      <c r="I124">
        <v>0</v>
      </c>
      <c r="J124">
        <v>0</v>
      </c>
      <c r="K124">
        <v>0</v>
      </c>
      <c r="L124">
        <v>340</v>
      </c>
      <c r="M124">
        <v>0</v>
      </c>
      <c r="V124">
        <v>2</v>
      </c>
      <c r="W124">
        <f t="shared" si="4"/>
        <v>342</v>
      </c>
      <c r="X124">
        <f t="shared" si="5"/>
        <v>0</v>
      </c>
      <c r="Y124">
        <f t="shared" si="6"/>
        <v>0</v>
      </c>
      <c r="Z124">
        <f t="shared" si="7"/>
        <v>0</v>
      </c>
    </row>
    <row r="125" spans="1:26" x14ac:dyDescent="0.3">
      <c r="A125" t="s">
        <v>6</v>
      </c>
      <c r="B125" t="s">
        <v>24</v>
      </c>
      <c r="C125" t="s">
        <v>42</v>
      </c>
      <c r="H125">
        <v>407</v>
      </c>
      <c r="I125">
        <v>0</v>
      </c>
      <c r="J125">
        <v>0</v>
      </c>
      <c r="K125">
        <v>0</v>
      </c>
      <c r="L125">
        <v>407</v>
      </c>
      <c r="M125">
        <v>0</v>
      </c>
      <c r="W125">
        <f t="shared" si="4"/>
        <v>407</v>
      </c>
      <c r="X125">
        <f t="shared" si="5"/>
        <v>0</v>
      </c>
      <c r="Y125">
        <f t="shared" si="6"/>
        <v>0</v>
      </c>
      <c r="Z125">
        <f t="shared" si="7"/>
        <v>0</v>
      </c>
    </row>
    <row r="126" spans="1:26" x14ac:dyDescent="0.3">
      <c r="A126" t="s">
        <v>7</v>
      </c>
      <c r="B126" t="s">
        <v>24</v>
      </c>
      <c r="C126">
        <v>645000</v>
      </c>
      <c r="D126">
        <v>161</v>
      </c>
      <c r="E126">
        <v>20</v>
      </c>
      <c r="F126">
        <v>0</v>
      </c>
      <c r="G126">
        <v>181</v>
      </c>
      <c r="H126">
        <v>1000</v>
      </c>
      <c r="I126">
        <v>0</v>
      </c>
      <c r="J126">
        <v>0</v>
      </c>
      <c r="K126">
        <v>0</v>
      </c>
      <c r="L126">
        <v>1000</v>
      </c>
      <c r="M126">
        <v>0</v>
      </c>
      <c r="V126">
        <v>0</v>
      </c>
      <c r="W126">
        <f t="shared" si="4"/>
        <v>1161</v>
      </c>
      <c r="X126">
        <f t="shared" si="5"/>
        <v>20</v>
      </c>
      <c r="Y126">
        <f t="shared" si="6"/>
        <v>0</v>
      </c>
      <c r="Z126">
        <f t="shared" si="7"/>
        <v>181</v>
      </c>
    </row>
    <row r="127" spans="1:26" x14ac:dyDescent="0.3">
      <c r="A127" t="s">
        <v>8</v>
      </c>
      <c r="B127" t="s">
        <v>24</v>
      </c>
      <c r="C127">
        <v>783303</v>
      </c>
      <c r="D127">
        <v>241</v>
      </c>
      <c r="E127">
        <v>25</v>
      </c>
      <c r="F127">
        <v>0</v>
      </c>
      <c r="G127">
        <v>266</v>
      </c>
      <c r="H127">
        <v>469</v>
      </c>
      <c r="I127">
        <v>431</v>
      </c>
      <c r="J127">
        <v>0</v>
      </c>
      <c r="K127">
        <v>0</v>
      </c>
      <c r="L127">
        <v>469</v>
      </c>
      <c r="M127">
        <v>431</v>
      </c>
      <c r="V127">
        <v>0</v>
      </c>
      <c r="W127">
        <f t="shared" si="4"/>
        <v>1141</v>
      </c>
      <c r="X127">
        <f t="shared" si="5"/>
        <v>25</v>
      </c>
      <c r="Y127">
        <f t="shared" si="6"/>
        <v>0</v>
      </c>
      <c r="Z127">
        <f t="shared" si="7"/>
        <v>266</v>
      </c>
    </row>
    <row r="128" spans="1:26" x14ac:dyDescent="0.3">
      <c r="A128" t="s">
        <v>9</v>
      </c>
      <c r="B128" t="s">
        <v>24</v>
      </c>
      <c r="C128">
        <v>780000</v>
      </c>
      <c r="D128">
        <v>139</v>
      </c>
      <c r="E128">
        <v>37</v>
      </c>
      <c r="F128">
        <v>0</v>
      </c>
      <c r="G128">
        <v>183</v>
      </c>
      <c r="H128">
        <v>388</v>
      </c>
      <c r="I128">
        <v>402</v>
      </c>
      <c r="J128">
        <v>0</v>
      </c>
      <c r="K128">
        <v>0</v>
      </c>
      <c r="L128">
        <v>388</v>
      </c>
      <c r="M128">
        <v>402</v>
      </c>
      <c r="V128">
        <v>0</v>
      </c>
      <c r="W128">
        <f t="shared" si="4"/>
        <v>929</v>
      </c>
      <c r="X128">
        <f t="shared" si="5"/>
        <v>37</v>
      </c>
      <c r="Y128">
        <f t="shared" si="6"/>
        <v>0</v>
      </c>
      <c r="Z128">
        <f t="shared" si="7"/>
        <v>183</v>
      </c>
    </row>
    <row r="129" spans="1:26" x14ac:dyDescent="0.3">
      <c r="A129" t="s">
        <v>10</v>
      </c>
      <c r="B129" t="s">
        <v>24</v>
      </c>
      <c r="C129">
        <v>780000</v>
      </c>
      <c r="W129">
        <f t="shared" si="4"/>
        <v>0</v>
      </c>
      <c r="X129">
        <f t="shared" si="5"/>
        <v>0</v>
      </c>
      <c r="Y129">
        <f t="shared" si="6"/>
        <v>0</v>
      </c>
      <c r="Z129">
        <f t="shared" si="7"/>
        <v>0</v>
      </c>
    </row>
    <row r="130" spans="1:26" x14ac:dyDescent="0.3">
      <c r="A130" t="s">
        <v>11</v>
      </c>
      <c r="B130" t="s">
        <v>24</v>
      </c>
      <c r="C130">
        <v>800000</v>
      </c>
      <c r="D130">
        <v>111</v>
      </c>
      <c r="E130">
        <v>10</v>
      </c>
      <c r="F130">
        <v>0</v>
      </c>
      <c r="G130">
        <v>121</v>
      </c>
      <c r="H130">
        <v>312</v>
      </c>
      <c r="I130">
        <v>378</v>
      </c>
      <c r="J130">
        <v>0</v>
      </c>
      <c r="K130">
        <v>0</v>
      </c>
      <c r="L130">
        <v>312</v>
      </c>
      <c r="M130">
        <v>378</v>
      </c>
      <c r="N130">
        <v>2</v>
      </c>
      <c r="O130">
        <v>0</v>
      </c>
      <c r="P130">
        <v>0</v>
      </c>
      <c r="Q130">
        <v>2</v>
      </c>
      <c r="W130">
        <f t="shared" si="4"/>
        <v>803</v>
      </c>
      <c r="X130">
        <f t="shared" si="5"/>
        <v>10</v>
      </c>
      <c r="Y130">
        <f t="shared" si="6"/>
        <v>0</v>
      </c>
      <c r="Z130">
        <f t="shared" si="7"/>
        <v>123</v>
      </c>
    </row>
    <row r="131" spans="1:26" x14ac:dyDescent="0.3">
      <c r="A131" t="s">
        <v>12</v>
      </c>
      <c r="B131" t="s">
        <v>24</v>
      </c>
      <c r="C131">
        <v>800000</v>
      </c>
      <c r="D131">
        <v>170</v>
      </c>
      <c r="E131">
        <v>10</v>
      </c>
      <c r="F131">
        <v>0</v>
      </c>
      <c r="G131">
        <v>182</v>
      </c>
      <c r="J131">
        <v>0</v>
      </c>
      <c r="K131">
        <v>0</v>
      </c>
      <c r="L131">
        <v>337</v>
      </c>
      <c r="M131">
        <v>158</v>
      </c>
      <c r="N131">
        <v>2</v>
      </c>
      <c r="O131">
        <v>1</v>
      </c>
      <c r="P131">
        <v>6</v>
      </c>
      <c r="Q131">
        <v>9</v>
      </c>
      <c r="W131">
        <f t="shared" si="4"/>
        <v>172</v>
      </c>
      <c r="X131">
        <f t="shared" si="5"/>
        <v>11</v>
      </c>
      <c r="Y131">
        <f t="shared" si="6"/>
        <v>6</v>
      </c>
      <c r="Z131">
        <f t="shared" si="7"/>
        <v>191</v>
      </c>
    </row>
    <row r="132" spans="1:26" x14ac:dyDescent="0.3">
      <c r="A132" t="s">
        <v>1</v>
      </c>
      <c r="B132" t="s">
        <v>25</v>
      </c>
      <c r="C132" t="s">
        <v>42</v>
      </c>
      <c r="H132">
        <v>8</v>
      </c>
      <c r="I132">
        <v>0</v>
      </c>
      <c r="J132">
        <v>0</v>
      </c>
      <c r="K132">
        <v>0</v>
      </c>
      <c r="L132">
        <v>8</v>
      </c>
      <c r="M132">
        <v>0</v>
      </c>
      <c r="W132">
        <f t="shared" ref="W132:W195" si="8">D132+H132+I132+N132+R132+V132</f>
        <v>8</v>
      </c>
      <c r="X132">
        <f t="shared" ref="X132:X195" si="9">E132+J132+K132+O132+S132</f>
        <v>0</v>
      </c>
      <c r="Y132">
        <f t="shared" ref="Y132:Y195" si="10">F132+P132+T132+U132</f>
        <v>0</v>
      </c>
      <c r="Z132">
        <f t="shared" ref="Z132:Z195" si="11">G132+K132+Q132+SUM(R132:U132)</f>
        <v>0</v>
      </c>
    </row>
    <row r="133" spans="1:26" x14ac:dyDescent="0.3">
      <c r="A133" t="s">
        <v>3</v>
      </c>
      <c r="B133" t="s">
        <v>25</v>
      </c>
      <c r="C133" t="s">
        <v>42</v>
      </c>
      <c r="H133">
        <v>116</v>
      </c>
      <c r="I133">
        <v>0</v>
      </c>
      <c r="J133">
        <v>0</v>
      </c>
      <c r="K133">
        <v>0</v>
      </c>
      <c r="L133">
        <v>116</v>
      </c>
      <c r="M133">
        <v>0</v>
      </c>
      <c r="W133">
        <f t="shared" si="8"/>
        <v>116</v>
      </c>
      <c r="X133">
        <f t="shared" si="9"/>
        <v>0</v>
      </c>
      <c r="Y133">
        <f t="shared" si="10"/>
        <v>0</v>
      </c>
      <c r="Z133">
        <f t="shared" si="11"/>
        <v>0</v>
      </c>
    </row>
    <row r="134" spans="1:26" x14ac:dyDescent="0.3">
      <c r="A134" t="s">
        <v>4</v>
      </c>
      <c r="B134" t="s">
        <v>25</v>
      </c>
      <c r="C134" t="s">
        <v>42</v>
      </c>
      <c r="H134">
        <v>104</v>
      </c>
      <c r="I134">
        <v>0</v>
      </c>
      <c r="J134">
        <v>0</v>
      </c>
      <c r="K134">
        <v>0</v>
      </c>
      <c r="L134">
        <v>104</v>
      </c>
      <c r="M134">
        <v>0</v>
      </c>
      <c r="W134">
        <f t="shared" si="8"/>
        <v>104</v>
      </c>
      <c r="X134">
        <f t="shared" si="9"/>
        <v>0</v>
      </c>
      <c r="Y134">
        <f t="shared" si="10"/>
        <v>0</v>
      </c>
      <c r="Z134">
        <f t="shared" si="11"/>
        <v>0</v>
      </c>
    </row>
    <row r="135" spans="1:26" x14ac:dyDescent="0.3">
      <c r="A135" t="s">
        <v>5</v>
      </c>
      <c r="B135" t="s">
        <v>25</v>
      </c>
      <c r="C135" t="s">
        <v>42</v>
      </c>
      <c r="H135">
        <v>101</v>
      </c>
      <c r="I135">
        <v>0</v>
      </c>
      <c r="J135">
        <v>0</v>
      </c>
      <c r="K135">
        <v>0</v>
      </c>
      <c r="L135">
        <v>101</v>
      </c>
      <c r="M135">
        <v>0</v>
      </c>
      <c r="R135">
        <v>0</v>
      </c>
      <c r="S135">
        <v>0</v>
      </c>
      <c r="T135">
        <v>1</v>
      </c>
      <c r="U135">
        <v>0</v>
      </c>
      <c r="W135">
        <f t="shared" si="8"/>
        <v>101</v>
      </c>
      <c r="X135">
        <f t="shared" si="9"/>
        <v>0</v>
      </c>
      <c r="Y135">
        <f t="shared" si="10"/>
        <v>1</v>
      </c>
      <c r="Z135">
        <f t="shared" si="11"/>
        <v>1</v>
      </c>
    </row>
    <row r="136" spans="1:26" x14ac:dyDescent="0.3">
      <c r="A136" t="s">
        <v>6</v>
      </c>
      <c r="B136" t="s">
        <v>25</v>
      </c>
      <c r="C136" t="s">
        <v>42</v>
      </c>
      <c r="H136">
        <v>108</v>
      </c>
      <c r="I136">
        <v>0</v>
      </c>
      <c r="J136">
        <v>0</v>
      </c>
      <c r="K136">
        <v>0</v>
      </c>
      <c r="L136">
        <v>108</v>
      </c>
      <c r="M136">
        <v>0</v>
      </c>
      <c r="W136">
        <f t="shared" si="8"/>
        <v>108</v>
      </c>
      <c r="X136">
        <f t="shared" si="9"/>
        <v>0</v>
      </c>
      <c r="Y136">
        <f t="shared" si="10"/>
        <v>0</v>
      </c>
      <c r="Z136">
        <f t="shared" si="11"/>
        <v>0</v>
      </c>
    </row>
    <row r="137" spans="1:26" x14ac:dyDescent="0.3">
      <c r="A137" t="s">
        <v>7</v>
      </c>
      <c r="B137" t="s">
        <v>25</v>
      </c>
      <c r="C137">
        <v>30000</v>
      </c>
      <c r="W137">
        <f t="shared" si="8"/>
        <v>0</v>
      </c>
      <c r="X137">
        <f t="shared" si="9"/>
        <v>0</v>
      </c>
      <c r="Y137">
        <f t="shared" si="10"/>
        <v>0</v>
      </c>
      <c r="Z137">
        <f t="shared" si="11"/>
        <v>0</v>
      </c>
    </row>
    <row r="138" spans="1:26" x14ac:dyDescent="0.3">
      <c r="A138" t="s">
        <v>8</v>
      </c>
      <c r="B138" t="s">
        <v>25</v>
      </c>
      <c r="C138">
        <v>30000</v>
      </c>
      <c r="W138">
        <f t="shared" si="8"/>
        <v>0</v>
      </c>
      <c r="X138">
        <f t="shared" si="9"/>
        <v>0</v>
      </c>
      <c r="Y138">
        <f t="shared" si="10"/>
        <v>0</v>
      </c>
      <c r="Z138">
        <f t="shared" si="11"/>
        <v>0</v>
      </c>
    </row>
    <row r="139" spans="1:26" x14ac:dyDescent="0.3">
      <c r="A139" t="s">
        <v>9</v>
      </c>
      <c r="B139" t="s">
        <v>25</v>
      </c>
      <c r="C139">
        <v>35000</v>
      </c>
      <c r="L139">
        <v>0</v>
      </c>
      <c r="M139">
        <v>49</v>
      </c>
      <c r="W139">
        <f t="shared" si="8"/>
        <v>0</v>
      </c>
      <c r="X139">
        <f t="shared" si="9"/>
        <v>0</v>
      </c>
      <c r="Y139">
        <f t="shared" si="10"/>
        <v>0</v>
      </c>
      <c r="Z139">
        <f t="shared" si="11"/>
        <v>0</v>
      </c>
    </row>
    <row r="140" spans="1:26" x14ac:dyDescent="0.3">
      <c r="A140" t="s">
        <v>10</v>
      </c>
      <c r="B140" t="s">
        <v>25</v>
      </c>
      <c r="C140">
        <v>20000</v>
      </c>
      <c r="L140">
        <v>0</v>
      </c>
      <c r="M140">
        <v>49</v>
      </c>
      <c r="W140">
        <f t="shared" si="8"/>
        <v>0</v>
      </c>
      <c r="X140">
        <f t="shared" si="9"/>
        <v>0</v>
      </c>
      <c r="Y140">
        <f t="shared" si="10"/>
        <v>0</v>
      </c>
      <c r="Z140">
        <f t="shared" si="11"/>
        <v>0</v>
      </c>
    </row>
    <row r="141" spans="1:26" x14ac:dyDescent="0.3">
      <c r="A141" t="s">
        <v>11</v>
      </c>
      <c r="B141" t="s">
        <v>25</v>
      </c>
      <c r="C141">
        <v>40000</v>
      </c>
      <c r="L141">
        <v>0</v>
      </c>
      <c r="M141">
        <v>49</v>
      </c>
      <c r="W141">
        <f t="shared" si="8"/>
        <v>0</v>
      </c>
      <c r="X141">
        <f t="shared" si="9"/>
        <v>0</v>
      </c>
      <c r="Y141">
        <f t="shared" si="10"/>
        <v>0</v>
      </c>
      <c r="Z141">
        <f t="shared" si="11"/>
        <v>0</v>
      </c>
    </row>
    <row r="142" spans="1:26" x14ac:dyDescent="0.3">
      <c r="A142" t="s">
        <v>12</v>
      </c>
      <c r="B142" t="s">
        <v>25</v>
      </c>
      <c r="C142">
        <v>199000</v>
      </c>
      <c r="D142">
        <v>0</v>
      </c>
      <c r="E142">
        <v>0</v>
      </c>
      <c r="F142">
        <v>0</v>
      </c>
      <c r="G142">
        <v>0</v>
      </c>
      <c r="L142">
        <v>0</v>
      </c>
      <c r="M142">
        <v>49</v>
      </c>
      <c r="W142">
        <f t="shared" si="8"/>
        <v>0</v>
      </c>
      <c r="X142">
        <f t="shared" si="9"/>
        <v>0</v>
      </c>
      <c r="Y142">
        <f t="shared" si="10"/>
        <v>0</v>
      </c>
      <c r="Z142">
        <f t="shared" si="11"/>
        <v>0</v>
      </c>
    </row>
    <row r="143" spans="1:26" x14ac:dyDescent="0.3">
      <c r="A143" t="s">
        <v>1</v>
      </c>
      <c r="B143" t="s">
        <v>26</v>
      </c>
      <c r="C143" t="s">
        <v>42</v>
      </c>
      <c r="H143">
        <v>60</v>
      </c>
      <c r="I143">
        <v>0</v>
      </c>
      <c r="J143">
        <v>0</v>
      </c>
      <c r="K143">
        <v>0</v>
      </c>
      <c r="L143">
        <v>60</v>
      </c>
      <c r="M143">
        <v>0</v>
      </c>
      <c r="W143">
        <f t="shared" si="8"/>
        <v>60</v>
      </c>
      <c r="X143">
        <f t="shared" si="9"/>
        <v>0</v>
      </c>
      <c r="Y143">
        <f t="shared" si="10"/>
        <v>0</v>
      </c>
      <c r="Z143">
        <f t="shared" si="11"/>
        <v>0</v>
      </c>
    </row>
    <row r="144" spans="1:26" x14ac:dyDescent="0.3">
      <c r="A144" t="s">
        <v>3</v>
      </c>
      <c r="B144" t="s">
        <v>26</v>
      </c>
      <c r="C144" t="s">
        <v>42</v>
      </c>
      <c r="H144">
        <v>81</v>
      </c>
      <c r="I144">
        <v>0</v>
      </c>
      <c r="J144">
        <v>0</v>
      </c>
      <c r="K144">
        <v>0</v>
      </c>
      <c r="L144">
        <v>81</v>
      </c>
      <c r="M144">
        <v>0</v>
      </c>
      <c r="W144">
        <f t="shared" si="8"/>
        <v>81</v>
      </c>
      <c r="X144">
        <f t="shared" si="9"/>
        <v>0</v>
      </c>
      <c r="Y144">
        <f t="shared" si="10"/>
        <v>0</v>
      </c>
      <c r="Z144">
        <f t="shared" si="11"/>
        <v>0</v>
      </c>
    </row>
    <row r="145" spans="1:26" x14ac:dyDescent="0.3">
      <c r="A145" t="s">
        <v>4</v>
      </c>
      <c r="B145" t="s">
        <v>26</v>
      </c>
      <c r="C145" t="s">
        <v>42</v>
      </c>
      <c r="H145">
        <v>95</v>
      </c>
      <c r="I145">
        <v>0</v>
      </c>
      <c r="J145">
        <v>0</v>
      </c>
      <c r="K145">
        <v>0</v>
      </c>
      <c r="L145">
        <v>95</v>
      </c>
      <c r="M145">
        <v>0</v>
      </c>
      <c r="W145">
        <f t="shared" si="8"/>
        <v>95</v>
      </c>
      <c r="X145">
        <f t="shared" si="9"/>
        <v>0</v>
      </c>
      <c r="Y145">
        <f t="shared" si="10"/>
        <v>0</v>
      </c>
      <c r="Z145">
        <f t="shared" si="11"/>
        <v>0</v>
      </c>
    </row>
    <row r="146" spans="1:26" x14ac:dyDescent="0.3">
      <c r="A146" t="s">
        <v>5</v>
      </c>
      <c r="B146" t="s">
        <v>26</v>
      </c>
      <c r="C146" t="s">
        <v>42</v>
      </c>
      <c r="H146">
        <v>73</v>
      </c>
      <c r="I146">
        <v>0</v>
      </c>
      <c r="J146">
        <v>0</v>
      </c>
      <c r="K146">
        <v>0</v>
      </c>
      <c r="L146">
        <v>73</v>
      </c>
      <c r="M146">
        <v>0</v>
      </c>
      <c r="W146">
        <f t="shared" si="8"/>
        <v>73</v>
      </c>
      <c r="X146">
        <f t="shared" si="9"/>
        <v>0</v>
      </c>
      <c r="Y146">
        <f t="shared" si="10"/>
        <v>0</v>
      </c>
      <c r="Z146">
        <f t="shared" si="11"/>
        <v>0</v>
      </c>
    </row>
    <row r="147" spans="1:26" x14ac:dyDescent="0.3">
      <c r="A147" t="s">
        <v>6</v>
      </c>
      <c r="B147" t="s">
        <v>26</v>
      </c>
      <c r="C147">
        <v>70000</v>
      </c>
      <c r="D147">
        <v>70</v>
      </c>
      <c r="E147">
        <v>63</v>
      </c>
      <c r="F147">
        <v>0</v>
      </c>
      <c r="G147">
        <v>133</v>
      </c>
      <c r="H147">
        <v>53</v>
      </c>
      <c r="I147">
        <v>0</v>
      </c>
      <c r="J147">
        <v>0</v>
      </c>
      <c r="K147">
        <v>0</v>
      </c>
      <c r="L147">
        <v>53</v>
      </c>
      <c r="M147">
        <v>0</v>
      </c>
      <c r="W147">
        <f t="shared" si="8"/>
        <v>123</v>
      </c>
      <c r="X147">
        <f t="shared" si="9"/>
        <v>63</v>
      </c>
      <c r="Y147">
        <f t="shared" si="10"/>
        <v>0</v>
      </c>
      <c r="Z147">
        <f t="shared" si="11"/>
        <v>133</v>
      </c>
    </row>
    <row r="148" spans="1:26" x14ac:dyDescent="0.3">
      <c r="A148" t="s">
        <v>7</v>
      </c>
      <c r="B148" t="s">
        <v>26</v>
      </c>
      <c r="C148">
        <v>76000</v>
      </c>
      <c r="D148">
        <v>0</v>
      </c>
      <c r="E148">
        <v>0</v>
      </c>
      <c r="F148">
        <v>0</v>
      </c>
      <c r="G148">
        <v>42</v>
      </c>
      <c r="L148">
        <v>144</v>
      </c>
      <c r="M148">
        <v>0</v>
      </c>
      <c r="W148">
        <f t="shared" si="8"/>
        <v>0</v>
      </c>
      <c r="X148">
        <f t="shared" si="9"/>
        <v>0</v>
      </c>
      <c r="Y148">
        <f t="shared" si="10"/>
        <v>0</v>
      </c>
      <c r="Z148">
        <f t="shared" si="11"/>
        <v>42</v>
      </c>
    </row>
    <row r="149" spans="1:26" x14ac:dyDescent="0.3">
      <c r="A149" t="s">
        <v>8</v>
      </c>
      <c r="B149" t="s">
        <v>26</v>
      </c>
      <c r="C149">
        <v>0</v>
      </c>
      <c r="D149">
        <v>0</v>
      </c>
      <c r="E149">
        <v>0</v>
      </c>
      <c r="F149">
        <v>0</v>
      </c>
      <c r="G149">
        <v>39</v>
      </c>
      <c r="L149">
        <v>58</v>
      </c>
      <c r="M149">
        <v>46</v>
      </c>
      <c r="W149">
        <f t="shared" si="8"/>
        <v>0</v>
      </c>
      <c r="X149">
        <f t="shared" si="9"/>
        <v>0</v>
      </c>
      <c r="Y149">
        <f t="shared" si="10"/>
        <v>0</v>
      </c>
      <c r="Z149">
        <f t="shared" si="11"/>
        <v>39</v>
      </c>
    </row>
    <row r="150" spans="1:26" x14ac:dyDescent="0.3">
      <c r="A150" t="s">
        <v>9</v>
      </c>
      <c r="B150" t="s">
        <v>26</v>
      </c>
      <c r="C150">
        <v>0</v>
      </c>
      <c r="D150">
        <v>0</v>
      </c>
      <c r="E150">
        <v>0</v>
      </c>
      <c r="F150">
        <v>0</v>
      </c>
      <c r="G150">
        <v>37</v>
      </c>
      <c r="L150">
        <v>49</v>
      </c>
      <c r="M150">
        <v>33</v>
      </c>
      <c r="W150">
        <f t="shared" si="8"/>
        <v>0</v>
      </c>
      <c r="X150">
        <f t="shared" si="9"/>
        <v>0</v>
      </c>
      <c r="Y150">
        <f t="shared" si="10"/>
        <v>0</v>
      </c>
      <c r="Z150">
        <f t="shared" si="11"/>
        <v>37</v>
      </c>
    </row>
    <row r="151" spans="1:26" x14ac:dyDescent="0.3">
      <c r="A151" t="s">
        <v>10</v>
      </c>
      <c r="B151" t="s">
        <v>26</v>
      </c>
      <c r="C151">
        <v>0</v>
      </c>
      <c r="D151">
        <v>0</v>
      </c>
      <c r="E151">
        <v>0</v>
      </c>
      <c r="F151">
        <v>0</v>
      </c>
      <c r="G151">
        <v>41</v>
      </c>
      <c r="L151">
        <v>40</v>
      </c>
      <c r="M151">
        <v>30</v>
      </c>
      <c r="N151">
        <v>2</v>
      </c>
      <c r="O151">
        <v>0</v>
      </c>
      <c r="P151">
        <v>0</v>
      </c>
      <c r="Q151">
        <v>2</v>
      </c>
      <c r="W151">
        <f t="shared" si="8"/>
        <v>2</v>
      </c>
      <c r="X151">
        <f t="shared" si="9"/>
        <v>0</v>
      </c>
      <c r="Y151">
        <f t="shared" si="10"/>
        <v>0</v>
      </c>
      <c r="Z151">
        <f t="shared" si="11"/>
        <v>43</v>
      </c>
    </row>
    <row r="152" spans="1:26" x14ac:dyDescent="0.3">
      <c r="A152" t="s">
        <v>11</v>
      </c>
      <c r="B152" t="s">
        <v>26</v>
      </c>
      <c r="C152">
        <v>0</v>
      </c>
      <c r="D152">
        <v>43</v>
      </c>
      <c r="E152">
        <v>0</v>
      </c>
      <c r="F152">
        <v>0</v>
      </c>
      <c r="G152">
        <v>43</v>
      </c>
      <c r="L152">
        <v>47</v>
      </c>
      <c r="M152">
        <v>27</v>
      </c>
      <c r="N152">
        <v>5</v>
      </c>
      <c r="O152">
        <v>0</v>
      </c>
      <c r="P152">
        <v>1</v>
      </c>
      <c r="Q152">
        <v>6</v>
      </c>
      <c r="W152">
        <f t="shared" si="8"/>
        <v>48</v>
      </c>
      <c r="X152">
        <f t="shared" si="9"/>
        <v>0</v>
      </c>
      <c r="Y152">
        <f t="shared" si="10"/>
        <v>1</v>
      </c>
      <c r="Z152">
        <f t="shared" si="11"/>
        <v>49</v>
      </c>
    </row>
    <row r="153" spans="1:26" x14ac:dyDescent="0.3">
      <c r="A153" t="s">
        <v>12</v>
      </c>
      <c r="B153" t="s">
        <v>26</v>
      </c>
      <c r="C153">
        <v>0</v>
      </c>
      <c r="D153">
        <v>0</v>
      </c>
      <c r="E153">
        <v>0</v>
      </c>
      <c r="F153">
        <v>0</v>
      </c>
      <c r="G153">
        <v>37</v>
      </c>
      <c r="L153">
        <v>49</v>
      </c>
      <c r="M153">
        <v>32</v>
      </c>
      <c r="N153">
        <v>10</v>
      </c>
      <c r="O153">
        <v>2</v>
      </c>
      <c r="P153">
        <v>2</v>
      </c>
      <c r="Q153">
        <v>14</v>
      </c>
      <c r="W153">
        <f t="shared" si="8"/>
        <v>10</v>
      </c>
      <c r="X153">
        <f t="shared" si="9"/>
        <v>2</v>
      </c>
      <c r="Y153">
        <f t="shared" si="10"/>
        <v>2</v>
      </c>
      <c r="Z153">
        <f t="shared" si="11"/>
        <v>51</v>
      </c>
    </row>
    <row r="154" spans="1:26" x14ac:dyDescent="0.3">
      <c r="A154" t="s">
        <v>16</v>
      </c>
      <c r="B154" t="s">
        <v>26</v>
      </c>
      <c r="C154" t="s">
        <v>42</v>
      </c>
      <c r="W154">
        <f t="shared" si="8"/>
        <v>0</v>
      </c>
      <c r="X154">
        <f t="shared" si="9"/>
        <v>0</v>
      </c>
      <c r="Y154">
        <f t="shared" si="10"/>
        <v>0</v>
      </c>
      <c r="Z154">
        <f t="shared" si="11"/>
        <v>0</v>
      </c>
    </row>
    <row r="155" spans="1:26" x14ac:dyDescent="0.3">
      <c r="A155" t="s">
        <v>1</v>
      </c>
      <c r="B155" t="s">
        <v>27</v>
      </c>
      <c r="C155" t="s">
        <v>42</v>
      </c>
      <c r="W155">
        <f t="shared" si="8"/>
        <v>0</v>
      </c>
      <c r="X155">
        <f t="shared" si="9"/>
        <v>0</v>
      </c>
      <c r="Y155">
        <f t="shared" si="10"/>
        <v>0</v>
      </c>
      <c r="Z155">
        <f t="shared" si="11"/>
        <v>0</v>
      </c>
    </row>
    <row r="156" spans="1:26" x14ac:dyDescent="0.3">
      <c r="A156" t="s">
        <v>3</v>
      </c>
      <c r="B156" t="s">
        <v>27</v>
      </c>
      <c r="C156" t="s">
        <v>42</v>
      </c>
      <c r="H156">
        <v>62.25</v>
      </c>
      <c r="I156">
        <v>0</v>
      </c>
      <c r="J156">
        <v>20.75</v>
      </c>
      <c r="K156">
        <v>0</v>
      </c>
      <c r="L156">
        <v>83</v>
      </c>
      <c r="M156">
        <v>0</v>
      </c>
      <c r="W156">
        <f t="shared" si="8"/>
        <v>62.25</v>
      </c>
      <c r="X156">
        <f t="shared" si="9"/>
        <v>20.75</v>
      </c>
      <c r="Y156">
        <f t="shared" si="10"/>
        <v>0</v>
      </c>
      <c r="Z156">
        <f t="shared" si="11"/>
        <v>0</v>
      </c>
    </row>
    <row r="157" spans="1:26" x14ac:dyDescent="0.3">
      <c r="A157" t="s">
        <v>4</v>
      </c>
      <c r="B157" t="s">
        <v>27</v>
      </c>
      <c r="C157" t="s">
        <v>42</v>
      </c>
      <c r="H157">
        <v>148.5</v>
      </c>
      <c r="I157">
        <v>0</v>
      </c>
      <c r="J157">
        <v>49.5</v>
      </c>
      <c r="K157">
        <v>0</v>
      </c>
      <c r="L157">
        <v>198</v>
      </c>
      <c r="M157">
        <v>0</v>
      </c>
      <c r="W157">
        <f t="shared" si="8"/>
        <v>148.5</v>
      </c>
      <c r="X157">
        <f t="shared" si="9"/>
        <v>49.5</v>
      </c>
      <c r="Y157">
        <f t="shared" si="10"/>
        <v>0</v>
      </c>
      <c r="Z157">
        <f t="shared" si="11"/>
        <v>0</v>
      </c>
    </row>
    <row r="158" spans="1:26" x14ac:dyDescent="0.3">
      <c r="A158" t="s">
        <v>5</v>
      </c>
      <c r="B158" t="s">
        <v>27</v>
      </c>
      <c r="C158" t="s">
        <v>42</v>
      </c>
      <c r="H158">
        <v>108.75</v>
      </c>
      <c r="I158">
        <v>0</v>
      </c>
      <c r="J158">
        <v>36.25</v>
      </c>
      <c r="K158">
        <v>0</v>
      </c>
      <c r="L158">
        <v>145</v>
      </c>
      <c r="M158">
        <v>0</v>
      </c>
      <c r="W158">
        <f t="shared" si="8"/>
        <v>108.75</v>
      </c>
      <c r="X158">
        <f t="shared" si="9"/>
        <v>36.25</v>
      </c>
      <c r="Y158">
        <f t="shared" si="10"/>
        <v>0</v>
      </c>
      <c r="Z158">
        <f t="shared" si="11"/>
        <v>0</v>
      </c>
    </row>
    <row r="159" spans="1:26" x14ac:dyDescent="0.3">
      <c r="A159" t="s">
        <v>6</v>
      </c>
      <c r="B159" t="s">
        <v>27</v>
      </c>
      <c r="C159">
        <v>50000</v>
      </c>
      <c r="D159">
        <v>3.75</v>
      </c>
      <c r="E159">
        <v>1.25</v>
      </c>
      <c r="F159">
        <v>0</v>
      </c>
      <c r="G159">
        <v>5</v>
      </c>
      <c r="H159">
        <v>156</v>
      </c>
      <c r="I159">
        <v>0</v>
      </c>
      <c r="J159">
        <v>52</v>
      </c>
      <c r="K159">
        <v>0</v>
      </c>
      <c r="L159">
        <v>208</v>
      </c>
      <c r="M159">
        <v>0</v>
      </c>
      <c r="W159">
        <f t="shared" si="8"/>
        <v>159.75</v>
      </c>
      <c r="X159">
        <f t="shared" si="9"/>
        <v>53.25</v>
      </c>
      <c r="Y159">
        <f t="shared" si="10"/>
        <v>0</v>
      </c>
      <c r="Z159">
        <f t="shared" si="11"/>
        <v>5</v>
      </c>
    </row>
    <row r="160" spans="1:26" x14ac:dyDescent="0.3">
      <c r="A160" t="s">
        <v>7</v>
      </c>
      <c r="B160" t="s">
        <v>27</v>
      </c>
      <c r="C160">
        <v>60000</v>
      </c>
      <c r="D160">
        <v>0</v>
      </c>
      <c r="E160">
        <v>0</v>
      </c>
      <c r="F160">
        <v>0</v>
      </c>
      <c r="G160">
        <v>164</v>
      </c>
      <c r="L160">
        <v>304</v>
      </c>
      <c r="M160">
        <v>0</v>
      </c>
      <c r="W160">
        <f t="shared" si="8"/>
        <v>0</v>
      </c>
      <c r="X160">
        <f t="shared" si="9"/>
        <v>0</v>
      </c>
      <c r="Y160">
        <f t="shared" si="10"/>
        <v>0</v>
      </c>
      <c r="Z160">
        <f t="shared" si="11"/>
        <v>164</v>
      </c>
    </row>
    <row r="161" spans="1:26" x14ac:dyDescent="0.3">
      <c r="A161" t="s">
        <v>8</v>
      </c>
      <c r="B161" t="s">
        <v>27</v>
      </c>
      <c r="C161">
        <v>60000</v>
      </c>
      <c r="D161">
        <v>0</v>
      </c>
      <c r="E161">
        <v>0</v>
      </c>
      <c r="F161">
        <v>0</v>
      </c>
      <c r="G161">
        <v>139</v>
      </c>
      <c r="L161">
        <v>144</v>
      </c>
      <c r="M161">
        <v>105</v>
      </c>
      <c r="W161">
        <f t="shared" si="8"/>
        <v>0</v>
      </c>
      <c r="X161">
        <f t="shared" si="9"/>
        <v>0</v>
      </c>
      <c r="Y161">
        <f t="shared" si="10"/>
        <v>0</v>
      </c>
      <c r="Z161">
        <f t="shared" si="11"/>
        <v>139</v>
      </c>
    </row>
    <row r="162" spans="1:26" x14ac:dyDescent="0.3">
      <c r="A162" t="s">
        <v>9</v>
      </c>
      <c r="B162" t="s">
        <v>27</v>
      </c>
      <c r="C162">
        <v>60000</v>
      </c>
      <c r="D162">
        <v>69</v>
      </c>
      <c r="E162">
        <v>0</v>
      </c>
      <c r="F162">
        <v>0</v>
      </c>
      <c r="G162">
        <v>69</v>
      </c>
      <c r="H162">
        <v>126</v>
      </c>
      <c r="I162">
        <v>92</v>
      </c>
      <c r="J162">
        <v>0</v>
      </c>
      <c r="K162">
        <v>0</v>
      </c>
      <c r="L162">
        <v>126</v>
      </c>
      <c r="M162">
        <v>92</v>
      </c>
      <c r="N162">
        <v>1</v>
      </c>
      <c r="O162">
        <v>0</v>
      </c>
      <c r="P162">
        <v>0</v>
      </c>
      <c r="Q162">
        <v>1</v>
      </c>
      <c r="W162">
        <f t="shared" si="8"/>
        <v>288</v>
      </c>
      <c r="X162">
        <f t="shared" si="9"/>
        <v>0</v>
      </c>
      <c r="Y162">
        <f t="shared" si="10"/>
        <v>0</v>
      </c>
      <c r="Z162">
        <f t="shared" si="11"/>
        <v>70</v>
      </c>
    </row>
    <row r="163" spans="1:26" x14ac:dyDescent="0.3">
      <c r="A163" t="s">
        <v>10</v>
      </c>
      <c r="B163" t="s">
        <v>27</v>
      </c>
      <c r="C163">
        <v>60000</v>
      </c>
      <c r="D163">
        <v>98</v>
      </c>
      <c r="E163">
        <v>0</v>
      </c>
      <c r="F163">
        <v>0</v>
      </c>
      <c r="G163">
        <v>110</v>
      </c>
      <c r="H163">
        <v>118</v>
      </c>
      <c r="I163">
        <v>101</v>
      </c>
      <c r="J163">
        <v>0</v>
      </c>
      <c r="K163">
        <v>0</v>
      </c>
      <c r="L163">
        <v>118</v>
      </c>
      <c r="M163">
        <v>101</v>
      </c>
      <c r="N163">
        <v>2</v>
      </c>
      <c r="O163">
        <v>0</v>
      </c>
      <c r="P163">
        <v>0</v>
      </c>
      <c r="Q163">
        <v>2</v>
      </c>
      <c r="W163">
        <f t="shared" si="8"/>
        <v>319</v>
      </c>
      <c r="X163">
        <f t="shared" si="9"/>
        <v>0</v>
      </c>
      <c r="Y163">
        <f t="shared" si="10"/>
        <v>0</v>
      </c>
      <c r="Z163">
        <f t="shared" si="11"/>
        <v>112</v>
      </c>
    </row>
    <row r="164" spans="1:26" x14ac:dyDescent="0.3">
      <c r="A164" t="s">
        <v>11</v>
      </c>
      <c r="B164" t="s">
        <v>27</v>
      </c>
      <c r="C164">
        <v>53000</v>
      </c>
      <c r="D164">
        <v>139</v>
      </c>
      <c r="E164">
        <v>25</v>
      </c>
      <c r="F164">
        <v>0</v>
      </c>
      <c r="G164">
        <v>166</v>
      </c>
      <c r="H164">
        <v>0</v>
      </c>
      <c r="I164">
        <v>23</v>
      </c>
      <c r="J164">
        <v>0</v>
      </c>
      <c r="K164">
        <v>0</v>
      </c>
      <c r="L164">
        <v>0</v>
      </c>
      <c r="M164">
        <v>23</v>
      </c>
      <c r="N164">
        <v>4</v>
      </c>
      <c r="O164">
        <v>0</v>
      </c>
      <c r="P164">
        <v>0</v>
      </c>
      <c r="Q164">
        <v>4</v>
      </c>
      <c r="W164">
        <f t="shared" si="8"/>
        <v>166</v>
      </c>
      <c r="X164">
        <f t="shared" si="9"/>
        <v>25</v>
      </c>
      <c r="Y164">
        <f t="shared" si="10"/>
        <v>0</v>
      </c>
      <c r="Z164">
        <f t="shared" si="11"/>
        <v>170</v>
      </c>
    </row>
    <row r="165" spans="1:26" x14ac:dyDescent="0.3">
      <c r="A165" t="s">
        <v>12</v>
      </c>
      <c r="B165" t="s">
        <v>27</v>
      </c>
      <c r="C165">
        <v>79353</v>
      </c>
      <c r="D165">
        <v>211</v>
      </c>
      <c r="E165">
        <v>6</v>
      </c>
      <c r="F165">
        <v>0</v>
      </c>
      <c r="G165">
        <v>217</v>
      </c>
      <c r="H165">
        <v>39</v>
      </c>
      <c r="I165">
        <v>72</v>
      </c>
      <c r="J165">
        <v>0</v>
      </c>
      <c r="K165">
        <v>0</v>
      </c>
      <c r="L165">
        <v>39</v>
      </c>
      <c r="M165">
        <v>72</v>
      </c>
      <c r="N165">
        <v>15</v>
      </c>
      <c r="O165">
        <v>0</v>
      </c>
      <c r="P165">
        <v>0</v>
      </c>
      <c r="Q165">
        <v>15</v>
      </c>
      <c r="W165">
        <f t="shared" si="8"/>
        <v>337</v>
      </c>
      <c r="X165">
        <f t="shared" si="9"/>
        <v>6</v>
      </c>
      <c r="Y165">
        <f t="shared" si="10"/>
        <v>0</v>
      </c>
      <c r="Z165">
        <f t="shared" si="11"/>
        <v>232</v>
      </c>
    </row>
    <row r="166" spans="1:26" x14ac:dyDescent="0.3">
      <c r="A166" t="s">
        <v>1</v>
      </c>
      <c r="B166" t="s">
        <v>28</v>
      </c>
      <c r="C166" t="s">
        <v>42</v>
      </c>
      <c r="D166">
        <v>66</v>
      </c>
      <c r="E166">
        <v>14</v>
      </c>
      <c r="F166">
        <v>0</v>
      </c>
      <c r="G166">
        <v>80</v>
      </c>
      <c r="H166">
        <v>72</v>
      </c>
      <c r="I166">
        <v>0</v>
      </c>
      <c r="J166">
        <v>8</v>
      </c>
      <c r="K166">
        <v>0</v>
      </c>
      <c r="L166">
        <v>80</v>
      </c>
      <c r="M166">
        <v>0</v>
      </c>
      <c r="W166">
        <f t="shared" si="8"/>
        <v>138</v>
      </c>
      <c r="X166">
        <f t="shared" si="9"/>
        <v>22</v>
      </c>
      <c r="Y166">
        <f t="shared" si="10"/>
        <v>0</v>
      </c>
      <c r="Z166">
        <f t="shared" si="11"/>
        <v>80</v>
      </c>
    </row>
    <row r="167" spans="1:26" x14ac:dyDescent="0.3">
      <c r="A167" t="s">
        <v>3</v>
      </c>
      <c r="B167" t="s">
        <v>28</v>
      </c>
      <c r="C167" t="s">
        <v>42</v>
      </c>
      <c r="D167">
        <v>41</v>
      </c>
      <c r="E167">
        <v>58</v>
      </c>
      <c r="F167">
        <v>0</v>
      </c>
      <c r="G167">
        <v>99</v>
      </c>
      <c r="H167">
        <v>103.5</v>
      </c>
      <c r="I167">
        <v>0</v>
      </c>
      <c r="J167">
        <v>11.5</v>
      </c>
      <c r="K167">
        <v>0</v>
      </c>
      <c r="L167">
        <v>115</v>
      </c>
      <c r="M167">
        <v>0</v>
      </c>
      <c r="W167">
        <f t="shared" si="8"/>
        <v>144.5</v>
      </c>
      <c r="X167">
        <f t="shared" si="9"/>
        <v>69.5</v>
      </c>
      <c r="Y167">
        <f t="shared" si="10"/>
        <v>0</v>
      </c>
      <c r="Z167">
        <f t="shared" si="11"/>
        <v>99</v>
      </c>
    </row>
    <row r="168" spans="1:26" x14ac:dyDescent="0.3">
      <c r="A168" t="s">
        <v>4</v>
      </c>
      <c r="B168" t="s">
        <v>28</v>
      </c>
      <c r="C168" t="s">
        <v>42</v>
      </c>
      <c r="D168">
        <v>92</v>
      </c>
      <c r="E168">
        <v>22</v>
      </c>
      <c r="F168">
        <v>0</v>
      </c>
      <c r="G168">
        <v>114</v>
      </c>
      <c r="H168">
        <v>134.1</v>
      </c>
      <c r="I168">
        <v>0</v>
      </c>
      <c r="J168">
        <v>14.9</v>
      </c>
      <c r="K168">
        <v>0</v>
      </c>
      <c r="L168">
        <v>149</v>
      </c>
      <c r="M168">
        <v>0</v>
      </c>
      <c r="W168">
        <f t="shared" si="8"/>
        <v>226.1</v>
      </c>
      <c r="X168">
        <f t="shared" si="9"/>
        <v>36.9</v>
      </c>
      <c r="Y168">
        <f t="shared" si="10"/>
        <v>0</v>
      </c>
      <c r="Z168">
        <f t="shared" si="11"/>
        <v>114</v>
      </c>
    </row>
    <row r="169" spans="1:26" x14ac:dyDescent="0.3">
      <c r="A169" t="s">
        <v>5</v>
      </c>
      <c r="B169" t="s">
        <v>28</v>
      </c>
      <c r="C169" t="s">
        <v>42</v>
      </c>
      <c r="D169">
        <v>72</v>
      </c>
      <c r="E169">
        <v>15</v>
      </c>
      <c r="F169">
        <v>0</v>
      </c>
      <c r="G169">
        <v>87</v>
      </c>
      <c r="H169">
        <v>110.7</v>
      </c>
      <c r="I169">
        <v>0</v>
      </c>
      <c r="J169">
        <v>12.3</v>
      </c>
      <c r="K169">
        <v>0</v>
      </c>
      <c r="L169">
        <v>123</v>
      </c>
      <c r="M169">
        <v>0</v>
      </c>
      <c r="V169">
        <v>1</v>
      </c>
      <c r="W169">
        <f t="shared" si="8"/>
        <v>183.7</v>
      </c>
      <c r="X169">
        <f t="shared" si="9"/>
        <v>27.3</v>
      </c>
      <c r="Y169">
        <f t="shared" si="10"/>
        <v>0</v>
      </c>
      <c r="Z169">
        <f t="shared" si="11"/>
        <v>87</v>
      </c>
    </row>
    <row r="170" spans="1:26" x14ac:dyDescent="0.3">
      <c r="A170" t="s">
        <v>6</v>
      </c>
      <c r="B170" t="s">
        <v>28</v>
      </c>
      <c r="C170" t="s">
        <v>42</v>
      </c>
      <c r="D170">
        <v>38</v>
      </c>
      <c r="E170">
        <v>4</v>
      </c>
      <c r="F170">
        <v>0</v>
      </c>
      <c r="G170">
        <v>57</v>
      </c>
      <c r="H170">
        <v>131.4</v>
      </c>
      <c r="I170">
        <v>0</v>
      </c>
      <c r="J170">
        <v>14.6</v>
      </c>
      <c r="K170">
        <v>0</v>
      </c>
      <c r="L170">
        <v>146</v>
      </c>
      <c r="M170">
        <v>0</v>
      </c>
      <c r="V170">
        <v>1</v>
      </c>
      <c r="W170">
        <f t="shared" si="8"/>
        <v>170.4</v>
      </c>
      <c r="X170">
        <f t="shared" si="9"/>
        <v>18.600000000000001</v>
      </c>
      <c r="Y170">
        <f t="shared" si="10"/>
        <v>0</v>
      </c>
      <c r="Z170">
        <f t="shared" si="11"/>
        <v>57</v>
      </c>
    </row>
    <row r="171" spans="1:26" x14ac:dyDescent="0.3">
      <c r="A171" t="s">
        <v>7</v>
      </c>
      <c r="B171" t="s">
        <v>28</v>
      </c>
      <c r="C171">
        <v>133986.82</v>
      </c>
      <c r="D171">
        <v>119</v>
      </c>
      <c r="E171">
        <v>23</v>
      </c>
      <c r="F171">
        <v>0</v>
      </c>
      <c r="G171">
        <v>206</v>
      </c>
      <c r="H171">
        <v>212</v>
      </c>
      <c r="I171">
        <v>0</v>
      </c>
      <c r="J171">
        <v>34</v>
      </c>
      <c r="K171">
        <v>0</v>
      </c>
      <c r="L171">
        <v>246</v>
      </c>
      <c r="M171">
        <v>0</v>
      </c>
      <c r="W171">
        <f t="shared" si="8"/>
        <v>331</v>
      </c>
      <c r="X171">
        <f t="shared" si="9"/>
        <v>57</v>
      </c>
      <c r="Y171">
        <f t="shared" si="10"/>
        <v>0</v>
      </c>
      <c r="Z171">
        <f t="shared" si="11"/>
        <v>206</v>
      </c>
    </row>
    <row r="172" spans="1:26" x14ac:dyDescent="0.3">
      <c r="A172" t="s">
        <v>8</v>
      </c>
      <c r="B172" t="s">
        <v>28</v>
      </c>
      <c r="C172">
        <v>146132</v>
      </c>
      <c r="D172">
        <v>126</v>
      </c>
      <c r="E172">
        <v>7</v>
      </c>
      <c r="F172">
        <v>0</v>
      </c>
      <c r="G172">
        <v>182</v>
      </c>
      <c r="H172">
        <v>119</v>
      </c>
      <c r="I172">
        <v>74</v>
      </c>
      <c r="J172">
        <v>5</v>
      </c>
      <c r="K172">
        <v>4</v>
      </c>
      <c r="L172">
        <v>124</v>
      </c>
      <c r="M172">
        <v>78</v>
      </c>
      <c r="W172">
        <f t="shared" si="8"/>
        <v>319</v>
      </c>
      <c r="X172">
        <f t="shared" si="9"/>
        <v>16</v>
      </c>
      <c r="Y172">
        <f t="shared" si="10"/>
        <v>0</v>
      </c>
      <c r="Z172">
        <f t="shared" si="11"/>
        <v>186</v>
      </c>
    </row>
    <row r="173" spans="1:26" x14ac:dyDescent="0.3">
      <c r="A173" t="s">
        <v>9</v>
      </c>
      <c r="B173" t="s">
        <v>28</v>
      </c>
      <c r="C173">
        <v>168693</v>
      </c>
      <c r="D173">
        <v>94</v>
      </c>
      <c r="E173">
        <v>16</v>
      </c>
      <c r="F173">
        <v>0</v>
      </c>
      <c r="G173">
        <v>155</v>
      </c>
      <c r="H173">
        <v>113</v>
      </c>
      <c r="I173">
        <v>111</v>
      </c>
      <c r="J173">
        <v>6</v>
      </c>
      <c r="K173">
        <v>9</v>
      </c>
      <c r="L173">
        <v>119</v>
      </c>
      <c r="M173">
        <v>120</v>
      </c>
      <c r="N173">
        <v>7</v>
      </c>
      <c r="O173">
        <v>1</v>
      </c>
      <c r="P173">
        <v>1</v>
      </c>
      <c r="Q173">
        <v>9</v>
      </c>
      <c r="W173">
        <f t="shared" si="8"/>
        <v>325</v>
      </c>
      <c r="X173">
        <f t="shared" si="9"/>
        <v>32</v>
      </c>
      <c r="Y173">
        <f t="shared" si="10"/>
        <v>1</v>
      </c>
      <c r="Z173">
        <f t="shared" si="11"/>
        <v>173</v>
      </c>
    </row>
    <row r="174" spans="1:26" x14ac:dyDescent="0.3">
      <c r="A174" t="s">
        <v>10</v>
      </c>
      <c r="B174" t="s">
        <v>28</v>
      </c>
      <c r="C174">
        <v>165000</v>
      </c>
      <c r="D174">
        <v>95</v>
      </c>
      <c r="E174">
        <v>14</v>
      </c>
      <c r="F174">
        <v>0</v>
      </c>
      <c r="G174">
        <v>129</v>
      </c>
      <c r="H174">
        <v>63</v>
      </c>
      <c r="I174">
        <v>111</v>
      </c>
      <c r="J174">
        <v>5</v>
      </c>
      <c r="K174">
        <v>4</v>
      </c>
      <c r="L174">
        <v>68</v>
      </c>
      <c r="M174">
        <v>115</v>
      </c>
      <c r="N174">
        <v>5</v>
      </c>
      <c r="O174">
        <v>0</v>
      </c>
      <c r="P174">
        <v>0</v>
      </c>
      <c r="Q174">
        <v>5</v>
      </c>
      <c r="W174">
        <f t="shared" si="8"/>
        <v>274</v>
      </c>
      <c r="X174">
        <f t="shared" si="9"/>
        <v>23</v>
      </c>
      <c r="Y174">
        <f t="shared" si="10"/>
        <v>0</v>
      </c>
      <c r="Z174">
        <f t="shared" si="11"/>
        <v>138</v>
      </c>
    </row>
    <row r="175" spans="1:26" x14ac:dyDescent="0.3">
      <c r="A175" t="s">
        <v>11</v>
      </c>
      <c r="B175" t="s">
        <v>28</v>
      </c>
      <c r="C175">
        <v>158049.44</v>
      </c>
      <c r="D175">
        <v>85</v>
      </c>
      <c r="E175">
        <v>10</v>
      </c>
      <c r="F175">
        <v>0</v>
      </c>
      <c r="G175">
        <v>95</v>
      </c>
      <c r="H175">
        <v>0</v>
      </c>
      <c r="I175">
        <v>19</v>
      </c>
      <c r="J175">
        <v>0</v>
      </c>
      <c r="K175">
        <v>3</v>
      </c>
      <c r="L175">
        <v>0</v>
      </c>
      <c r="M175">
        <v>22</v>
      </c>
      <c r="N175">
        <v>0</v>
      </c>
      <c r="O175">
        <v>3</v>
      </c>
      <c r="P175">
        <v>1</v>
      </c>
      <c r="Q175">
        <v>4</v>
      </c>
      <c r="W175">
        <f t="shared" si="8"/>
        <v>104</v>
      </c>
      <c r="X175">
        <f t="shared" si="9"/>
        <v>16</v>
      </c>
      <c r="Y175">
        <f t="shared" si="10"/>
        <v>1</v>
      </c>
      <c r="Z175">
        <f t="shared" si="11"/>
        <v>102</v>
      </c>
    </row>
    <row r="176" spans="1:26" x14ac:dyDescent="0.3">
      <c r="A176" t="s">
        <v>12</v>
      </c>
      <c r="B176" t="s">
        <v>28</v>
      </c>
      <c r="C176">
        <v>149239</v>
      </c>
      <c r="D176">
        <v>129</v>
      </c>
      <c r="E176">
        <v>9</v>
      </c>
      <c r="F176">
        <v>0</v>
      </c>
      <c r="G176">
        <v>138</v>
      </c>
      <c r="H176">
        <v>52</v>
      </c>
      <c r="I176">
        <v>50</v>
      </c>
      <c r="J176">
        <v>0</v>
      </c>
      <c r="K176">
        <v>0</v>
      </c>
      <c r="L176">
        <v>52</v>
      </c>
      <c r="M176">
        <v>50</v>
      </c>
      <c r="N176">
        <v>17</v>
      </c>
      <c r="O176">
        <v>6</v>
      </c>
      <c r="P176">
        <v>1</v>
      </c>
      <c r="Q176">
        <v>24</v>
      </c>
      <c r="W176">
        <f t="shared" si="8"/>
        <v>248</v>
      </c>
      <c r="X176">
        <f t="shared" si="9"/>
        <v>15</v>
      </c>
      <c r="Y176">
        <f t="shared" si="10"/>
        <v>1</v>
      </c>
      <c r="Z176">
        <f t="shared" si="11"/>
        <v>162</v>
      </c>
    </row>
    <row r="177" spans="1:26" x14ac:dyDescent="0.3">
      <c r="A177" t="s">
        <v>16</v>
      </c>
      <c r="B177" t="s">
        <v>28</v>
      </c>
      <c r="C177" t="s">
        <v>42</v>
      </c>
      <c r="W177">
        <f t="shared" si="8"/>
        <v>0</v>
      </c>
      <c r="X177">
        <f t="shared" si="9"/>
        <v>0</v>
      </c>
      <c r="Y177">
        <f t="shared" si="10"/>
        <v>0</v>
      </c>
      <c r="Z177">
        <f t="shared" si="11"/>
        <v>0</v>
      </c>
    </row>
    <row r="178" spans="1:26" x14ac:dyDescent="0.3">
      <c r="A178" t="s">
        <v>1</v>
      </c>
      <c r="B178" t="s">
        <v>29</v>
      </c>
      <c r="C178" t="s">
        <v>42</v>
      </c>
      <c r="D178">
        <v>0</v>
      </c>
      <c r="E178">
        <v>0</v>
      </c>
      <c r="F178">
        <v>0</v>
      </c>
      <c r="G178">
        <v>9</v>
      </c>
      <c r="R178">
        <v>7</v>
      </c>
      <c r="S178">
        <v>0</v>
      </c>
      <c r="T178">
        <v>0</v>
      </c>
      <c r="U178">
        <v>0</v>
      </c>
      <c r="V178">
        <v>88</v>
      </c>
      <c r="W178">
        <f t="shared" si="8"/>
        <v>95</v>
      </c>
      <c r="X178">
        <f t="shared" si="9"/>
        <v>0</v>
      </c>
      <c r="Y178">
        <f t="shared" si="10"/>
        <v>0</v>
      </c>
      <c r="Z178">
        <f t="shared" si="11"/>
        <v>16</v>
      </c>
    </row>
    <row r="179" spans="1:26" x14ac:dyDescent="0.3">
      <c r="A179" t="s">
        <v>3</v>
      </c>
      <c r="B179" t="s">
        <v>29</v>
      </c>
      <c r="C179" t="s">
        <v>42</v>
      </c>
      <c r="D179">
        <v>0</v>
      </c>
      <c r="E179">
        <v>0</v>
      </c>
      <c r="F179">
        <v>0</v>
      </c>
      <c r="G179">
        <v>54</v>
      </c>
      <c r="R179">
        <v>0</v>
      </c>
      <c r="S179">
        <v>5</v>
      </c>
      <c r="T179">
        <v>0</v>
      </c>
      <c r="U179">
        <v>0</v>
      </c>
      <c r="V179">
        <v>81</v>
      </c>
      <c r="W179">
        <f t="shared" si="8"/>
        <v>81</v>
      </c>
      <c r="X179">
        <f t="shared" si="9"/>
        <v>5</v>
      </c>
      <c r="Y179">
        <f t="shared" si="10"/>
        <v>0</v>
      </c>
      <c r="Z179">
        <f t="shared" si="11"/>
        <v>59</v>
      </c>
    </row>
    <row r="180" spans="1:26" x14ac:dyDescent="0.3">
      <c r="A180" t="s">
        <v>4</v>
      </c>
      <c r="B180" t="s">
        <v>29</v>
      </c>
      <c r="C180" t="s">
        <v>42</v>
      </c>
      <c r="D180">
        <v>0</v>
      </c>
      <c r="E180">
        <v>0</v>
      </c>
      <c r="F180">
        <v>0</v>
      </c>
      <c r="G180">
        <v>56</v>
      </c>
      <c r="R180">
        <v>0</v>
      </c>
      <c r="S180">
        <v>9</v>
      </c>
      <c r="T180">
        <v>0</v>
      </c>
      <c r="U180">
        <v>0</v>
      </c>
      <c r="V180">
        <v>81</v>
      </c>
      <c r="W180">
        <f t="shared" si="8"/>
        <v>81</v>
      </c>
      <c r="X180">
        <f t="shared" si="9"/>
        <v>9</v>
      </c>
      <c r="Y180">
        <f t="shared" si="10"/>
        <v>0</v>
      </c>
      <c r="Z180">
        <f t="shared" si="11"/>
        <v>65</v>
      </c>
    </row>
    <row r="181" spans="1:26" x14ac:dyDescent="0.3">
      <c r="A181" t="s">
        <v>5</v>
      </c>
      <c r="B181" t="s">
        <v>29</v>
      </c>
      <c r="C181" t="s">
        <v>42</v>
      </c>
      <c r="D181">
        <v>0</v>
      </c>
      <c r="E181">
        <v>407</v>
      </c>
      <c r="F181">
        <v>0</v>
      </c>
      <c r="G181">
        <v>761</v>
      </c>
      <c r="R181">
        <v>0</v>
      </c>
      <c r="S181">
        <v>31</v>
      </c>
      <c r="T181">
        <v>0</v>
      </c>
      <c r="U181">
        <v>0</v>
      </c>
      <c r="V181">
        <v>93</v>
      </c>
      <c r="W181">
        <f t="shared" si="8"/>
        <v>93</v>
      </c>
      <c r="X181">
        <f t="shared" si="9"/>
        <v>438</v>
      </c>
      <c r="Y181">
        <f t="shared" si="10"/>
        <v>0</v>
      </c>
      <c r="Z181">
        <f t="shared" si="11"/>
        <v>792</v>
      </c>
    </row>
    <row r="182" spans="1:26" x14ac:dyDescent="0.3">
      <c r="A182" t="s">
        <v>6</v>
      </c>
      <c r="B182" t="s">
        <v>29</v>
      </c>
      <c r="C182" t="s">
        <v>42</v>
      </c>
      <c r="D182">
        <v>0</v>
      </c>
      <c r="E182">
        <v>82</v>
      </c>
      <c r="F182">
        <v>0</v>
      </c>
      <c r="G182">
        <v>82</v>
      </c>
      <c r="R182">
        <v>0</v>
      </c>
      <c r="S182">
        <v>35</v>
      </c>
      <c r="T182">
        <v>0</v>
      </c>
      <c r="U182">
        <v>0</v>
      </c>
      <c r="V182">
        <v>80</v>
      </c>
      <c r="W182">
        <f t="shared" si="8"/>
        <v>80</v>
      </c>
      <c r="X182">
        <f t="shared" si="9"/>
        <v>117</v>
      </c>
      <c r="Y182">
        <f t="shared" si="10"/>
        <v>0</v>
      </c>
      <c r="Z182">
        <f t="shared" si="11"/>
        <v>117</v>
      </c>
    </row>
    <row r="183" spans="1:26" x14ac:dyDescent="0.3">
      <c r="A183" t="s">
        <v>7</v>
      </c>
      <c r="B183" t="s">
        <v>29</v>
      </c>
      <c r="C183">
        <v>0</v>
      </c>
      <c r="D183">
        <v>108</v>
      </c>
      <c r="E183">
        <v>0</v>
      </c>
      <c r="F183">
        <v>0</v>
      </c>
      <c r="G183">
        <v>108</v>
      </c>
      <c r="L183">
        <v>672</v>
      </c>
      <c r="M183">
        <v>0</v>
      </c>
      <c r="R183">
        <v>0</v>
      </c>
      <c r="S183">
        <v>0</v>
      </c>
      <c r="T183">
        <v>9</v>
      </c>
      <c r="U183">
        <v>0</v>
      </c>
      <c r="W183">
        <f t="shared" si="8"/>
        <v>108</v>
      </c>
      <c r="X183">
        <f t="shared" si="9"/>
        <v>0</v>
      </c>
      <c r="Y183">
        <f t="shared" si="10"/>
        <v>9</v>
      </c>
      <c r="Z183">
        <f t="shared" si="11"/>
        <v>117</v>
      </c>
    </row>
    <row r="184" spans="1:26" x14ac:dyDescent="0.3">
      <c r="A184" t="s">
        <v>8</v>
      </c>
      <c r="B184" t="s">
        <v>29</v>
      </c>
      <c r="C184">
        <v>5000</v>
      </c>
      <c r="D184">
        <v>151</v>
      </c>
      <c r="E184">
        <v>7</v>
      </c>
      <c r="F184">
        <v>0</v>
      </c>
      <c r="G184">
        <v>160</v>
      </c>
      <c r="L184">
        <v>151</v>
      </c>
      <c r="M184">
        <v>153</v>
      </c>
      <c r="R184">
        <v>2</v>
      </c>
      <c r="S184">
        <v>1</v>
      </c>
      <c r="T184">
        <v>12</v>
      </c>
      <c r="U184">
        <v>0</v>
      </c>
      <c r="W184">
        <f t="shared" si="8"/>
        <v>153</v>
      </c>
      <c r="X184">
        <f t="shared" si="9"/>
        <v>8</v>
      </c>
      <c r="Y184">
        <f t="shared" si="10"/>
        <v>12</v>
      </c>
      <c r="Z184">
        <f t="shared" si="11"/>
        <v>175</v>
      </c>
    </row>
    <row r="185" spans="1:26" x14ac:dyDescent="0.3">
      <c r="A185" t="s">
        <v>9</v>
      </c>
      <c r="B185" t="s">
        <v>29</v>
      </c>
      <c r="C185">
        <v>0</v>
      </c>
      <c r="D185">
        <v>96</v>
      </c>
      <c r="E185">
        <v>130</v>
      </c>
      <c r="F185">
        <v>0</v>
      </c>
      <c r="G185">
        <v>569</v>
      </c>
      <c r="H185">
        <v>244</v>
      </c>
      <c r="I185">
        <v>245</v>
      </c>
      <c r="J185">
        <v>31</v>
      </c>
      <c r="K185">
        <v>32</v>
      </c>
      <c r="L185">
        <v>275</v>
      </c>
      <c r="M185">
        <v>277</v>
      </c>
      <c r="R185">
        <v>1</v>
      </c>
      <c r="S185">
        <v>9</v>
      </c>
      <c r="T185">
        <v>0</v>
      </c>
      <c r="U185">
        <v>0</v>
      </c>
      <c r="W185">
        <f t="shared" si="8"/>
        <v>586</v>
      </c>
      <c r="X185">
        <f t="shared" si="9"/>
        <v>202</v>
      </c>
      <c r="Y185">
        <f t="shared" si="10"/>
        <v>0</v>
      </c>
      <c r="Z185">
        <f t="shared" si="11"/>
        <v>611</v>
      </c>
    </row>
    <row r="186" spans="1:26" x14ac:dyDescent="0.3">
      <c r="A186" t="s">
        <v>10</v>
      </c>
      <c r="B186" t="s">
        <v>29</v>
      </c>
      <c r="C186">
        <v>0</v>
      </c>
      <c r="F186">
        <v>0</v>
      </c>
      <c r="H186">
        <v>214</v>
      </c>
      <c r="I186">
        <v>214</v>
      </c>
      <c r="L186">
        <v>214</v>
      </c>
      <c r="M186">
        <v>214</v>
      </c>
      <c r="W186">
        <f t="shared" si="8"/>
        <v>428</v>
      </c>
      <c r="X186">
        <f t="shared" si="9"/>
        <v>0</v>
      </c>
      <c r="Y186">
        <f t="shared" si="10"/>
        <v>0</v>
      </c>
      <c r="Z186">
        <f t="shared" si="11"/>
        <v>0</v>
      </c>
    </row>
    <row r="187" spans="1:26" x14ac:dyDescent="0.3">
      <c r="A187" t="s">
        <v>11</v>
      </c>
      <c r="B187" t="s">
        <v>29</v>
      </c>
      <c r="C187">
        <v>0</v>
      </c>
      <c r="D187">
        <v>217</v>
      </c>
      <c r="E187">
        <v>0</v>
      </c>
      <c r="F187">
        <v>0</v>
      </c>
      <c r="G187">
        <v>217</v>
      </c>
      <c r="H187">
        <v>241</v>
      </c>
      <c r="I187">
        <v>233</v>
      </c>
      <c r="J187">
        <v>0</v>
      </c>
      <c r="K187">
        <v>1</v>
      </c>
      <c r="L187">
        <v>241</v>
      </c>
      <c r="M187">
        <v>234</v>
      </c>
      <c r="R187">
        <v>0</v>
      </c>
      <c r="S187">
        <v>0</v>
      </c>
      <c r="T187">
        <v>30</v>
      </c>
      <c r="U187">
        <v>0</v>
      </c>
      <c r="V187">
        <v>0</v>
      </c>
      <c r="W187">
        <f t="shared" si="8"/>
        <v>691</v>
      </c>
      <c r="X187">
        <f t="shared" si="9"/>
        <v>1</v>
      </c>
      <c r="Y187">
        <f t="shared" si="10"/>
        <v>30</v>
      </c>
      <c r="Z187">
        <f t="shared" si="11"/>
        <v>248</v>
      </c>
    </row>
    <row r="188" spans="1:26" x14ac:dyDescent="0.3">
      <c r="A188" t="s">
        <v>12</v>
      </c>
      <c r="B188" t="s">
        <v>29</v>
      </c>
      <c r="C188">
        <v>30000</v>
      </c>
      <c r="D188">
        <v>174</v>
      </c>
      <c r="E188">
        <v>24</v>
      </c>
      <c r="F188">
        <v>0</v>
      </c>
      <c r="G188">
        <v>335</v>
      </c>
      <c r="R188">
        <v>10</v>
      </c>
      <c r="S188">
        <v>11</v>
      </c>
      <c r="T188">
        <v>0</v>
      </c>
      <c r="U188">
        <v>0</v>
      </c>
      <c r="W188">
        <f t="shared" si="8"/>
        <v>184</v>
      </c>
      <c r="X188">
        <f t="shared" si="9"/>
        <v>35</v>
      </c>
      <c r="Y188">
        <f t="shared" si="10"/>
        <v>0</v>
      </c>
      <c r="Z188">
        <f t="shared" si="11"/>
        <v>356</v>
      </c>
    </row>
    <row r="189" spans="1:26" x14ac:dyDescent="0.3">
      <c r="A189" t="s">
        <v>16</v>
      </c>
      <c r="B189" t="s">
        <v>29</v>
      </c>
      <c r="C189" t="s">
        <v>42</v>
      </c>
      <c r="W189">
        <f t="shared" si="8"/>
        <v>0</v>
      </c>
      <c r="X189">
        <f t="shared" si="9"/>
        <v>0</v>
      </c>
      <c r="Y189">
        <f t="shared" si="10"/>
        <v>0</v>
      </c>
      <c r="Z189">
        <f t="shared" si="11"/>
        <v>0</v>
      </c>
    </row>
    <row r="190" spans="1:26" x14ac:dyDescent="0.3">
      <c r="A190" t="s">
        <v>1</v>
      </c>
      <c r="B190" t="s">
        <v>30</v>
      </c>
      <c r="C190" t="s">
        <v>42</v>
      </c>
      <c r="D190">
        <v>3</v>
      </c>
      <c r="E190">
        <v>0</v>
      </c>
      <c r="F190">
        <v>0</v>
      </c>
      <c r="G190">
        <v>52</v>
      </c>
      <c r="H190">
        <v>262</v>
      </c>
      <c r="I190">
        <v>0</v>
      </c>
      <c r="J190">
        <v>51</v>
      </c>
      <c r="K190">
        <v>0</v>
      </c>
      <c r="L190">
        <v>313</v>
      </c>
      <c r="M190">
        <v>0</v>
      </c>
      <c r="W190">
        <f t="shared" si="8"/>
        <v>265</v>
      </c>
      <c r="X190">
        <f t="shared" si="9"/>
        <v>51</v>
      </c>
      <c r="Y190">
        <f t="shared" si="10"/>
        <v>0</v>
      </c>
      <c r="Z190">
        <f t="shared" si="11"/>
        <v>52</v>
      </c>
    </row>
    <row r="191" spans="1:26" x14ac:dyDescent="0.3">
      <c r="A191" t="s">
        <v>3</v>
      </c>
      <c r="B191" t="s">
        <v>30</v>
      </c>
      <c r="C191" t="s">
        <v>42</v>
      </c>
      <c r="D191">
        <v>11</v>
      </c>
      <c r="E191">
        <v>0</v>
      </c>
      <c r="F191">
        <v>0</v>
      </c>
      <c r="G191">
        <v>11</v>
      </c>
      <c r="H191">
        <v>270</v>
      </c>
      <c r="I191">
        <v>0</v>
      </c>
      <c r="J191">
        <v>59</v>
      </c>
      <c r="K191">
        <v>0</v>
      </c>
      <c r="L191">
        <v>329</v>
      </c>
      <c r="M191">
        <v>0</v>
      </c>
      <c r="W191">
        <f t="shared" si="8"/>
        <v>281</v>
      </c>
      <c r="X191">
        <f t="shared" si="9"/>
        <v>59</v>
      </c>
      <c r="Y191">
        <f t="shared" si="10"/>
        <v>0</v>
      </c>
      <c r="Z191">
        <f t="shared" si="11"/>
        <v>11</v>
      </c>
    </row>
    <row r="192" spans="1:26" x14ac:dyDescent="0.3">
      <c r="A192" t="s">
        <v>4</v>
      </c>
      <c r="B192" t="s">
        <v>30</v>
      </c>
      <c r="C192" t="s">
        <v>42</v>
      </c>
      <c r="D192">
        <v>13</v>
      </c>
      <c r="E192">
        <v>11</v>
      </c>
      <c r="F192">
        <v>0</v>
      </c>
      <c r="G192">
        <v>24</v>
      </c>
      <c r="H192">
        <v>270</v>
      </c>
      <c r="I192">
        <v>0</v>
      </c>
      <c r="J192">
        <v>58</v>
      </c>
      <c r="K192">
        <v>0</v>
      </c>
      <c r="L192">
        <v>328</v>
      </c>
      <c r="M192">
        <v>0</v>
      </c>
      <c r="W192">
        <f t="shared" si="8"/>
        <v>283</v>
      </c>
      <c r="X192">
        <f t="shared" si="9"/>
        <v>69</v>
      </c>
      <c r="Y192">
        <f t="shared" si="10"/>
        <v>0</v>
      </c>
      <c r="Z192">
        <f t="shared" si="11"/>
        <v>24</v>
      </c>
    </row>
    <row r="193" spans="1:26" x14ac:dyDescent="0.3">
      <c r="A193" t="s">
        <v>5</v>
      </c>
      <c r="B193" t="s">
        <v>30</v>
      </c>
      <c r="C193" t="s">
        <v>42</v>
      </c>
      <c r="D193">
        <v>13</v>
      </c>
      <c r="E193">
        <v>0</v>
      </c>
      <c r="F193">
        <v>0</v>
      </c>
      <c r="G193">
        <v>13</v>
      </c>
      <c r="H193">
        <v>262</v>
      </c>
      <c r="I193">
        <v>0</v>
      </c>
      <c r="J193">
        <v>53</v>
      </c>
      <c r="K193">
        <v>0</v>
      </c>
      <c r="L193">
        <v>315</v>
      </c>
      <c r="M193">
        <v>0</v>
      </c>
      <c r="W193">
        <f t="shared" si="8"/>
        <v>275</v>
      </c>
      <c r="X193">
        <f t="shared" si="9"/>
        <v>53</v>
      </c>
      <c r="Y193">
        <f t="shared" si="10"/>
        <v>0</v>
      </c>
      <c r="Z193">
        <f t="shared" si="11"/>
        <v>13</v>
      </c>
    </row>
    <row r="194" spans="1:26" x14ac:dyDescent="0.3">
      <c r="A194" t="s">
        <v>6</v>
      </c>
      <c r="B194" t="s">
        <v>30</v>
      </c>
      <c r="C194" t="s">
        <v>42</v>
      </c>
      <c r="D194">
        <v>41</v>
      </c>
      <c r="E194">
        <v>9</v>
      </c>
      <c r="F194">
        <v>0</v>
      </c>
      <c r="G194">
        <v>50</v>
      </c>
      <c r="H194">
        <v>303</v>
      </c>
      <c r="I194">
        <v>0</v>
      </c>
      <c r="J194">
        <v>81</v>
      </c>
      <c r="K194">
        <v>0</v>
      </c>
      <c r="L194">
        <v>384</v>
      </c>
      <c r="M194">
        <v>0</v>
      </c>
      <c r="W194">
        <f t="shared" si="8"/>
        <v>344</v>
      </c>
      <c r="X194">
        <f t="shared" si="9"/>
        <v>90</v>
      </c>
      <c r="Y194">
        <f t="shared" si="10"/>
        <v>0</v>
      </c>
      <c r="Z194">
        <f t="shared" si="11"/>
        <v>50</v>
      </c>
    </row>
    <row r="195" spans="1:26" x14ac:dyDescent="0.3">
      <c r="A195" t="s">
        <v>7</v>
      </c>
      <c r="B195" t="s">
        <v>30</v>
      </c>
      <c r="C195">
        <v>320000</v>
      </c>
      <c r="D195">
        <v>0</v>
      </c>
      <c r="E195">
        <v>0</v>
      </c>
      <c r="F195">
        <v>0</v>
      </c>
      <c r="G195">
        <v>182</v>
      </c>
      <c r="L195">
        <v>536</v>
      </c>
      <c r="M195">
        <v>0</v>
      </c>
      <c r="R195">
        <v>7</v>
      </c>
      <c r="S195">
        <v>0</v>
      </c>
      <c r="T195">
        <v>0</v>
      </c>
      <c r="U195">
        <v>0</v>
      </c>
      <c r="W195">
        <f t="shared" si="8"/>
        <v>7</v>
      </c>
      <c r="X195">
        <f t="shared" si="9"/>
        <v>0</v>
      </c>
      <c r="Y195">
        <f t="shared" si="10"/>
        <v>0</v>
      </c>
      <c r="Z195">
        <f t="shared" si="11"/>
        <v>189</v>
      </c>
    </row>
    <row r="196" spans="1:26" x14ac:dyDescent="0.3">
      <c r="A196" t="s">
        <v>8</v>
      </c>
      <c r="B196" t="s">
        <v>30</v>
      </c>
      <c r="C196">
        <v>313401</v>
      </c>
      <c r="D196">
        <v>144</v>
      </c>
      <c r="E196">
        <v>0</v>
      </c>
      <c r="F196">
        <v>0</v>
      </c>
      <c r="G196">
        <v>144</v>
      </c>
      <c r="H196">
        <v>285</v>
      </c>
      <c r="I196">
        <v>230</v>
      </c>
      <c r="J196">
        <v>0</v>
      </c>
      <c r="K196">
        <v>0</v>
      </c>
      <c r="L196">
        <v>285</v>
      </c>
      <c r="M196">
        <v>230</v>
      </c>
      <c r="N196">
        <v>15</v>
      </c>
      <c r="O196">
        <v>3</v>
      </c>
      <c r="P196">
        <v>1</v>
      </c>
      <c r="Q196">
        <v>19</v>
      </c>
      <c r="R196">
        <v>1</v>
      </c>
      <c r="S196">
        <v>3</v>
      </c>
      <c r="T196">
        <v>0</v>
      </c>
      <c r="U196">
        <v>0</v>
      </c>
      <c r="W196">
        <f t="shared" ref="W196:W259" si="12">D196+H196+I196+N196+R196+V196</f>
        <v>675</v>
      </c>
      <c r="X196">
        <f t="shared" ref="X196:X259" si="13">E196+J196+K196+O196+S196</f>
        <v>6</v>
      </c>
      <c r="Y196">
        <f t="shared" ref="Y196:Y259" si="14">F196+P196+T196+U196</f>
        <v>1</v>
      </c>
      <c r="Z196">
        <f t="shared" ref="Z196:Z259" si="15">G196+K196+Q196+SUM(R196:U196)</f>
        <v>167</v>
      </c>
    </row>
    <row r="197" spans="1:26" x14ac:dyDescent="0.3">
      <c r="A197" t="s">
        <v>9</v>
      </c>
      <c r="B197" t="s">
        <v>30</v>
      </c>
      <c r="C197">
        <v>287085</v>
      </c>
      <c r="D197">
        <v>122</v>
      </c>
      <c r="E197">
        <v>3</v>
      </c>
      <c r="F197">
        <v>0</v>
      </c>
      <c r="G197">
        <v>125</v>
      </c>
      <c r="H197">
        <v>187</v>
      </c>
      <c r="I197">
        <v>185</v>
      </c>
      <c r="J197">
        <v>0</v>
      </c>
      <c r="K197">
        <v>0</v>
      </c>
      <c r="L197">
        <v>187</v>
      </c>
      <c r="M197">
        <v>185</v>
      </c>
      <c r="N197">
        <v>3</v>
      </c>
      <c r="O197">
        <v>1</v>
      </c>
      <c r="P197">
        <v>1</v>
      </c>
      <c r="Q197">
        <v>5</v>
      </c>
      <c r="R197">
        <v>4</v>
      </c>
      <c r="S197">
        <v>3</v>
      </c>
      <c r="T197">
        <v>2</v>
      </c>
      <c r="U197">
        <v>0</v>
      </c>
      <c r="V197">
        <v>19</v>
      </c>
      <c r="W197">
        <f t="shared" si="12"/>
        <v>520</v>
      </c>
      <c r="X197">
        <f t="shared" si="13"/>
        <v>7</v>
      </c>
      <c r="Y197">
        <f t="shared" si="14"/>
        <v>3</v>
      </c>
      <c r="Z197">
        <f t="shared" si="15"/>
        <v>139</v>
      </c>
    </row>
    <row r="198" spans="1:26" x14ac:dyDescent="0.3">
      <c r="A198" t="s">
        <v>10</v>
      </c>
      <c r="B198" t="s">
        <v>30</v>
      </c>
      <c r="C198">
        <v>281117</v>
      </c>
      <c r="D198">
        <v>143</v>
      </c>
      <c r="E198">
        <v>8</v>
      </c>
      <c r="F198">
        <v>0</v>
      </c>
      <c r="G198">
        <v>152</v>
      </c>
      <c r="H198">
        <v>154</v>
      </c>
      <c r="I198">
        <v>226</v>
      </c>
      <c r="J198">
        <v>0</v>
      </c>
      <c r="K198">
        <v>0</v>
      </c>
      <c r="L198">
        <v>154</v>
      </c>
      <c r="M198">
        <v>226</v>
      </c>
      <c r="N198">
        <v>7</v>
      </c>
      <c r="O198">
        <v>0</v>
      </c>
      <c r="P198">
        <v>0</v>
      </c>
      <c r="Q198">
        <v>7</v>
      </c>
      <c r="R198">
        <v>5</v>
      </c>
      <c r="S198">
        <v>1</v>
      </c>
      <c r="T198">
        <v>0</v>
      </c>
      <c r="U198">
        <v>0</v>
      </c>
      <c r="V198">
        <v>38</v>
      </c>
      <c r="W198">
        <f t="shared" si="12"/>
        <v>573</v>
      </c>
      <c r="X198">
        <f t="shared" si="13"/>
        <v>9</v>
      </c>
      <c r="Y198">
        <f t="shared" si="14"/>
        <v>0</v>
      </c>
      <c r="Z198">
        <f t="shared" si="15"/>
        <v>165</v>
      </c>
    </row>
    <row r="199" spans="1:26" x14ac:dyDescent="0.3">
      <c r="A199" t="s">
        <v>11</v>
      </c>
      <c r="B199" t="s">
        <v>30</v>
      </c>
      <c r="C199">
        <v>281362</v>
      </c>
      <c r="D199">
        <v>217</v>
      </c>
      <c r="E199">
        <v>9</v>
      </c>
      <c r="F199">
        <v>0</v>
      </c>
      <c r="G199">
        <v>231</v>
      </c>
      <c r="H199">
        <v>0</v>
      </c>
      <c r="I199">
        <v>40</v>
      </c>
      <c r="J199">
        <v>0</v>
      </c>
      <c r="K199">
        <v>0</v>
      </c>
      <c r="L199">
        <v>0</v>
      </c>
      <c r="M199">
        <v>40</v>
      </c>
      <c r="N199">
        <v>7</v>
      </c>
      <c r="O199">
        <v>0</v>
      </c>
      <c r="P199">
        <v>0</v>
      </c>
      <c r="Q199">
        <v>7</v>
      </c>
      <c r="R199">
        <v>8</v>
      </c>
      <c r="S199">
        <v>0</v>
      </c>
      <c r="T199">
        <v>4</v>
      </c>
      <c r="U199">
        <v>0</v>
      </c>
      <c r="V199">
        <v>26</v>
      </c>
      <c r="W199">
        <f t="shared" si="12"/>
        <v>298</v>
      </c>
      <c r="X199">
        <f t="shared" si="13"/>
        <v>9</v>
      </c>
      <c r="Y199">
        <f t="shared" si="14"/>
        <v>4</v>
      </c>
      <c r="Z199">
        <f t="shared" si="15"/>
        <v>250</v>
      </c>
    </row>
    <row r="200" spans="1:26" x14ac:dyDescent="0.3">
      <c r="A200" t="s">
        <v>12</v>
      </c>
      <c r="B200" t="s">
        <v>30</v>
      </c>
      <c r="C200">
        <v>317303</v>
      </c>
      <c r="D200">
        <v>194</v>
      </c>
      <c r="E200">
        <v>2</v>
      </c>
      <c r="F200">
        <v>0</v>
      </c>
      <c r="G200">
        <v>196</v>
      </c>
      <c r="H200">
        <v>123</v>
      </c>
      <c r="I200">
        <v>107</v>
      </c>
      <c r="J200">
        <v>0</v>
      </c>
      <c r="K200">
        <v>0</v>
      </c>
      <c r="L200">
        <v>123</v>
      </c>
      <c r="M200">
        <v>107</v>
      </c>
      <c r="N200">
        <v>51</v>
      </c>
      <c r="O200">
        <v>5</v>
      </c>
      <c r="P200">
        <v>3</v>
      </c>
      <c r="Q200">
        <v>59</v>
      </c>
      <c r="R200">
        <v>23</v>
      </c>
      <c r="S200">
        <v>17</v>
      </c>
      <c r="T200">
        <v>5</v>
      </c>
      <c r="U200">
        <v>2</v>
      </c>
      <c r="V200">
        <v>28</v>
      </c>
      <c r="W200">
        <f t="shared" si="12"/>
        <v>526</v>
      </c>
      <c r="X200">
        <f t="shared" si="13"/>
        <v>24</v>
      </c>
      <c r="Y200">
        <f t="shared" si="14"/>
        <v>10</v>
      </c>
      <c r="Z200">
        <f t="shared" si="15"/>
        <v>302</v>
      </c>
    </row>
    <row r="201" spans="1:26" x14ac:dyDescent="0.3">
      <c r="A201" t="s">
        <v>16</v>
      </c>
      <c r="B201" t="s">
        <v>30</v>
      </c>
      <c r="C201" t="s">
        <v>42</v>
      </c>
      <c r="W201">
        <f t="shared" si="12"/>
        <v>0</v>
      </c>
      <c r="X201">
        <f t="shared" si="13"/>
        <v>0</v>
      </c>
      <c r="Y201">
        <f t="shared" si="14"/>
        <v>0</v>
      </c>
      <c r="Z201">
        <f t="shared" si="15"/>
        <v>0</v>
      </c>
    </row>
    <row r="202" spans="1:26" x14ac:dyDescent="0.3">
      <c r="A202" t="s">
        <v>1</v>
      </c>
      <c r="B202" t="s">
        <v>31</v>
      </c>
      <c r="C202" t="s">
        <v>42</v>
      </c>
      <c r="D202">
        <v>195</v>
      </c>
      <c r="E202">
        <v>6</v>
      </c>
      <c r="F202">
        <v>0</v>
      </c>
      <c r="G202">
        <v>201</v>
      </c>
      <c r="H202">
        <v>154</v>
      </c>
      <c r="I202">
        <v>0</v>
      </c>
      <c r="J202">
        <v>0</v>
      </c>
      <c r="K202">
        <v>0</v>
      </c>
      <c r="L202">
        <v>154</v>
      </c>
      <c r="M202">
        <v>0</v>
      </c>
      <c r="W202">
        <f t="shared" si="12"/>
        <v>349</v>
      </c>
      <c r="X202">
        <f t="shared" si="13"/>
        <v>6</v>
      </c>
      <c r="Y202">
        <f t="shared" si="14"/>
        <v>0</v>
      </c>
      <c r="Z202">
        <f t="shared" si="15"/>
        <v>201</v>
      </c>
    </row>
    <row r="203" spans="1:26" x14ac:dyDescent="0.3">
      <c r="A203" t="s">
        <v>3</v>
      </c>
      <c r="B203" t="s">
        <v>31</v>
      </c>
      <c r="C203" t="s">
        <v>42</v>
      </c>
      <c r="D203">
        <v>195</v>
      </c>
      <c r="E203">
        <v>36</v>
      </c>
      <c r="F203">
        <v>0</v>
      </c>
      <c r="G203">
        <v>231</v>
      </c>
      <c r="H203">
        <v>163</v>
      </c>
      <c r="I203">
        <v>0</v>
      </c>
      <c r="J203">
        <v>0</v>
      </c>
      <c r="K203">
        <v>0</v>
      </c>
      <c r="L203">
        <v>163</v>
      </c>
      <c r="M203">
        <v>0</v>
      </c>
      <c r="W203">
        <f t="shared" si="12"/>
        <v>358</v>
      </c>
      <c r="X203">
        <f t="shared" si="13"/>
        <v>36</v>
      </c>
      <c r="Y203">
        <f t="shared" si="14"/>
        <v>0</v>
      </c>
      <c r="Z203">
        <f t="shared" si="15"/>
        <v>231</v>
      </c>
    </row>
    <row r="204" spans="1:26" x14ac:dyDescent="0.3">
      <c r="A204" t="s">
        <v>4</v>
      </c>
      <c r="B204" t="s">
        <v>31</v>
      </c>
      <c r="C204" t="s">
        <v>42</v>
      </c>
      <c r="D204">
        <v>84</v>
      </c>
      <c r="E204">
        <v>8</v>
      </c>
      <c r="F204">
        <v>0</v>
      </c>
      <c r="G204">
        <v>92</v>
      </c>
      <c r="H204">
        <v>257</v>
      </c>
      <c r="I204">
        <v>0</v>
      </c>
      <c r="J204">
        <v>0</v>
      </c>
      <c r="K204">
        <v>0</v>
      </c>
      <c r="L204">
        <v>257</v>
      </c>
      <c r="M204">
        <v>0</v>
      </c>
      <c r="W204">
        <f t="shared" si="12"/>
        <v>341</v>
      </c>
      <c r="X204">
        <f t="shared" si="13"/>
        <v>8</v>
      </c>
      <c r="Y204">
        <f t="shared" si="14"/>
        <v>0</v>
      </c>
      <c r="Z204">
        <f t="shared" si="15"/>
        <v>92</v>
      </c>
    </row>
    <row r="205" spans="1:26" x14ac:dyDescent="0.3">
      <c r="A205" t="s">
        <v>5</v>
      </c>
      <c r="B205" t="s">
        <v>31</v>
      </c>
      <c r="C205" t="s">
        <v>42</v>
      </c>
      <c r="D205">
        <v>125</v>
      </c>
      <c r="E205">
        <v>6</v>
      </c>
      <c r="F205">
        <v>0</v>
      </c>
      <c r="G205">
        <v>131</v>
      </c>
      <c r="H205">
        <v>266</v>
      </c>
      <c r="I205">
        <v>0</v>
      </c>
      <c r="J205">
        <v>7</v>
      </c>
      <c r="K205">
        <v>0</v>
      </c>
      <c r="L205">
        <v>273</v>
      </c>
      <c r="M205">
        <v>0</v>
      </c>
      <c r="W205">
        <f t="shared" si="12"/>
        <v>391</v>
      </c>
      <c r="X205">
        <f t="shared" si="13"/>
        <v>13</v>
      </c>
      <c r="Y205">
        <f t="shared" si="14"/>
        <v>0</v>
      </c>
      <c r="Z205">
        <f t="shared" si="15"/>
        <v>131</v>
      </c>
    </row>
    <row r="206" spans="1:26" x14ac:dyDescent="0.3">
      <c r="A206" t="s">
        <v>6</v>
      </c>
      <c r="B206" t="s">
        <v>31</v>
      </c>
      <c r="C206">
        <v>65000</v>
      </c>
      <c r="D206">
        <v>76</v>
      </c>
      <c r="E206">
        <v>2</v>
      </c>
      <c r="F206">
        <v>0</v>
      </c>
      <c r="G206">
        <v>78</v>
      </c>
      <c r="H206">
        <v>92</v>
      </c>
      <c r="I206">
        <v>0</v>
      </c>
      <c r="J206">
        <v>0</v>
      </c>
      <c r="K206">
        <v>0</v>
      </c>
      <c r="L206">
        <v>92</v>
      </c>
      <c r="M206">
        <v>0</v>
      </c>
      <c r="W206">
        <f t="shared" si="12"/>
        <v>168</v>
      </c>
      <c r="X206">
        <f t="shared" si="13"/>
        <v>2</v>
      </c>
      <c r="Y206">
        <f t="shared" si="14"/>
        <v>0</v>
      </c>
      <c r="Z206">
        <f t="shared" si="15"/>
        <v>78</v>
      </c>
    </row>
    <row r="207" spans="1:26" x14ac:dyDescent="0.3">
      <c r="A207" t="s">
        <v>7</v>
      </c>
      <c r="B207" t="s">
        <v>31</v>
      </c>
      <c r="C207">
        <v>75000</v>
      </c>
      <c r="D207">
        <v>198</v>
      </c>
      <c r="E207">
        <v>9</v>
      </c>
      <c r="F207">
        <v>0</v>
      </c>
      <c r="G207">
        <v>209</v>
      </c>
      <c r="L207">
        <v>412</v>
      </c>
      <c r="M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f t="shared" si="12"/>
        <v>198</v>
      </c>
      <c r="X207">
        <f t="shared" si="13"/>
        <v>9</v>
      </c>
      <c r="Y207">
        <f t="shared" si="14"/>
        <v>0</v>
      </c>
      <c r="Z207">
        <f t="shared" si="15"/>
        <v>209</v>
      </c>
    </row>
    <row r="208" spans="1:26" x14ac:dyDescent="0.3">
      <c r="A208" t="s">
        <v>8</v>
      </c>
      <c r="B208" t="s">
        <v>31</v>
      </c>
      <c r="C208">
        <v>75000</v>
      </c>
      <c r="D208">
        <v>145</v>
      </c>
      <c r="E208">
        <v>6</v>
      </c>
      <c r="F208">
        <v>0</v>
      </c>
      <c r="G208">
        <v>155</v>
      </c>
      <c r="L208">
        <v>223</v>
      </c>
      <c r="M208">
        <v>210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f t="shared" si="12"/>
        <v>145</v>
      </c>
      <c r="X208">
        <f t="shared" si="13"/>
        <v>6</v>
      </c>
      <c r="Y208">
        <f t="shared" si="14"/>
        <v>0</v>
      </c>
      <c r="Z208">
        <f t="shared" si="15"/>
        <v>155</v>
      </c>
    </row>
    <row r="209" spans="1:26" x14ac:dyDescent="0.3">
      <c r="A209" t="s">
        <v>9</v>
      </c>
      <c r="B209" t="s">
        <v>31</v>
      </c>
      <c r="C209">
        <v>67500</v>
      </c>
      <c r="D209">
        <v>137</v>
      </c>
      <c r="E209">
        <v>1</v>
      </c>
      <c r="F209">
        <v>0</v>
      </c>
      <c r="G209">
        <v>140</v>
      </c>
      <c r="L209">
        <v>212</v>
      </c>
      <c r="M209">
        <v>174</v>
      </c>
      <c r="N209">
        <v>0</v>
      </c>
      <c r="O209">
        <v>0</v>
      </c>
      <c r="P209">
        <v>0</v>
      </c>
      <c r="Q209">
        <v>0</v>
      </c>
      <c r="V209">
        <v>0</v>
      </c>
      <c r="W209">
        <f t="shared" si="12"/>
        <v>137</v>
      </c>
      <c r="X209">
        <f t="shared" si="13"/>
        <v>1</v>
      </c>
      <c r="Y209">
        <f t="shared" si="14"/>
        <v>0</v>
      </c>
      <c r="Z209">
        <f t="shared" si="15"/>
        <v>140</v>
      </c>
    </row>
    <row r="210" spans="1:26" x14ac:dyDescent="0.3">
      <c r="A210" t="s">
        <v>10</v>
      </c>
      <c r="B210" t="s">
        <v>31</v>
      </c>
      <c r="C210">
        <v>61300</v>
      </c>
      <c r="D210">
        <v>0</v>
      </c>
      <c r="E210">
        <v>0</v>
      </c>
      <c r="L210">
        <v>212</v>
      </c>
      <c r="M210">
        <v>174</v>
      </c>
      <c r="N210">
        <v>1</v>
      </c>
      <c r="O210">
        <v>0</v>
      </c>
      <c r="P210">
        <v>0</v>
      </c>
      <c r="Q210">
        <v>1</v>
      </c>
      <c r="V210">
        <v>0</v>
      </c>
      <c r="W210">
        <f t="shared" si="12"/>
        <v>1</v>
      </c>
      <c r="X210">
        <f t="shared" si="13"/>
        <v>0</v>
      </c>
      <c r="Y210">
        <f t="shared" si="14"/>
        <v>0</v>
      </c>
      <c r="Z210">
        <f t="shared" si="15"/>
        <v>1</v>
      </c>
    </row>
    <row r="211" spans="1:26" x14ac:dyDescent="0.3">
      <c r="A211" t="s">
        <v>11</v>
      </c>
      <c r="B211" t="s">
        <v>31</v>
      </c>
      <c r="C211">
        <v>61300</v>
      </c>
      <c r="D211">
        <v>160</v>
      </c>
      <c r="E211">
        <v>0</v>
      </c>
      <c r="F211">
        <v>0</v>
      </c>
      <c r="G211">
        <v>165</v>
      </c>
      <c r="N211">
        <v>1</v>
      </c>
      <c r="O211">
        <v>0</v>
      </c>
      <c r="P211">
        <v>0</v>
      </c>
      <c r="Q211">
        <v>1</v>
      </c>
      <c r="W211">
        <f t="shared" si="12"/>
        <v>161</v>
      </c>
      <c r="X211">
        <f t="shared" si="13"/>
        <v>0</v>
      </c>
      <c r="Y211">
        <f t="shared" si="14"/>
        <v>0</v>
      </c>
      <c r="Z211">
        <f t="shared" si="15"/>
        <v>166</v>
      </c>
    </row>
    <row r="212" spans="1:26" x14ac:dyDescent="0.3">
      <c r="A212" t="s">
        <v>12</v>
      </c>
      <c r="B212" t="s">
        <v>31</v>
      </c>
      <c r="C212">
        <v>95000</v>
      </c>
      <c r="D212">
        <v>184</v>
      </c>
      <c r="E212">
        <v>1</v>
      </c>
      <c r="F212">
        <v>0</v>
      </c>
      <c r="G212">
        <v>211</v>
      </c>
      <c r="W212">
        <f t="shared" si="12"/>
        <v>184</v>
      </c>
      <c r="X212">
        <f t="shared" si="13"/>
        <v>1</v>
      </c>
      <c r="Y212">
        <f t="shared" si="14"/>
        <v>0</v>
      </c>
      <c r="Z212">
        <f t="shared" si="15"/>
        <v>211</v>
      </c>
    </row>
    <row r="213" spans="1:26" x14ac:dyDescent="0.3">
      <c r="A213" t="s">
        <v>16</v>
      </c>
      <c r="B213" t="s">
        <v>31</v>
      </c>
      <c r="C213" t="s">
        <v>42</v>
      </c>
      <c r="W213">
        <f t="shared" si="12"/>
        <v>0</v>
      </c>
      <c r="X213">
        <f t="shared" si="13"/>
        <v>0</v>
      </c>
      <c r="Y213">
        <f t="shared" si="14"/>
        <v>0</v>
      </c>
      <c r="Z213">
        <f t="shared" si="15"/>
        <v>0</v>
      </c>
    </row>
    <row r="214" spans="1:26" x14ac:dyDescent="0.3">
      <c r="A214" t="s">
        <v>1</v>
      </c>
      <c r="B214" t="s">
        <v>32</v>
      </c>
      <c r="C214" t="s">
        <v>42</v>
      </c>
      <c r="D214">
        <v>5</v>
      </c>
      <c r="E214">
        <v>0</v>
      </c>
      <c r="F214">
        <v>0</v>
      </c>
      <c r="G214">
        <v>42</v>
      </c>
      <c r="R214">
        <v>23</v>
      </c>
      <c r="S214">
        <v>0</v>
      </c>
      <c r="T214">
        <v>0</v>
      </c>
      <c r="U214">
        <v>0</v>
      </c>
      <c r="V214">
        <v>14</v>
      </c>
      <c r="W214">
        <f t="shared" si="12"/>
        <v>42</v>
      </c>
      <c r="X214">
        <f t="shared" si="13"/>
        <v>0</v>
      </c>
      <c r="Y214">
        <f t="shared" si="14"/>
        <v>0</v>
      </c>
      <c r="Z214">
        <f t="shared" si="15"/>
        <v>65</v>
      </c>
    </row>
    <row r="215" spans="1:26" x14ac:dyDescent="0.3">
      <c r="A215" t="s">
        <v>3</v>
      </c>
      <c r="B215" t="s">
        <v>32</v>
      </c>
      <c r="C215" t="s">
        <v>42</v>
      </c>
      <c r="D215">
        <v>5</v>
      </c>
      <c r="E215">
        <v>0</v>
      </c>
      <c r="F215">
        <v>0</v>
      </c>
      <c r="G215">
        <v>15</v>
      </c>
      <c r="V215">
        <v>22</v>
      </c>
      <c r="W215">
        <f t="shared" si="12"/>
        <v>27</v>
      </c>
      <c r="X215">
        <f t="shared" si="13"/>
        <v>0</v>
      </c>
      <c r="Y215">
        <f t="shared" si="14"/>
        <v>0</v>
      </c>
      <c r="Z215">
        <f t="shared" si="15"/>
        <v>15</v>
      </c>
    </row>
    <row r="216" spans="1:26" x14ac:dyDescent="0.3">
      <c r="A216" t="s">
        <v>4</v>
      </c>
      <c r="B216" t="s">
        <v>32</v>
      </c>
      <c r="C216" t="s">
        <v>42</v>
      </c>
      <c r="D216">
        <v>26</v>
      </c>
      <c r="E216">
        <v>0</v>
      </c>
      <c r="F216">
        <v>0</v>
      </c>
      <c r="G216">
        <v>53</v>
      </c>
      <c r="H216">
        <v>324</v>
      </c>
      <c r="I216">
        <v>0</v>
      </c>
      <c r="J216">
        <v>11</v>
      </c>
      <c r="K216">
        <v>0</v>
      </c>
      <c r="L216">
        <v>335</v>
      </c>
      <c r="M216">
        <v>0</v>
      </c>
      <c r="V216">
        <v>2</v>
      </c>
      <c r="W216">
        <f t="shared" si="12"/>
        <v>352</v>
      </c>
      <c r="X216">
        <f t="shared" si="13"/>
        <v>11</v>
      </c>
      <c r="Y216">
        <f t="shared" si="14"/>
        <v>0</v>
      </c>
      <c r="Z216">
        <f t="shared" si="15"/>
        <v>53</v>
      </c>
    </row>
    <row r="217" spans="1:26" x14ac:dyDescent="0.3">
      <c r="A217" t="s">
        <v>5</v>
      </c>
      <c r="B217" t="s">
        <v>32</v>
      </c>
      <c r="C217" t="s">
        <v>42</v>
      </c>
      <c r="D217">
        <v>36</v>
      </c>
      <c r="E217">
        <v>131</v>
      </c>
      <c r="F217">
        <v>0</v>
      </c>
      <c r="G217">
        <v>185</v>
      </c>
      <c r="H217">
        <v>376</v>
      </c>
      <c r="I217">
        <v>0</v>
      </c>
      <c r="J217">
        <v>15</v>
      </c>
      <c r="K217">
        <v>0</v>
      </c>
      <c r="L217">
        <v>391</v>
      </c>
      <c r="M217">
        <v>0</v>
      </c>
      <c r="R217">
        <v>5</v>
      </c>
      <c r="S217">
        <v>0</v>
      </c>
      <c r="T217">
        <v>0</v>
      </c>
      <c r="U217">
        <v>0</v>
      </c>
      <c r="V217">
        <v>16</v>
      </c>
      <c r="W217">
        <f t="shared" si="12"/>
        <v>433</v>
      </c>
      <c r="X217">
        <f t="shared" si="13"/>
        <v>146</v>
      </c>
      <c r="Y217">
        <f t="shared" si="14"/>
        <v>0</v>
      </c>
      <c r="Z217">
        <f t="shared" si="15"/>
        <v>190</v>
      </c>
    </row>
    <row r="218" spans="1:26" x14ac:dyDescent="0.3">
      <c r="A218" t="s">
        <v>6</v>
      </c>
      <c r="B218" t="s">
        <v>32</v>
      </c>
      <c r="C218">
        <v>371000</v>
      </c>
      <c r="D218">
        <v>132</v>
      </c>
      <c r="E218">
        <v>334</v>
      </c>
      <c r="F218">
        <v>0</v>
      </c>
      <c r="G218">
        <v>530</v>
      </c>
      <c r="H218">
        <v>343</v>
      </c>
      <c r="I218">
        <v>0</v>
      </c>
      <c r="J218">
        <v>37</v>
      </c>
      <c r="K218">
        <v>0</v>
      </c>
      <c r="L218">
        <v>380</v>
      </c>
      <c r="M218">
        <v>0</v>
      </c>
      <c r="R218">
        <v>5</v>
      </c>
      <c r="S218">
        <v>0</v>
      </c>
      <c r="T218">
        <v>0</v>
      </c>
      <c r="U218">
        <v>0</v>
      </c>
      <c r="V218">
        <v>3</v>
      </c>
      <c r="W218">
        <f t="shared" si="12"/>
        <v>483</v>
      </c>
      <c r="X218">
        <f t="shared" si="13"/>
        <v>371</v>
      </c>
      <c r="Y218">
        <f t="shared" si="14"/>
        <v>0</v>
      </c>
      <c r="Z218">
        <f t="shared" si="15"/>
        <v>535</v>
      </c>
    </row>
    <row r="219" spans="1:26" x14ac:dyDescent="0.3">
      <c r="A219" t="s">
        <v>7</v>
      </c>
      <c r="B219" t="s">
        <v>32</v>
      </c>
      <c r="C219">
        <v>522000</v>
      </c>
      <c r="D219">
        <v>229</v>
      </c>
      <c r="E219">
        <v>0</v>
      </c>
      <c r="F219">
        <v>0</v>
      </c>
      <c r="G219">
        <v>229</v>
      </c>
      <c r="H219">
        <v>449</v>
      </c>
      <c r="I219">
        <v>0</v>
      </c>
      <c r="J219">
        <v>0</v>
      </c>
      <c r="K219">
        <v>0</v>
      </c>
      <c r="L219">
        <v>449</v>
      </c>
      <c r="M219">
        <v>0</v>
      </c>
      <c r="R219">
        <v>8</v>
      </c>
      <c r="S219">
        <v>0</v>
      </c>
      <c r="T219">
        <v>2</v>
      </c>
      <c r="U219">
        <v>0</v>
      </c>
      <c r="V219">
        <v>16</v>
      </c>
      <c r="W219">
        <f t="shared" si="12"/>
        <v>702</v>
      </c>
      <c r="X219">
        <f t="shared" si="13"/>
        <v>0</v>
      </c>
      <c r="Y219">
        <f t="shared" si="14"/>
        <v>2</v>
      </c>
      <c r="Z219">
        <f t="shared" si="15"/>
        <v>239</v>
      </c>
    </row>
    <row r="220" spans="1:26" x14ac:dyDescent="0.3">
      <c r="A220" t="s">
        <v>8</v>
      </c>
      <c r="B220" t="s">
        <v>32</v>
      </c>
      <c r="C220">
        <v>670000</v>
      </c>
      <c r="D220">
        <v>243</v>
      </c>
      <c r="E220">
        <v>4</v>
      </c>
      <c r="F220">
        <v>0</v>
      </c>
      <c r="G220">
        <v>247</v>
      </c>
      <c r="H220">
        <v>299</v>
      </c>
      <c r="I220">
        <v>233</v>
      </c>
      <c r="J220">
        <v>0</v>
      </c>
      <c r="K220">
        <v>0</v>
      </c>
      <c r="L220">
        <v>299</v>
      </c>
      <c r="M220">
        <v>233</v>
      </c>
      <c r="N220">
        <v>65</v>
      </c>
      <c r="O220">
        <v>3</v>
      </c>
      <c r="P220">
        <v>4</v>
      </c>
      <c r="Q220">
        <v>72</v>
      </c>
      <c r="R220">
        <v>13</v>
      </c>
      <c r="S220">
        <v>6</v>
      </c>
      <c r="T220">
        <v>5</v>
      </c>
      <c r="U220">
        <v>0</v>
      </c>
      <c r="V220">
        <v>6</v>
      </c>
      <c r="W220">
        <f t="shared" si="12"/>
        <v>859</v>
      </c>
      <c r="X220">
        <f t="shared" si="13"/>
        <v>13</v>
      </c>
      <c r="Y220">
        <f t="shared" si="14"/>
        <v>9</v>
      </c>
      <c r="Z220">
        <f t="shared" si="15"/>
        <v>343</v>
      </c>
    </row>
    <row r="221" spans="1:26" x14ac:dyDescent="0.3">
      <c r="A221" t="s">
        <v>9</v>
      </c>
      <c r="B221" t="s">
        <v>32</v>
      </c>
      <c r="C221">
        <v>1150000</v>
      </c>
      <c r="D221">
        <v>196</v>
      </c>
      <c r="E221">
        <v>0</v>
      </c>
      <c r="F221">
        <v>0</v>
      </c>
      <c r="G221">
        <v>196</v>
      </c>
      <c r="H221">
        <v>196</v>
      </c>
      <c r="I221">
        <v>180</v>
      </c>
      <c r="J221">
        <v>0</v>
      </c>
      <c r="K221">
        <v>0</v>
      </c>
      <c r="L221">
        <v>196</v>
      </c>
      <c r="M221">
        <v>180</v>
      </c>
      <c r="N221">
        <v>26</v>
      </c>
      <c r="O221">
        <v>0</v>
      </c>
      <c r="P221">
        <v>0</v>
      </c>
      <c r="Q221">
        <v>26</v>
      </c>
      <c r="R221">
        <v>13</v>
      </c>
      <c r="S221">
        <v>0</v>
      </c>
      <c r="T221">
        <v>10</v>
      </c>
      <c r="U221">
        <v>0</v>
      </c>
      <c r="V221">
        <v>1</v>
      </c>
      <c r="W221">
        <f t="shared" si="12"/>
        <v>612</v>
      </c>
      <c r="X221">
        <f t="shared" si="13"/>
        <v>0</v>
      </c>
      <c r="Y221">
        <f t="shared" si="14"/>
        <v>10</v>
      </c>
      <c r="Z221">
        <f t="shared" si="15"/>
        <v>245</v>
      </c>
    </row>
    <row r="222" spans="1:26" x14ac:dyDescent="0.3">
      <c r="A222" t="s">
        <v>10</v>
      </c>
      <c r="B222" t="s">
        <v>32</v>
      </c>
      <c r="C222">
        <v>1150000</v>
      </c>
      <c r="D222">
        <v>164</v>
      </c>
      <c r="E222">
        <v>1</v>
      </c>
      <c r="F222">
        <v>0</v>
      </c>
      <c r="G222">
        <v>165</v>
      </c>
      <c r="H222">
        <v>170</v>
      </c>
      <c r="I222">
        <v>127</v>
      </c>
      <c r="J222">
        <v>0</v>
      </c>
      <c r="K222">
        <v>0</v>
      </c>
      <c r="L222">
        <v>170</v>
      </c>
      <c r="M222">
        <v>127</v>
      </c>
      <c r="N222">
        <v>24</v>
      </c>
      <c r="O222">
        <v>0</v>
      </c>
      <c r="P222">
        <v>4</v>
      </c>
      <c r="Q222">
        <v>28</v>
      </c>
      <c r="R222">
        <v>19</v>
      </c>
      <c r="S222">
        <v>0</v>
      </c>
      <c r="T222">
        <v>1</v>
      </c>
      <c r="U222">
        <v>0</v>
      </c>
      <c r="V222">
        <v>6</v>
      </c>
      <c r="W222">
        <f t="shared" si="12"/>
        <v>510</v>
      </c>
      <c r="X222">
        <f t="shared" si="13"/>
        <v>1</v>
      </c>
      <c r="Y222">
        <f t="shared" si="14"/>
        <v>5</v>
      </c>
      <c r="Z222">
        <f t="shared" si="15"/>
        <v>213</v>
      </c>
    </row>
    <row r="223" spans="1:26" x14ac:dyDescent="0.3">
      <c r="A223" t="s">
        <v>11</v>
      </c>
      <c r="B223" t="s">
        <v>32</v>
      </c>
      <c r="C223">
        <v>1164545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f t="shared" si="12"/>
        <v>0</v>
      </c>
      <c r="X223">
        <f t="shared" si="13"/>
        <v>0</v>
      </c>
      <c r="Y223">
        <f t="shared" si="14"/>
        <v>0</v>
      </c>
      <c r="Z223">
        <f t="shared" si="15"/>
        <v>0</v>
      </c>
    </row>
    <row r="224" spans="1:26" x14ac:dyDescent="0.3">
      <c r="A224" t="s">
        <v>12</v>
      </c>
      <c r="B224" t="s">
        <v>32</v>
      </c>
      <c r="C224">
        <v>1150000</v>
      </c>
      <c r="D224">
        <v>0</v>
      </c>
      <c r="E224">
        <v>0</v>
      </c>
      <c r="F224">
        <v>0</v>
      </c>
      <c r="G224">
        <v>0</v>
      </c>
      <c r="N224">
        <v>0</v>
      </c>
      <c r="O224">
        <v>0</v>
      </c>
      <c r="P224">
        <v>0</v>
      </c>
      <c r="Q224">
        <v>0</v>
      </c>
      <c r="V224">
        <v>0</v>
      </c>
      <c r="W224">
        <f t="shared" si="12"/>
        <v>0</v>
      </c>
      <c r="X224">
        <f t="shared" si="13"/>
        <v>0</v>
      </c>
      <c r="Y224">
        <f t="shared" si="14"/>
        <v>0</v>
      </c>
      <c r="Z224">
        <f t="shared" si="15"/>
        <v>0</v>
      </c>
    </row>
    <row r="225" spans="1:26" x14ac:dyDescent="0.3">
      <c r="A225" t="s">
        <v>1</v>
      </c>
      <c r="B225" t="s">
        <v>33</v>
      </c>
      <c r="C225" t="s">
        <v>42</v>
      </c>
      <c r="H225">
        <v>43</v>
      </c>
      <c r="I225">
        <v>0</v>
      </c>
      <c r="J225">
        <v>0</v>
      </c>
      <c r="K225">
        <v>0</v>
      </c>
      <c r="L225">
        <v>43</v>
      </c>
      <c r="M225">
        <v>0</v>
      </c>
      <c r="R225">
        <v>2</v>
      </c>
      <c r="S225">
        <v>0</v>
      </c>
      <c r="T225">
        <v>0</v>
      </c>
      <c r="U225">
        <v>0</v>
      </c>
      <c r="W225">
        <f t="shared" si="12"/>
        <v>45</v>
      </c>
      <c r="X225">
        <f t="shared" si="13"/>
        <v>0</v>
      </c>
      <c r="Y225">
        <f t="shared" si="14"/>
        <v>0</v>
      </c>
      <c r="Z225">
        <f t="shared" si="15"/>
        <v>2</v>
      </c>
    </row>
    <row r="226" spans="1:26" x14ac:dyDescent="0.3">
      <c r="A226" t="s">
        <v>3</v>
      </c>
      <c r="B226" t="s">
        <v>33</v>
      </c>
      <c r="C226" t="s">
        <v>42</v>
      </c>
      <c r="D226">
        <v>2</v>
      </c>
      <c r="E226">
        <v>0</v>
      </c>
      <c r="F226">
        <v>0</v>
      </c>
      <c r="G226">
        <v>2</v>
      </c>
      <c r="H226">
        <v>58</v>
      </c>
      <c r="I226">
        <v>0</v>
      </c>
      <c r="J226">
        <v>0</v>
      </c>
      <c r="K226">
        <v>0</v>
      </c>
      <c r="L226">
        <v>58</v>
      </c>
      <c r="M226">
        <v>0</v>
      </c>
      <c r="R226">
        <v>1</v>
      </c>
      <c r="S226">
        <v>0</v>
      </c>
      <c r="T226">
        <v>0</v>
      </c>
      <c r="U226">
        <v>0</v>
      </c>
      <c r="W226">
        <f t="shared" si="12"/>
        <v>61</v>
      </c>
      <c r="X226">
        <f t="shared" si="13"/>
        <v>0</v>
      </c>
      <c r="Y226">
        <f t="shared" si="14"/>
        <v>0</v>
      </c>
      <c r="Z226">
        <f t="shared" si="15"/>
        <v>3</v>
      </c>
    </row>
    <row r="227" spans="1:26" x14ac:dyDescent="0.3">
      <c r="A227" t="s">
        <v>4</v>
      </c>
      <c r="B227" t="s">
        <v>33</v>
      </c>
      <c r="C227" t="s">
        <v>42</v>
      </c>
      <c r="D227">
        <v>1</v>
      </c>
      <c r="E227">
        <v>0</v>
      </c>
      <c r="F227">
        <v>0</v>
      </c>
      <c r="G227">
        <v>1</v>
      </c>
      <c r="H227">
        <v>42</v>
      </c>
      <c r="I227">
        <v>0</v>
      </c>
      <c r="J227">
        <v>0</v>
      </c>
      <c r="K227">
        <v>0</v>
      </c>
      <c r="L227">
        <v>42</v>
      </c>
      <c r="M227">
        <v>0</v>
      </c>
      <c r="R227">
        <v>1</v>
      </c>
      <c r="S227">
        <v>0</v>
      </c>
      <c r="T227">
        <v>0</v>
      </c>
      <c r="U227">
        <v>0</v>
      </c>
      <c r="W227">
        <f t="shared" si="12"/>
        <v>44</v>
      </c>
      <c r="X227">
        <f t="shared" si="13"/>
        <v>0</v>
      </c>
      <c r="Y227">
        <f t="shared" si="14"/>
        <v>0</v>
      </c>
      <c r="Z227">
        <f t="shared" si="15"/>
        <v>2</v>
      </c>
    </row>
    <row r="228" spans="1:26" x14ac:dyDescent="0.3">
      <c r="A228" t="s">
        <v>5</v>
      </c>
      <c r="B228" t="s">
        <v>33</v>
      </c>
      <c r="C228" t="s">
        <v>42</v>
      </c>
      <c r="D228">
        <v>7</v>
      </c>
      <c r="E228">
        <v>0</v>
      </c>
      <c r="F228">
        <v>0</v>
      </c>
      <c r="G228">
        <v>7</v>
      </c>
      <c r="H228">
        <v>35</v>
      </c>
      <c r="I228">
        <v>0</v>
      </c>
      <c r="J228">
        <v>0</v>
      </c>
      <c r="K228">
        <v>0</v>
      </c>
      <c r="L228">
        <v>35</v>
      </c>
      <c r="M228">
        <v>0</v>
      </c>
      <c r="R228">
        <v>6</v>
      </c>
      <c r="S228">
        <v>0</v>
      </c>
      <c r="T228">
        <v>0</v>
      </c>
      <c r="U228">
        <v>0</v>
      </c>
      <c r="W228">
        <f t="shared" si="12"/>
        <v>48</v>
      </c>
      <c r="X228">
        <f t="shared" si="13"/>
        <v>0</v>
      </c>
      <c r="Y228">
        <f t="shared" si="14"/>
        <v>0</v>
      </c>
      <c r="Z228">
        <f t="shared" si="15"/>
        <v>13</v>
      </c>
    </row>
    <row r="229" spans="1:26" x14ac:dyDescent="0.3">
      <c r="A229" t="s">
        <v>6</v>
      </c>
      <c r="B229" t="s">
        <v>33</v>
      </c>
      <c r="C229">
        <v>22418</v>
      </c>
      <c r="D229">
        <v>17</v>
      </c>
      <c r="E229">
        <v>0</v>
      </c>
      <c r="F229">
        <v>0</v>
      </c>
      <c r="G229">
        <v>17</v>
      </c>
      <c r="H229">
        <v>61</v>
      </c>
      <c r="I229">
        <v>0</v>
      </c>
      <c r="J229">
        <v>1</v>
      </c>
      <c r="K229">
        <v>0</v>
      </c>
      <c r="L229">
        <v>62</v>
      </c>
      <c r="M229">
        <v>0</v>
      </c>
      <c r="R229">
        <v>3</v>
      </c>
      <c r="S229">
        <v>0</v>
      </c>
      <c r="T229">
        <v>0</v>
      </c>
      <c r="U229">
        <v>0</v>
      </c>
      <c r="W229">
        <f t="shared" si="12"/>
        <v>81</v>
      </c>
      <c r="X229">
        <f t="shared" si="13"/>
        <v>1</v>
      </c>
      <c r="Y229">
        <f t="shared" si="14"/>
        <v>0</v>
      </c>
      <c r="Z229">
        <f t="shared" si="15"/>
        <v>20</v>
      </c>
    </row>
    <row r="230" spans="1:26" x14ac:dyDescent="0.3">
      <c r="A230" t="s">
        <v>7</v>
      </c>
      <c r="B230" t="s">
        <v>33</v>
      </c>
      <c r="C230">
        <v>34271</v>
      </c>
      <c r="D230">
        <v>30</v>
      </c>
      <c r="E230">
        <v>30</v>
      </c>
      <c r="F230">
        <v>0</v>
      </c>
      <c r="G230">
        <v>30</v>
      </c>
      <c r="H230">
        <v>63</v>
      </c>
      <c r="I230">
        <v>0</v>
      </c>
      <c r="J230">
        <v>0</v>
      </c>
      <c r="K230">
        <v>0</v>
      </c>
      <c r="L230">
        <v>63</v>
      </c>
      <c r="M230">
        <v>0</v>
      </c>
      <c r="R230">
        <v>1</v>
      </c>
      <c r="S230">
        <v>0</v>
      </c>
      <c r="T230">
        <v>0</v>
      </c>
      <c r="U230">
        <v>0</v>
      </c>
      <c r="W230">
        <f t="shared" si="12"/>
        <v>94</v>
      </c>
      <c r="X230">
        <f t="shared" si="13"/>
        <v>30</v>
      </c>
      <c r="Y230">
        <f t="shared" si="14"/>
        <v>0</v>
      </c>
      <c r="Z230">
        <f t="shared" si="15"/>
        <v>31</v>
      </c>
    </row>
    <row r="231" spans="1:26" x14ac:dyDescent="0.3">
      <c r="A231" t="s">
        <v>8</v>
      </c>
      <c r="B231" t="s">
        <v>33</v>
      </c>
      <c r="C231">
        <v>24790</v>
      </c>
      <c r="D231">
        <v>34</v>
      </c>
      <c r="E231">
        <v>0</v>
      </c>
      <c r="F231">
        <v>0</v>
      </c>
      <c r="G231">
        <v>34</v>
      </c>
      <c r="H231">
        <v>38</v>
      </c>
      <c r="I231">
        <v>24</v>
      </c>
      <c r="J231">
        <v>0</v>
      </c>
      <c r="K231">
        <v>0</v>
      </c>
      <c r="L231">
        <v>38</v>
      </c>
      <c r="M231">
        <v>24</v>
      </c>
      <c r="N231">
        <v>1</v>
      </c>
      <c r="O231">
        <v>0</v>
      </c>
      <c r="P231">
        <v>1</v>
      </c>
      <c r="Q231">
        <v>2</v>
      </c>
      <c r="R231">
        <v>1</v>
      </c>
      <c r="S231">
        <v>0</v>
      </c>
      <c r="T231">
        <v>0</v>
      </c>
      <c r="U231">
        <v>0</v>
      </c>
      <c r="W231">
        <f t="shared" si="12"/>
        <v>98</v>
      </c>
      <c r="X231">
        <f t="shared" si="13"/>
        <v>0</v>
      </c>
      <c r="Y231">
        <f t="shared" si="14"/>
        <v>1</v>
      </c>
      <c r="Z231">
        <f t="shared" si="15"/>
        <v>37</v>
      </c>
    </row>
    <row r="232" spans="1:26" x14ac:dyDescent="0.3">
      <c r="A232" t="s">
        <v>9</v>
      </c>
      <c r="B232" t="s">
        <v>33</v>
      </c>
      <c r="C232">
        <v>38441</v>
      </c>
      <c r="D232">
        <v>9</v>
      </c>
      <c r="E232">
        <v>0</v>
      </c>
      <c r="F232">
        <v>0</v>
      </c>
      <c r="G232">
        <v>9</v>
      </c>
      <c r="H232">
        <v>24</v>
      </c>
      <c r="I232">
        <v>28</v>
      </c>
      <c r="J232">
        <v>0</v>
      </c>
      <c r="K232">
        <v>0</v>
      </c>
      <c r="L232">
        <v>24</v>
      </c>
      <c r="M232">
        <v>28</v>
      </c>
      <c r="N232">
        <v>1</v>
      </c>
      <c r="O232">
        <v>0</v>
      </c>
      <c r="P232">
        <v>0</v>
      </c>
      <c r="Q232">
        <v>1</v>
      </c>
      <c r="R232">
        <v>0</v>
      </c>
      <c r="S232">
        <v>0</v>
      </c>
      <c r="T232">
        <v>0</v>
      </c>
      <c r="U232">
        <v>0</v>
      </c>
      <c r="W232">
        <f t="shared" si="12"/>
        <v>62</v>
      </c>
      <c r="X232">
        <f t="shared" si="13"/>
        <v>0</v>
      </c>
      <c r="Y232">
        <f t="shared" si="14"/>
        <v>0</v>
      </c>
      <c r="Z232">
        <f t="shared" si="15"/>
        <v>10</v>
      </c>
    </row>
    <row r="233" spans="1:26" x14ac:dyDescent="0.3">
      <c r="A233" t="s">
        <v>10</v>
      </c>
      <c r="B233" t="s">
        <v>33</v>
      </c>
      <c r="C233">
        <v>15245</v>
      </c>
      <c r="D233">
        <v>9</v>
      </c>
      <c r="E233">
        <v>0</v>
      </c>
      <c r="F233">
        <v>0</v>
      </c>
      <c r="G233">
        <v>9</v>
      </c>
      <c r="H233">
        <v>24</v>
      </c>
      <c r="I233">
        <v>28</v>
      </c>
      <c r="J233">
        <v>0</v>
      </c>
      <c r="K233">
        <v>0</v>
      </c>
      <c r="L233">
        <v>24</v>
      </c>
      <c r="M233">
        <v>28</v>
      </c>
      <c r="N233">
        <v>1</v>
      </c>
      <c r="O233">
        <v>0</v>
      </c>
      <c r="P233">
        <v>0</v>
      </c>
      <c r="Q233">
        <v>1</v>
      </c>
      <c r="R233">
        <v>0</v>
      </c>
      <c r="S233">
        <v>0</v>
      </c>
      <c r="T233">
        <v>0</v>
      </c>
      <c r="U233">
        <v>0</v>
      </c>
      <c r="W233">
        <f t="shared" si="12"/>
        <v>62</v>
      </c>
      <c r="X233">
        <f t="shared" si="13"/>
        <v>0</v>
      </c>
      <c r="Y233">
        <f t="shared" si="14"/>
        <v>0</v>
      </c>
      <c r="Z233">
        <f t="shared" si="15"/>
        <v>10</v>
      </c>
    </row>
    <row r="234" spans="1:26" x14ac:dyDescent="0.3">
      <c r="A234" t="s">
        <v>11</v>
      </c>
      <c r="B234" t="s">
        <v>33</v>
      </c>
      <c r="C234">
        <v>15050.48</v>
      </c>
      <c r="D234">
        <v>9</v>
      </c>
      <c r="E234">
        <v>0</v>
      </c>
      <c r="F234">
        <v>0</v>
      </c>
      <c r="G234">
        <v>9</v>
      </c>
      <c r="H234">
        <v>19</v>
      </c>
      <c r="I234">
        <v>21</v>
      </c>
      <c r="J234">
        <v>0</v>
      </c>
      <c r="K234">
        <v>0</v>
      </c>
      <c r="L234">
        <v>19</v>
      </c>
      <c r="M234">
        <v>21</v>
      </c>
      <c r="N234">
        <v>2</v>
      </c>
      <c r="O234">
        <v>0</v>
      </c>
      <c r="P234">
        <v>0</v>
      </c>
      <c r="Q234">
        <v>2</v>
      </c>
      <c r="R234">
        <v>1</v>
      </c>
      <c r="S234">
        <v>0</v>
      </c>
      <c r="T234">
        <v>0</v>
      </c>
      <c r="U234">
        <v>0</v>
      </c>
      <c r="W234">
        <f t="shared" si="12"/>
        <v>52</v>
      </c>
      <c r="X234">
        <f t="shared" si="13"/>
        <v>0</v>
      </c>
      <c r="Y234">
        <f t="shared" si="14"/>
        <v>0</v>
      </c>
      <c r="Z234">
        <f t="shared" si="15"/>
        <v>12</v>
      </c>
    </row>
    <row r="235" spans="1:26" x14ac:dyDescent="0.3">
      <c r="A235" t="s">
        <v>12</v>
      </c>
      <c r="B235" t="s">
        <v>33</v>
      </c>
      <c r="C235">
        <v>19217</v>
      </c>
      <c r="D235">
        <v>0</v>
      </c>
      <c r="E235">
        <v>0</v>
      </c>
      <c r="F235">
        <v>0</v>
      </c>
      <c r="G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f t="shared" si="12"/>
        <v>0</v>
      </c>
      <c r="X235">
        <f t="shared" si="13"/>
        <v>0</v>
      </c>
      <c r="Y235">
        <f t="shared" si="14"/>
        <v>0</v>
      </c>
      <c r="Z235">
        <f t="shared" si="15"/>
        <v>0</v>
      </c>
    </row>
    <row r="236" spans="1:26" x14ac:dyDescent="0.3">
      <c r="A236" t="s">
        <v>1</v>
      </c>
      <c r="B236" t="s">
        <v>34</v>
      </c>
      <c r="C236" t="s">
        <v>42</v>
      </c>
      <c r="D236">
        <v>0</v>
      </c>
      <c r="E236">
        <v>0</v>
      </c>
      <c r="F236">
        <v>0</v>
      </c>
      <c r="G236">
        <v>0</v>
      </c>
      <c r="H236">
        <v>550</v>
      </c>
      <c r="I236">
        <v>0</v>
      </c>
      <c r="J236">
        <v>0</v>
      </c>
      <c r="K236">
        <v>0</v>
      </c>
      <c r="L236">
        <v>550</v>
      </c>
      <c r="M236">
        <v>0</v>
      </c>
      <c r="W236">
        <f t="shared" si="12"/>
        <v>550</v>
      </c>
      <c r="X236">
        <f t="shared" si="13"/>
        <v>0</v>
      </c>
      <c r="Y236">
        <f t="shared" si="14"/>
        <v>0</v>
      </c>
      <c r="Z236">
        <f t="shared" si="15"/>
        <v>0</v>
      </c>
    </row>
    <row r="237" spans="1:26" x14ac:dyDescent="0.3">
      <c r="A237" t="s">
        <v>3</v>
      </c>
      <c r="B237" t="s">
        <v>34</v>
      </c>
      <c r="C237" t="s">
        <v>42</v>
      </c>
      <c r="D237">
        <v>0</v>
      </c>
      <c r="E237">
        <v>0</v>
      </c>
      <c r="F237">
        <v>0</v>
      </c>
      <c r="G237">
        <v>0</v>
      </c>
      <c r="H237">
        <v>427</v>
      </c>
      <c r="I237">
        <v>0</v>
      </c>
      <c r="J237">
        <v>15</v>
      </c>
      <c r="K237">
        <v>0</v>
      </c>
      <c r="L237">
        <v>442</v>
      </c>
      <c r="M237">
        <v>0</v>
      </c>
      <c r="V237">
        <v>15</v>
      </c>
      <c r="W237">
        <f t="shared" si="12"/>
        <v>442</v>
      </c>
      <c r="X237">
        <f t="shared" si="13"/>
        <v>15</v>
      </c>
      <c r="Y237">
        <f t="shared" si="14"/>
        <v>0</v>
      </c>
      <c r="Z237">
        <f t="shared" si="15"/>
        <v>0</v>
      </c>
    </row>
    <row r="238" spans="1:26" x14ac:dyDescent="0.3">
      <c r="A238" t="s">
        <v>4</v>
      </c>
      <c r="B238" t="s">
        <v>34</v>
      </c>
      <c r="D238">
        <v>0</v>
      </c>
      <c r="E238">
        <v>0</v>
      </c>
      <c r="F238">
        <v>0</v>
      </c>
      <c r="G238">
        <v>279</v>
      </c>
      <c r="H238">
        <v>442</v>
      </c>
      <c r="I238">
        <v>0</v>
      </c>
      <c r="J238">
        <v>12</v>
      </c>
      <c r="K238">
        <v>0</v>
      </c>
      <c r="L238">
        <v>454</v>
      </c>
      <c r="M238">
        <v>0</v>
      </c>
      <c r="V238">
        <v>12</v>
      </c>
      <c r="W238">
        <f t="shared" si="12"/>
        <v>454</v>
      </c>
      <c r="X238">
        <f t="shared" si="13"/>
        <v>12</v>
      </c>
      <c r="Y238">
        <f t="shared" si="14"/>
        <v>0</v>
      </c>
      <c r="Z238">
        <f t="shared" si="15"/>
        <v>279</v>
      </c>
    </row>
    <row r="239" spans="1:26" x14ac:dyDescent="0.3">
      <c r="A239" t="s">
        <v>5</v>
      </c>
      <c r="B239" t="s">
        <v>34</v>
      </c>
      <c r="C239" t="s">
        <v>42</v>
      </c>
      <c r="D239">
        <v>0</v>
      </c>
      <c r="E239">
        <v>0</v>
      </c>
      <c r="F239">
        <v>0</v>
      </c>
      <c r="G239">
        <v>509</v>
      </c>
      <c r="H239">
        <v>463</v>
      </c>
      <c r="I239">
        <v>0</v>
      </c>
      <c r="J239">
        <v>2</v>
      </c>
      <c r="K239">
        <v>0</v>
      </c>
      <c r="L239">
        <v>465</v>
      </c>
      <c r="M239">
        <v>0</v>
      </c>
      <c r="W239">
        <f t="shared" si="12"/>
        <v>463</v>
      </c>
      <c r="X239">
        <f t="shared" si="13"/>
        <v>2</v>
      </c>
      <c r="Y239">
        <f t="shared" si="14"/>
        <v>0</v>
      </c>
      <c r="Z239">
        <f t="shared" si="15"/>
        <v>509</v>
      </c>
    </row>
    <row r="240" spans="1:26" x14ac:dyDescent="0.3">
      <c r="A240" t="s">
        <v>6</v>
      </c>
      <c r="B240" t="s">
        <v>34</v>
      </c>
      <c r="C240" t="s">
        <v>42</v>
      </c>
      <c r="D240">
        <v>0</v>
      </c>
      <c r="E240">
        <v>0</v>
      </c>
      <c r="F240">
        <v>0</v>
      </c>
      <c r="G240">
        <v>87</v>
      </c>
      <c r="H240">
        <v>263</v>
      </c>
      <c r="I240">
        <v>0</v>
      </c>
      <c r="J240">
        <v>0</v>
      </c>
      <c r="K240">
        <v>0</v>
      </c>
      <c r="L240">
        <v>263</v>
      </c>
      <c r="M240">
        <v>0</v>
      </c>
      <c r="W240">
        <f t="shared" si="12"/>
        <v>263</v>
      </c>
      <c r="X240">
        <f t="shared" si="13"/>
        <v>0</v>
      </c>
      <c r="Y240">
        <f t="shared" si="14"/>
        <v>0</v>
      </c>
      <c r="Z240">
        <f t="shared" si="15"/>
        <v>87</v>
      </c>
    </row>
    <row r="241" spans="1:26" x14ac:dyDescent="0.3">
      <c r="A241" t="s">
        <v>7</v>
      </c>
      <c r="B241" t="s">
        <v>34</v>
      </c>
      <c r="C241">
        <v>999758</v>
      </c>
      <c r="D241">
        <v>205</v>
      </c>
      <c r="E241">
        <v>12</v>
      </c>
      <c r="F241">
        <v>0</v>
      </c>
      <c r="G241">
        <v>219</v>
      </c>
      <c r="H241">
        <v>384</v>
      </c>
      <c r="I241">
        <v>0</v>
      </c>
      <c r="J241">
        <v>41</v>
      </c>
      <c r="K241">
        <v>0</v>
      </c>
      <c r="L241">
        <v>425</v>
      </c>
      <c r="M241">
        <v>0</v>
      </c>
      <c r="V241">
        <v>8</v>
      </c>
      <c r="W241">
        <f t="shared" si="12"/>
        <v>597</v>
      </c>
      <c r="X241">
        <f t="shared" si="13"/>
        <v>53</v>
      </c>
      <c r="Y241">
        <f t="shared" si="14"/>
        <v>0</v>
      </c>
      <c r="Z241">
        <f t="shared" si="15"/>
        <v>219</v>
      </c>
    </row>
    <row r="242" spans="1:26" x14ac:dyDescent="0.3">
      <c r="A242" t="s">
        <v>8</v>
      </c>
      <c r="B242" t="s">
        <v>34</v>
      </c>
      <c r="C242">
        <v>818674</v>
      </c>
      <c r="D242">
        <v>123</v>
      </c>
      <c r="E242">
        <v>15</v>
      </c>
      <c r="F242">
        <v>0</v>
      </c>
      <c r="G242">
        <v>246</v>
      </c>
      <c r="H242">
        <v>381</v>
      </c>
      <c r="I242">
        <v>223</v>
      </c>
      <c r="J242">
        <v>36</v>
      </c>
      <c r="K242">
        <v>24</v>
      </c>
      <c r="L242">
        <v>397</v>
      </c>
      <c r="M242">
        <v>301</v>
      </c>
      <c r="V242">
        <v>0</v>
      </c>
      <c r="W242">
        <f t="shared" si="12"/>
        <v>727</v>
      </c>
      <c r="X242">
        <f t="shared" si="13"/>
        <v>75</v>
      </c>
      <c r="Y242">
        <f t="shared" si="14"/>
        <v>0</v>
      </c>
      <c r="Z242">
        <f t="shared" si="15"/>
        <v>270</v>
      </c>
    </row>
    <row r="243" spans="1:26" x14ac:dyDescent="0.3">
      <c r="A243" t="s">
        <v>9</v>
      </c>
      <c r="B243" t="s">
        <v>34</v>
      </c>
      <c r="C243">
        <v>820262</v>
      </c>
      <c r="D243">
        <v>148</v>
      </c>
      <c r="E243">
        <v>39</v>
      </c>
      <c r="F243">
        <v>0</v>
      </c>
      <c r="G243">
        <v>195</v>
      </c>
      <c r="H243">
        <v>287</v>
      </c>
      <c r="I243">
        <v>222</v>
      </c>
      <c r="J243">
        <v>20</v>
      </c>
      <c r="K243">
        <v>18</v>
      </c>
      <c r="L243">
        <v>307</v>
      </c>
      <c r="M243">
        <v>240</v>
      </c>
      <c r="V243">
        <v>3</v>
      </c>
      <c r="W243">
        <f t="shared" si="12"/>
        <v>660</v>
      </c>
      <c r="X243">
        <f t="shared" si="13"/>
        <v>77</v>
      </c>
      <c r="Y243">
        <f t="shared" si="14"/>
        <v>0</v>
      </c>
      <c r="Z243">
        <f t="shared" si="15"/>
        <v>213</v>
      </c>
    </row>
    <row r="244" spans="1:26" x14ac:dyDescent="0.3">
      <c r="A244" t="s">
        <v>10</v>
      </c>
      <c r="B244" t="s">
        <v>34</v>
      </c>
      <c r="C244">
        <v>821122</v>
      </c>
      <c r="D244">
        <v>128</v>
      </c>
      <c r="E244">
        <v>56</v>
      </c>
      <c r="F244">
        <v>0</v>
      </c>
      <c r="G244">
        <v>186</v>
      </c>
      <c r="H244">
        <v>444</v>
      </c>
      <c r="I244">
        <v>0</v>
      </c>
      <c r="J244">
        <v>55</v>
      </c>
      <c r="K244">
        <v>0</v>
      </c>
      <c r="L244">
        <v>499</v>
      </c>
      <c r="M244">
        <v>0</v>
      </c>
      <c r="V244">
        <v>0</v>
      </c>
      <c r="W244">
        <f t="shared" si="12"/>
        <v>572</v>
      </c>
      <c r="X244">
        <f t="shared" si="13"/>
        <v>111</v>
      </c>
      <c r="Y244">
        <f t="shared" si="14"/>
        <v>0</v>
      </c>
      <c r="Z244">
        <f t="shared" si="15"/>
        <v>186</v>
      </c>
    </row>
    <row r="245" spans="1:26" x14ac:dyDescent="0.3">
      <c r="A245" t="s">
        <v>11</v>
      </c>
      <c r="B245" t="s">
        <v>34</v>
      </c>
      <c r="C245">
        <v>873968</v>
      </c>
      <c r="D245">
        <v>171</v>
      </c>
      <c r="E245">
        <v>14</v>
      </c>
      <c r="F245">
        <v>0</v>
      </c>
      <c r="G245">
        <v>187</v>
      </c>
      <c r="H245">
        <v>209</v>
      </c>
      <c r="I245">
        <v>0</v>
      </c>
      <c r="J245">
        <v>21</v>
      </c>
      <c r="K245">
        <v>0</v>
      </c>
      <c r="L245">
        <v>230</v>
      </c>
      <c r="M245">
        <v>0</v>
      </c>
      <c r="N245">
        <v>6</v>
      </c>
      <c r="O245">
        <v>0</v>
      </c>
      <c r="P245">
        <v>0</v>
      </c>
      <c r="Q245">
        <v>6</v>
      </c>
      <c r="W245">
        <f t="shared" si="12"/>
        <v>386</v>
      </c>
      <c r="X245">
        <f t="shared" si="13"/>
        <v>35</v>
      </c>
      <c r="Y245">
        <f t="shared" si="14"/>
        <v>0</v>
      </c>
      <c r="Z245">
        <f t="shared" si="15"/>
        <v>193</v>
      </c>
    </row>
    <row r="246" spans="1:26" x14ac:dyDescent="0.3">
      <c r="A246" t="s">
        <v>12</v>
      </c>
      <c r="B246" t="s">
        <v>34</v>
      </c>
      <c r="C246">
        <v>1162317</v>
      </c>
      <c r="D246">
        <v>130</v>
      </c>
      <c r="E246">
        <v>10</v>
      </c>
      <c r="F246">
        <v>0</v>
      </c>
      <c r="G246">
        <v>141</v>
      </c>
      <c r="H246">
        <v>165</v>
      </c>
      <c r="I246">
        <v>94</v>
      </c>
      <c r="J246">
        <v>8</v>
      </c>
      <c r="K246">
        <v>11</v>
      </c>
      <c r="L246">
        <v>173</v>
      </c>
      <c r="M246">
        <v>105</v>
      </c>
      <c r="N246">
        <v>27</v>
      </c>
      <c r="O246">
        <v>2</v>
      </c>
      <c r="P246">
        <v>1</v>
      </c>
      <c r="Q246">
        <v>30</v>
      </c>
      <c r="W246">
        <f t="shared" si="12"/>
        <v>416</v>
      </c>
      <c r="X246">
        <f t="shared" si="13"/>
        <v>31</v>
      </c>
      <c r="Y246">
        <f t="shared" si="14"/>
        <v>1</v>
      </c>
      <c r="Z246">
        <f t="shared" si="15"/>
        <v>182</v>
      </c>
    </row>
    <row r="247" spans="1:26" x14ac:dyDescent="0.3">
      <c r="A247" t="s">
        <v>16</v>
      </c>
      <c r="B247" t="s">
        <v>34</v>
      </c>
      <c r="C247" t="s">
        <v>42</v>
      </c>
      <c r="D247">
        <v>130</v>
      </c>
      <c r="E247">
        <v>10</v>
      </c>
      <c r="F247">
        <v>0</v>
      </c>
      <c r="G247">
        <v>141</v>
      </c>
      <c r="N247">
        <v>27</v>
      </c>
      <c r="O247">
        <v>2</v>
      </c>
      <c r="P247">
        <v>1</v>
      </c>
      <c r="Q247">
        <v>30</v>
      </c>
      <c r="W247">
        <f t="shared" si="12"/>
        <v>157</v>
      </c>
      <c r="X247">
        <f t="shared" si="13"/>
        <v>12</v>
      </c>
      <c r="Y247">
        <f t="shared" si="14"/>
        <v>1</v>
      </c>
      <c r="Z247">
        <f t="shared" si="15"/>
        <v>171</v>
      </c>
    </row>
    <row r="248" spans="1:26" x14ac:dyDescent="0.3">
      <c r="A248" t="s">
        <v>1</v>
      </c>
      <c r="B248" t="s">
        <v>35</v>
      </c>
      <c r="C248" t="s">
        <v>42</v>
      </c>
      <c r="H248">
        <v>123</v>
      </c>
      <c r="I248">
        <v>0</v>
      </c>
      <c r="J248">
        <v>0</v>
      </c>
      <c r="K248">
        <v>0</v>
      </c>
      <c r="L248">
        <v>123</v>
      </c>
      <c r="M248">
        <v>0</v>
      </c>
      <c r="W248">
        <f t="shared" si="12"/>
        <v>123</v>
      </c>
      <c r="X248">
        <f t="shared" si="13"/>
        <v>0</v>
      </c>
      <c r="Y248">
        <f t="shared" si="14"/>
        <v>0</v>
      </c>
      <c r="Z248">
        <f t="shared" si="15"/>
        <v>0</v>
      </c>
    </row>
    <row r="249" spans="1:26" x14ac:dyDescent="0.3">
      <c r="A249" t="s">
        <v>3</v>
      </c>
      <c r="B249" t="s">
        <v>35</v>
      </c>
      <c r="C249" t="s">
        <v>42</v>
      </c>
      <c r="H249">
        <v>210</v>
      </c>
      <c r="I249">
        <v>0</v>
      </c>
      <c r="J249">
        <v>0</v>
      </c>
      <c r="K249">
        <v>0</v>
      </c>
      <c r="L249">
        <v>210</v>
      </c>
      <c r="M249">
        <v>0</v>
      </c>
      <c r="W249">
        <f t="shared" si="12"/>
        <v>210</v>
      </c>
      <c r="X249">
        <f t="shared" si="13"/>
        <v>0</v>
      </c>
      <c r="Y249">
        <f t="shared" si="14"/>
        <v>0</v>
      </c>
      <c r="Z249">
        <f t="shared" si="15"/>
        <v>0</v>
      </c>
    </row>
    <row r="250" spans="1:26" x14ac:dyDescent="0.3">
      <c r="A250" t="s">
        <v>4</v>
      </c>
      <c r="B250" t="s">
        <v>35</v>
      </c>
      <c r="C250" t="s">
        <v>42</v>
      </c>
      <c r="H250">
        <v>222</v>
      </c>
      <c r="I250">
        <v>0</v>
      </c>
      <c r="J250">
        <v>0</v>
      </c>
      <c r="K250">
        <v>0</v>
      </c>
      <c r="L250">
        <v>222</v>
      </c>
      <c r="M250">
        <v>0</v>
      </c>
      <c r="W250">
        <f t="shared" si="12"/>
        <v>222</v>
      </c>
      <c r="X250">
        <f t="shared" si="13"/>
        <v>0</v>
      </c>
      <c r="Y250">
        <f t="shared" si="14"/>
        <v>0</v>
      </c>
      <c r="Z250">
        <f t="shared" si="15"/>
        <v>0</v>
      </c>
    </row>
    <row r="251" spans="1:26" x14ac:dyDescent="0.3">
      <c r="A251" t="s">
        <v>5</v>
      </c>
      <c r="B251" t="s">
        <v>35</v>
      </c>
      <c r="C251" t="s">
        <v>42</v>
      </c>
      <c r="H251">
        <v>175</v>
      </c>
      <c r="I251">
        <v>0</v>
      </c>
      <c r="J251">
        <v>0</v>
      </c>
      <c r="K251">
        <v>0</v>
      </c>
      <c r="L251">
        <v>175</v>
      </c>
      <c r="M251">
        <v>0</v>
      </c>
      <c r="W251">
        <f t="shared" si="12"/>
        <v>175</v>
      </c>
      <c r="X251">
        <f t="shared" si="13"/>
        <v>0</v>
      </c>
      <c r="Y251">
        <f t="shared" si="14"/>
        <v>0</v>
      </c>
      <c r="Z251">
        <f t="shared" si="15"/>
        <v>0</v>
      </c>
    </row>
    <row r="252" spans="1:26" x14ac:dyDescent="0.3">
      <c r="A252" t="s">
        <v>6</v>
      </c>
      <c r="B252" t="s">
        <v>35</v>
      </c>
      <c r="C252" t="s">
        <v>42</v>
      </c>
      <c r="D252">
        <v>0</v>
      </c>
      <c r="E252">
        <v>0</v>
      </c>
      <c r="F252">
        <v>0</v>
      </c>
      <c r="G252">
        <v>100</v>
      </c>
      <c r="H252">
        <v>200</v>
      </c>
      <c r="I252">
        <v>0</v>
      </c>
      <c r="J252">
        <v>0</v>
      </c>
      <c r="K252">
        <v>0</v>
      </c>
      <c r="L252">
        <v>200</v>
      </c>
      <c r="M252">
        <v>0</v>
      </c>
      <c r="W252">
        <f t="shared" si="12"/>
        <v>200</v>
      </c>
      <c r="X252">
        <f t="shared" si="13"/>
        <v>0</v>
      </c>
      <c r="Y252">
        <f t="shared" si="14"/>
        <v>0</v>
      </c>
      <c r="Z252">
        <f t="shared" si="15"/>
        <v>100</v>
      </c>
    </row>
    <row r="253" spans="1:26" x14ac:dyDescent="0.3">
      <c r="A253" t="s">
        <v>7</v>
      </c>
      <c r="B253" t="s">
        <v>35</v>
      </c>
      <c r="C253">
        <v>57500</v>
      </c>
      <c r="D253">
        <v>0</v>
      </c>
      <c r="E253">
        <v>0</v>
      </c>
      <c r="F253">
        <v>0</v>
      </c>
      <c r="G253">
        <v>141</v>
      </c>
      <c r="L253">
        <v>159</v>
      </c>
      <c r="M253">
        <v>0</v>
      </c>
      <c r="W253">
        <f t="shared" si="12"/>
        <v>0</v>
      </c>
      <c r="X253">
        <f t="shared" si="13"/>
        <v>0</v>
      </c>
      <c r="Y253">
        <f t="shared" si="14"/>
        <v>0</v>
      </c>
      <c r="Z253">
        <f t="shared" si="15"/>
        <v>141</v>
      </c>
    </row>
    <row r="254" spans="1:26" x14ac:dyDescent="0.3">
      <c r="A254" t="s">
        <v>8</v>
      </c>
      <c r="B254" t="s">
        <v>35</v>
      </c>
      <c r="C254">
        <v>0</v>
      </c>
      <c r="D254">
        <v>0</v>
      </c>
      <c r="E254">
        <v>0</v>
      </c>
      <c r="F254">
        <v>0</v>
      </c>
      <c r="G254">
        <v>135</v>
      </c>
      <c r="L254">
        <v>171</v>
      </c>
      <c r="M254">
        <v>154</v>
      </c>
      <c r="N254">
        <v>1</v>
      </c>
      <c r="O254">
        <v>0</v>
      </c>
      <c r="P254">
        <v>0</v>
      </c>
      <c r="Q254">
        <v>1</v>
      </c>
      <c r="W254">
        <f t="shared" si="12"/>
        <v>1</v>
      </c>
      <c r="X254">
        <f t="shared" si="13"/>
        <v>0</v>
      </c>
      <c r="Y254">
        <f t="shared" si="14"/>
        <v>0</v>
      </c>
      <c r="Z254">
        <f t="shared" si="15"/>
        <v>136</v>
      </c>
    </row>
    <row r="255" spans="1:26" x14ac:dyDescent="0.3">
      <c r="A255" t="s">
        <v>9</v>
      </c>
      <c r="B255" t="s">
        <v>35</v>
      </c>
      <c r="C255">
        <v>77500</v>
      </c>
      <c r="D255">
        <v>0</v>
      </c>
      <c r="E255">
        <v>0</v>
      </c>
      <c r="F255">
        <v>0</v>
      </c>
      <c r="G255">
        <v>91</v>
      </c>
      <c r="L255">
        <v>181</v>
      </c>
      <c r="M255">
        <v>136</v>
      </c>
      <c r="N255">
        <v>1</v>
      </c>
      <c r="O255">
        <v>0</v>
      </c>
      <c r="P255">
        <v>0</v>
      </c>
      <c r="Q255">
        <v>1</v>
      </c>
      <c r="W255">
        <f t="shared" si="12"/>
        <v>1</v>
      </c>
      <c r="X255">
        <f t="shared" si="13"/>
        <v>0</v>
      </c>
      <c r="Y255">
        <f t="shared" si="14"/>
        <v>0</v>
      </c>
      <c r="Z255">
        <f t="shared" si="15"/>
        <v>92</v>
      </c>
    </row>
    <row r="256" spans="1:26" x14ac:dyDescent="0.3">
      <c r="A256" t="s">
        <v>10</v>
      </c>
      <c r="B256" t="s">
        <v>35</v>
      </c>
      <c r="C256">
        <v>77500</v>
      </c>
      <c r="D256">
        <v>0</v>
      </c>
      <c r="E256">
        <v>0</v>
      </c>
      <c r="F256">
        <v>0</v>
      </c>
      <c r="G256">
        <v>91</v>
      </c>
      <c r="L256">
        <v>181</v>
      </c>
      <c r="M256">
        <v>136</v>
      </c>
      <c r="N256">
        <v>1</v>
      </c>
      <c r="O256">
        <v>0</v>
      </c>
      <c r="P256">
        <v>0</v>
      </c>
      <c r="Q256">
        <v>1</v>
      </c>
      <c r="W256">
        <f t="shared" si="12"/>
        <v>1</v>
      </c>
      <c r="X256">
        <f t="shared" si="13"/>
        <v>0</v>
      </c>
      <c r="Y256">
        <f t="shared" si="14"/>
        <v>0</v>
      </c>
      <c r="Z256">
        <f t="shared" si="15"/>
        <v>92</v>
      </c>
    </row>
    <row r="257" spans="1:26" x14ac:dyDescent="0.3">
      <c r="A257" t="s">
        <v>11</v>
      </c>
      <c r="B257" t="s">
        <v>35</v>
      </c>
      <c r="C257">
        <v>77500</v>
      </c>
      <c r="D257">
        <v>0</v>
      </c>
      <c r="E257">
        <v>0</v>
      </c>
      <c r="F257">
        <v>0</v>
      </c>
      <c r="G257">
        <v>216</v>
      </c>
      <c r="W257">
        <f t="shared" si="12"/>
        <v>0</v>
      </c>
      <c r="X257">
        <f t="shared" si="13"/>
        <v>0</v>
      </c>
      <c r="Y257">
        <f t="shared" si="14"/>
        <v>0</v>
      </c>
      <c r="Z257">
        <f t="shared" si="15"/>
        <v>216</v>
      </c>
    </row>
    <row r="258" spans="1:26" x14ac:dyDescent="0.3">
      <c r="A258" t="s">
        <v>12</v>
      </c>
      <c r="B258" t="s">
        <v>35</v>
      </c>
      <c r="C258">
        <v>85000</v>
      </c>
      <c r="D258">
        <v>194</v>
      </c>
      <c r="E258">
        <v>0</v>
      </c>
      <c r="F258">
        <v>0</v>
      </c>
      <c r="G258">
        <v>194</v>
      </c>
      <c r="N258">
        <v>10</v>
      </c>
      <c r="O258">
        <v>0</v>
      </c>
      <c r="P258">
        <v>0</v>
      </c>
      <c r="Q258">
        <v>10</v>
      </c>
      <c r="W258">
        <f t="shared" si="12"/>
        <v>204</v>
      </c>
      <c r="X258">
        <f t="shared" si="13"/>
        <v>0</v>
      </c>
      <c r="Y258">
        <f t="shared" si="14"/>
        <v>0</v>
      </c>
      <c r="Z258">
        <f t="shared" si="15"/>
        <v>204</v>
      </c>
    </row>
    <row r="259" spans="1:26" x14ac:dyDescent="0.3">
      <c r="A259" t="s">
        <v>1</v>
      </c>
      <c r="B259" t="s">
        <v>36</v>
      </c>
      <c r="C259" t="s">
        <v>42</v>
      </c>
      <c r="H259">
        <v>31</v>
      </c>
      <c r="I259">
        <v>0</v>
      </c>
      <c r="J259">
        <v>1.2</v>
      </c>
      <c r="K259">
        <v>0</v>
      </c>
      <c r="L259">
        <v>32.200000000000003</v>
      </c>
      <c r="M259">
        <v>0</v>
      </c>
      <c r="V259">
        <v>6</v>
      </c>
      <c r="W259">
        <f t="shared" si="12"/>
        <v>37</v>
      </c>
      <c r="X259">
        <f t="shared" si="13"/>
        <v>1.2</v>
      </c>
      <c r="Y259">
        <f t="shared" si="14"/>
        <v>0</v>
      </c>
      <c r="Z259">
        <f t="shared" si="15"/>
        <v>0</v>
      </c>
    </row>
    <row r="260" spans="1:26" x14ac:dyDescent="0.3">
      <c r="A260" t="s">
        <v>3</v>
      </c>
      <c r="B260" t="s">
        <v>36</v>
      </c>
      <c r="C260" t="s">
        <v>42</v>
      </c>
      <c r="D260">
        <v>0.2</v>
      </c>
      <c r="E260">
        <v>0</v>
      </c>
      <c r="F260">
        <v>0</v>
      </c>
      <c r="G260">
        <v>0.2</v>
      </c>
      <c r="H260">
        <v>30</v>
      </c>
      <c r="I260">
        <v>0</v>
      </c>
      <c r="J260">
        <v>1.5</v>
      </c>
      <c r="K260">
        <v>0</v>
      </c>
      <c r="L260">
        <v>31.5</v>
      </c>
      <c r="M260">
        <v>0</v>
      </c>
      <c r="V260">
        <v>13</v>
      </c>
      <c r="W260">
        <f t="shared" ref="W260:W319" si="16">D260+H260+I260+N260+R260+V260</f>
        <v>43.2</v>
      </c>
      <c r="X260">
        <f t="shared" ref="X260:X319" si="17">E260+J260+K260+O260+S260</f>
        <v>1.5</v>
      </c>
      <c r="Y260">
        <f t="shared" ref="Y260:Y319" si="18">F260+P260+T260+U260</f>
        <v>0</v>
      </c>
      <c r="Z260">
        <f t="shared" ref="Z260:Z319" si="19">G260+K260+Q260+SUM(R260:U260)</f>
        <v>0.2</v>
      </c>
    </row>
    <row r="261" spans="1:26" x14ac:dyDescent="0.3">
      <c r="A261" t="s">
        <v>4</v>
      </c>
      <c r="B261" t="s">
        <v>36</v>
      </c>
      <c r="C261" t="s">
        <v>42</v>
      </c>
      <c r="D261">
        <v>0.2</v>
      </c>
      <c r="E261">
        <v>0</v>
      </c>
      <c r="F261">
        <v>0</v>
      </c>
      <c r="G261">
        <v>0.2</v>
      </c>
      <c r="H261">
        <v>33</v>
      </c>
      <c r="I261">
        <v>0</v>
      </c>
      <c r="J261">
        <v>0.9</v>
      </c>
      <c r="K261">
        <v>0</v>
      </c>
      <c r="L261">
        <v>33.9</v>
      </c>
      <c r="M261">
        <v>0</v>
      </c>
      <c r="W261">
        <f t="shared" si="16"/>
        <v>33.200000000000003</v>
      </c>
      <c r="X261">
        <f t="shared" si="17"/>
        <v>0.9</v>
      </c>
      <c r="Y261">
        <f t="shared" si="18"/>
        <v>0</v>
      </c>
      <c r="Z261">
        <f t="shared" si="19"/>
        <v>0.2</v>
      </c>
    </row>
    <row r="262" spans="1:26" x14ac:dyDescent="0.3">
      <c r="A262" t="s">
        <v>5</v>
      </c>
      <c r="B262" t="s">
        <v>36</v>
      </c>
      <c r="C262" t="s">
        <v>42</v>
      </c>
      <c r="D262">
        <v>0.7</v>
      </c>
      <c r="E262">
        <v>0</v>
      </c>
      <c r="F262">
        <v>0</v>
      </c>
      <c r="G262">
        <v>0.7</v>
      </c>
      <c r="H262">
        <v>28</v>
      </c>
      <c r="I262">
        <v>0</v>
      </c>
      <c r="J262">
        <v>2.2000000000000002</v>
      </c>
      <c r="K262">
        <v>0</v>
      </c>
      <c r="L262">
        <v>30.2</v>
      </c>
      <c r="M262">
        <v>0</v>
      </c>
      <c r="W262">
        <f t="shared" si="16"/>
        <v>28.7</v>
      </c>
      <c r="X262">
        <f t="shared" si="17"/>
        <v>2.2000000000000002</v>
      </c>
      <c r="Y262">
        <f t="shared" si="18"/>
        <v>0</v>
      </c>
      <c r="Z262">
        <f t="shared" si="19"/>
        <v>0.7</v>
      </c>
    </row>
    <row r="263" spans="1:26" x14ac:dyDescent="0.3">
      <c r="A263" t="s">
        <v>6</v>
      </c>
      <c r="B263" t="s">
        <v>36</v>
      </c>
      <c r="C263" t="s">
        <v>42</v>
      </c>
      <c r="D263">
        <v>1.8</v>
      </c>
      <c r="E263">
        <v>0</v>
      </c>
      <c r="F263">
        <v>0</v>
      </c>
      <c r="G263">
        <v>1.8</v>
      </c>
      <c r="H263">
        <v>35</v>
      </c>
      <c r="I263">
        <v>0</v>
      </c>
      <c r="J263">
        <v>2.1</v>
      </c>
      <c r="K263">
        <v>0</v>
      </c>
      <c r="L263">
        <v>37.1</v>
      </c>
      <c r="M263">
        <v>0</v>
      </c>
      <c r="R263">
        <v>0</v>
      </c>
      <c r="S263">
        <v>0</v>
      </c>
      <c r="T263">
        <v>8.3000000000000007</v>
      </c>
      <c r="U263">
        <v>0</v>
      </c>
      <c r="W263">
        <f t="shared" si="16"/>
        <v>36.799999999999997</v>
      </c>
      <c r="X263">
        <f t="shared" si="17"/>
        <v>2.1</v>
      </c>
      <c r="Y263">
        <f t="shared" si="18"/>
        <v>8.3000000000000007</v>
      </c>
      <c r="Z263">
        <f t="shared" si="19"/>
        <v>10.100000000000001</v>
      </c>
    </row>
    <row r="264" spans="1:26" x14ac:dyDescent="0.3">
      <c r="A264" t="s">
        <v>7</v>
      </c>
      <c r="B264" t="s">
        <v>36</v>
      </c>
      <c r="C264">
        <v>1154127</v>
      </c>
      <c r="D264">
        <v>39</v>
      </c>
      <c r="E264">
        <v>0</v>
      </c>
      <c r="F264">
        <v>0</v>
      </c>
      <c r="G264">
        <v>39</v>
      </c>
      <c r="H264">
        <v>306</v>
      </c>
      <c r="I264">
        <v>0</v>
      </c>
      <c r="L264">
        <v>306</v>
      </c>
      <c r="M264">
        <v>0</v>
      </c>
      <c r="R264">
        <v>0</v>
      </c>
      <c r="S264">
        <v>0</v>
      </c>
      <c r="T264">
        <v>0</v>
      </c>
      <c r="U264">
        <v>0</v>
      </c>
      <c r="V264">
        <v>20</v>
      </c>
      <c r="W264">
        <f t="shared" si="16"/>
        <v>365</v>
      </c>
      <c r="X264">
        <f t="shared" si="17"/>
        <v>0</v>
      </c>
      <c r="Y264">
        <f t="shared" si="18"/>
        <v>0</v>
      </c>
      <c r="Z264">
        <f t="shared" si="19"/>
        <v>39</v>
      </c>
    </row>
    <row r="265" spans="1:26" x14ac:dyDescent="0.3">
      <c r="A265" t="s">
        <v>8</v>
      </c>
      <c r="B265" t="s">
        <v>36</v>
      </c>
      <c r="C265">
        <v>1212330</v>
      </c>
      <c r="D265">
        <v>27</v>
      </c>
      <c r="E265">
        <v>0</v>
      </c>
      <c r="F265">
        <v>0</v>
      </c>
      <c r="G265">
        <v>27</v>
      </c>
      <c r="H265">
        <v>141</v>
      </c>
      <c r="I265">
        <v>140</v>
      </c>
      <c r="J265">
        <v>0</v>
      </c>
      <c r="K265">
        <v>0</v>
      </c>
      <c r="L265">
        <v>141</v>
      </c>
      <c r="M265">
        <v>140</v>
      </c>
      <c r="R265">
        <v>0</v>
      </c>
      <c r="S265">
        <v>3</v>
      </c>
      <c r="T265">
        <v>11</v>
      </c>
      <c r="U265">
        <v>0</v>
      </c>
      <c r="V265">
        <v>0</v>
      </c>
      <c r="W265">
        <f t="shared" si="16"/>
        <v>308</v>
      </c>
      <c r="X265">
        <f t="shared" si="17"/>
        <v>3</v>
      </c>
      <c r="Y265">
        <f t="shared" si="18"/>
        <v>11</v>
      </c>
      <c r="Z265">
        <f t="shared" si="19"/>
        <v>41</v>
      </c>
    </row>
    <row r="266" spans="1:26" x14ac:dyDescent="0.3">
      <c r="A266" t="s">
        <v>9</v>
      </c>
      <c r="B266" t="s">
        <v>36</v>
      </c>
      <c r="C266">
        <v>1200000</v>
      </c>
      <c r="D266">
        <v>23</v>
      </c>
      <c r="E266">
        <v>0</v>
      </c>
      <c r="F266">
        <v>0</v>
      </c>
      <c r="G266">
        <v>23</v>
      </c>
      <c r="H266">
        <v>106</v>
      </c>
      <c r="I266">
        <v>109</v>
      </c>
      <c r="J266">
        <v>0</v>
      </c>
      <c r="K266">
        <v>0</v>
      </c>
      <c r="L266">
        <v>106</v>
      </c>
      <c r="M266">
        <v>109</v>
      </c>
      <c r="R266">
        <v>0</v>
      </c>
      <c r="S266">
        <v>1</v>
      </c>
      <c r="T266">
        <v>0</v>
      </c>
      <c r="U266">
        <v>0</v>
      </c>
      <c r="V266">
        <v>1</v>
      </c>
      <c r="W266">
        <f t="shared" si="16"/>
        <v>239</v>
      </c>
      <c r="X266">
        <f t="shared" si="17"/>
        <v>1</v>
      </c>
      <c r="Y266">
        <f t="shared" si="18"/>
        <v>0</v>
      </c>
      <c r="Z266">
        <f t="shared" si="19"/>
        <v>24</v>
      </c>
    </row>
    <row r="267" spans="1:26" x14ac:dyDescent="0.3">
      <c r="A267" t="s">
        <v>10</v>
      </c>
      <c r="B267" t="s">
        <v>36</v>
      </c>
      <c r="C267">
        <v>894000</v>
      </c>
      <c r="D267">
        <v>30</v>
      </c>
      <c r="E267">
        <v>1</v>
      </c>
      <c r="F267">
        <v>0</v>
      </c>
      <c r="G267">
        <v>31</v>
      </c>
      <c r="H267">
        <v>82</v>
      </c>
      <c r="I267">
        <v>136</v>
      </c>
      <c r="J267">
        <v>0</v>
      </c>
      <c r="K267">
        <v>0</v>
      </c>
      <c r="L267">
        <v>82</v>
      </c>
      <c r="M267">
        <v>136</v>
      </c>
      <c r="R267">
        <v>1</v>
      </c>
      <c r="S267">
        <v>1</v>
      </c>
      <c r="T267">
        <v>1</v>
      </c>
      <c r="U267">
        <v>0</v>
      </c>
      <c r="V267">
        <v>1</v>
      </c>
      <c r="W267">
        <f t="shared" si="16"/>
        <v>250</v>
      </c>
      <c r="X267">
        <f t="shared" si="17"/>
        <v>2</v>
      </c>
      <c r="Y267">
        <f t="shared" si="18"/>
        <v>1</v>
      </c>
      <c r="Z267">
        <f t="shared" si="19"/>
        <v>34</v>
      </c>
    </row>
    <row r="268" spans="1:26" x14ac:dyDescent="0.3">
      <c r="A268" t="s">
        <v>11</v>
      </c>
      <c r="B268" t="s">
        <v>36</v>
      </c>
      <c r="C268">
        <v>174000</v>
      </c>
      <c r="D268">
        <v>59</v>
      </c>
      <c r="E268">
        <v>0</v>
      </c>
      <c r="F268">
        <v>0</v>
      </c>
      <c r="G268">
        <v>59</v>
      </c>
      <c r="H268">
        <v>0</v>
      </c>
      <c r="I268">
        <v>22</v>
      </c>
      <c r="J268">
        <v>0</v>
      </c>
      <c r="K268">
        <v>0</v>
      </c>
      <c r="L268">
        <v>0</v>
      </c>
      <c r="M268">
        <v>22</v>
      </c>
      <c r="R268">
        <v>0</v>
      </c>
      <c r="S268">
        <v>0</v>
      </c>
      <c r="T268">
        <v>0</v>
      </c>
      <c r="U268">
        <v>0</v>
      </c>
      <c r="V268">
        <v>0</v>
      </c>
      <c r="W268">
        <f t="shared" si="16"/>
        <v>81</v>
      </c>
      <c r="X268">
        <f t="shared" si="17"/>
        <v>0</v>
      </c>
      <c r="Y268">
        <f t="shared" si="18"/>
        <v>0</v>
      </c>
      <c r="Z268">
        <f t="shared" si="19"/>
        <v>59</v>
      </c>
    </row>
    <row r="269" spans="1:26" x14ac:dyDescent="0.3">
      <c r="A269" t="s">
        <v>12</v>
      </c>
      <c r="B269" t="s">
        <v>36</v>
      </c>
      <c r="C269">
        <v>180753</v>
      </c>
      <c r="D269">
        <v>24</v>
      </c>
      <c r="E269">
        <v>0</v>
      </c>
      <c r="F269">
        <v>0</v>
      </c>
      <c r="G269">
        <v>24</v>
      </c>
      <c r="H269">
        <v>22</v>
      </c>
      <c r="I269">
        <v>4</v>
      </c>
      <c r="J269">
        <v>1</v>
      </c>
      <c r="K269">
        <v>1</v>
      </c>
      <c r="L269">
        <v>23</v>
      </c>
      <c r="M269">
        <v>5</v>
      </c>
      <c r="R269">
        <v>0</v>
      </c>
      <c r="S269">
        <v>0</v>
      </c>
      <c r="T269">
        <v>5</v>
      </c>
      <c r="U269">
        <v>0</v>
      </c>
      <c r="V269">
        <v>0</v>
      </c>
      <c r="W269">
        <f t="shared" si="16"/>
        <v>50</v>
      </c>
      <c r="X269">
        <f t="shared" si="17"/>
        <v>2</v>
      </c>
      <c r="Y269">
        <f t="shared" si="18"/>
        <v>5</v>
      </c>
      <c r="Z269">
        <f t="shared" si="19"/>
        <v>30</v>
      </c>
    </row>
    <row r="270" spans="1:26" x14ac:dyDescent="0.3">
      <c r="A270" t="s">
        <v>16</v>
      </c>
      <c r="B270" t="s">
        <v>36</v>
      </c>
      <c r="C270" t="s">
        <v>42</v>
      </c>
      <c r="W270">
        <f t="shared" si="16"/>
        <v>0</v>
      </c>
      <c r="X270">
        <f t="shared" si="17"/>
        <v>0</v>
      </c>
      <c r="Y270">
        <f t="shared" si="18"/>
        <v>0</v>
      </c>
      <c r="Z270">
        <f t="shared" si="19"/>
        <v>0</v>
      </c>
    </row>
    <row r="271" spans="1:26" x14ac:dyDescent="0.3">
      <c r="A271" t="s">
        <v>1</v>
      </c>
      <c r="B271" t="s">
        <v>37</v>
      </c>
      <c r="C271" t="s">
        <v>42</v>
      </c>
      <c r="D271">
        <v>0</v>
      </c>
      <c r="E271">
        <v>0</v>
      </c>
      <c r="F271">
        <v>0</v>
      </c>
      <c r="G271">
        <v>3</v>
      </c>
      <c r="H271">
        <v>475</v>
      </c>
      <c r="I271">
        <v>0</v>
      </c>
      <c r="J271">
        <v>20</v>
      </c>
      <c r="K271">
        <v>0</v>
      </c>
      <c r="L271">
        <v>495</v>
      </c>
      <c r="M271">
        <v>0</v>
      </c>
      <c r="V271">
        <v>62</v>
      </c>
      <c r="W271">
        <f t="shared" si="16"/>
        <v>537</v>
      </c>
      <c r="X271">
        <f t="shared" si="17"/>
        <v>20</v>
      </c>
      <c r="Y271">
        <f t="shared" si="18"/>
        <v>0</v>
      </c>
      <c r="Z271">
        <f t="shared" si="19"/>
        <v>3</v>
      </c>
    </row>
    <row r="272" spans="1:26" x14ac:dyDescent="0.3">
      <c r="A272" t="s">
        <v>3</v>
      </c>
      <c r="B272" t="s">
        <v>37</v>
      </c>
      <c r="C272" t="s">
        <v>42</v>
      </c>
      <c r="D272">
        <v>1</v>
      </c>
      <c r="E272">
        <v>0</v>
      </c>
      <c r="F272">
        <v>0</v>
      </c>
      <c r="G272">
        <v>1</v>
      </c>
      <c r="H272">
        <v>374</v>
      </c>
      <c r="I272">
        <v>0</v>
      </c>
      <c r="J272">
        <v>24</v>
      </c>
      <c r="K272">
        <v>0</v>
      </c>
      <c r="L272">
        <v>398</v>
      </c>
      <c r="M272">
        <v>0</v>
      </c>
      <c r="V272">
        <v>5</v>
      </c>
      <c r="W272">
        <f t="shared" si="16"/>
        <v>380</v>
      </c>
      <c r="X272">
        <f t="shared" si="17"/>
        <v>24</v>
      </c>
      <c r="Y272">
        <f t="shared" si="18"/>
        <v>0</v>
      </c>
      <c r="Z272">
        <f t="shared" si="19"/>
        <v>1</v>
      </c>
    </row>
    <row r="273" spans="1:26" x14ac:dyDescent="0.3">
      <c r="A273" t="s">
        <v>4</v>
      </c>
      <c r="B273" t="s">
        <v>37</v>
      </c>
      <c r="C273" t="s">
        <v>42</v>
      </c>
      <c r="D273">
        <v>3</v>
      </c>
      <c r="E273">
        <v>0</v>
      </c>
      <c r="F273">
        <v>0</v>
      </c>
      <c r="G273">
        <v>3</v>
      </c>
      <c r="H273">
        <v>481</v>
      </c>
      <c r="I273">
        <v>0</v>
      </c>
      <c r="J273">
        <v>33</v>
      </c>
      <c r="K273">
        <v>0</v>
      </c>
      <c r="L273">
        <v>514</v>
      </c>
      <c r="M273">
        <v>0</v>
      </c>
      <c r="V273">
        <v>2</v>
      </c>
      <c r="W273">
        <f t="shared" si="16"/>
        <v>486</v>
      </c>
      <c r="X273">
        <f t="shared" si="17"/>
        <v>33</v>
      </c>
      <c r="Y273">
        <f t="shared" si="18"/>
        <v>0</v>
      </c>
      <c r="Z273">
        <f t="shared" si="19"/>
        <v>3</v>
      </c>
    </row>
    <row r="274" spans="1:26" x14ac:dyDescent="0.3">
      <c r="A274" t="s">
        <v>5</v>
      </c>
      <c r="B274" t="s">
        <v>37</v>
      </c>
      <c r="C274" t="s">
        <v>42</v>
      </c>
      <c r="D274">
        <v>24</v>
      </c>
      <c r="E274">
        <v>2</v>
      </c>
      <c r="F274">
        <v>0</v>
      </c>
      <c r="G274">
        <v>26</v>
      </c>
      <c r="H274">
        <v>416</v>
      </c>
      <c r="I274">
        <v>0</v>
      </c>
      <c r="J274">
        <v>16</v>
      </c>
      <c r="K274">
        <v>0</v>
      </c>
      <c r="L274">
        <v>432</v>
      </c>
      <c r="M274">
        <v>0</v>
      </c>
      <c r="V274">
        <v>2</v>
      </c>
      <c r="W274">
        <f t="shared" si="16"/>
        <v>442</v>
      </c>
      <c r="X274">
        <f t="shared" si="17"/>
        <v>18</v>
      </c>
      <c r="Y274">
        <f t="shared" si="18"/>
        <v>0</v>
      </c>
      <c r="Z274">
        <f t="shared" si="19"/>
        <v>26</v>
      </c>
    </row>
    <row r="275" spans="1:26" x14ac:dyDescent="0.3">
      <c r="A275" t="s">
        <v>6</v>
      </c>
      <c r="B275" t="s">
        <v>37</v>
      </c>
      <c r="C275" t="s">
        <v>42</v>
      </c>
      <c r="D275">
        <v>36</v>
      </c>
      <c r="E275">
        <v>3</v>
      </c>
      <c r="F275">
        <v>0</v>
      </c>
      <c r="G275">
        <v>39</v>
      </c>
      <c r="H275">
        <v>442</v>
      </c>
      <c r="I275">
        <v>0</v>
      </c>
      <c r="J275">
        <v>17</v>
      </c>
      <c r="K275">
        <v>0</v>
      </c>
      <c r="L275">
        <v>459</v>
      </c>
      <c r="M275">
        <v>0</v>
      </c>
      <c r="V275">
        <v>2</v>
      </c>
      <c r="W275">
        <f t="shared" si="16"/>
        <v>480</v>
      </c>
      <c r="X275">
        <f t="shared" si="17"/>
        <v>20</v>
      </c>
      <c r="Y275">
        <f t="shared" si="18"/>
        <v>0</v>
      </c>
      <c r="Z275">
        <f t="shared" si="19"/>
        <v>39</v>
      </c>
    </row>
    <row r="276" spans="1:26" x14ac:dyDescent="0.3">
      <c r="A276" t="s">
        <v>7</v>
      </c>
      <c r="B276" t="s">
        <v>37</v>
      </c>
      <c r="C276">
        <v>3360</v>
      </c>
      <c r="D276">
        <v>0</v>
      </c>
      <c r="E276">
        <v>0</v>
      </c>
      <c r="F276">
        <v>0</v>
      </c>
      <c r="G276">
        <v>120</v>
      </c>
      <c r="L276">
        <v>736</v>
      </c>
      <c r="M276">
        <v>0</v>
      </c>
      <c r="R276">
        <v>0</v>
      </c>
      <c r="S276">
        <v>0</v>
      </c>
      <c r="T276">
        <v>0</v>
      </c>
      <c r="U276">
        <v>0</v>
      </c>
      <c r="V276">
        <v>9</v>
      </c>
      <c r="W276">
        <f t="shared" si="16"/>
        <v>9</v>
      </c>
      <c r="X276">
        <f t="shared" si="17"/>
        <v>0</v>
      </c>
      <c r="Y276">
        <f t="shared" si="18"/>
        <v>0</v>
      </c>
      <c r="Z276">
        <f t="shared" si="19"/>
        <v>120</v>
      </c>
    </row>
    <row r="277" spans="1:26" x14ac:dyDescent="0.3">
      <c r="A277" t="s">
        <v>8</v>
      </c>
      <c r="B277" t="s">
        <v>37</v>
      </c>
      <c r="C277">
        <v>3360</v>
      </c>
      <c r="D277">
        <v>145</v>
      </c>
      <c r="E277">
        <v>6</v>
      </c>
      <c r="F277">
        <v>0</v>
      </c>
      <c r="G277">
        <v>151</v>
      </c>
      <c r="H277">
        <v>395</v>
      </c>
      <c r="I277">
        <v>405</v>
      </c>
      <c r="J277">
        <v>0</v>
      </c>
      <c r="K277">
        <v>0</v>
      </c>
      <c r="L277">
        <v>395</v>
      </c>
      <c r="M277">
        <v>405</v>
      </c>
      <c r="N277">
        <v>9</v>
      </c>
      <c r="O277">
        <v>0</v>
      </c>
      <c r="P277">
        <v>2</v>
      </c>
      <c r="Q277">
        <v>11</v>
      </c>
      <c r="R277">
        <v>3</v>
      </c>
      <c r="S277">
        <v>0</v>
      </c>
      <c r="T277">
        <v>4</v>
      </c>
      <c r="U277">
        <v>0</v>
      </c>
      <c r="V277">
        <v>32</v>
      </c>
      <c r="W277">
        <f t="shared" si="16"/>
        <v>989</v>
      </c>
      <c r="X277">
        <f t="shared" si="17"/>
        <v>6</v>
      </c>
      <c r="Y277">
        <f t="shared" si="18"/>
        <v>6</v>
      </c>
      <c r="Z277">
        <f t="shared" si="19"/>
        <v>169</v>
      </c>
    </row>
    <row r="278" spans="1:26" x14ac:dyDescent="0.3">
      <c r="A278" t="s">
        <v>9</v>
      </c>
      <c r="B278" t="s">
        <v>37</v>
      </c>
      <c r="C278">
        <v>3360</v>
      </c>
      <c r="D278">
        <v>97</v>
      </c>
      <c r="E278">
        <v>6</v>
      </c>
      <c r="F278">
        <v>0</v>
      </c>
      <c r="G278">
        <v>103</v>
      </c>
      <c r="H278">
        <v>294</v>
      </c>
      <c r="I278">
        <v>261</v>
      </c>
      <c r="J278">
        <v>0</v>
      </c>
      <c r="K278">
        <v>0</v>
      </c>
      <c r="L278">
        <v>294</v>
      </c>
      <c r="M278">
        <v>261</v>
      </c>
      <c r="N278">
        <v>2</v>
      </c>
      <c r="O278">
        <v>1</v>
      </c>
      <c r="P278">
        <v>0</v>
      </c>
      <c r="Q278">
        <v>3</v>
      </c>
      <c r="R278">
        <v>0</v>
      </c>
      <c r="S278">
        <v>4</v>
      </c>
      <c r="T278">
        <v>3</v>
      </c>
      <c r="U278">
        <v>0</v>
      </c>
      <c r="V278">
        <v>38</v>
      </c>
      <c r="W278">
        <f t="shared" si="16"/>
        <v>692</v>
      </c>
      <c r="X278">
        <f t="shared" si="17"/>
        <v>11</v>
      </c>
      <c r="Y278">
        <f t="shared" si="18"/>
        <v>3</v>
      </c>
      <c r="Z278">
        <f t="shared" si="19"/>
        <v>113</v>
      </c>
    </row>
    <row r="279" spans="1:26" x14ac:dyDescent="0.3">
      <c r="A279" t="s">
        <v>10</v>
      </c>
      <c r="B279" t="s">
        <v>37</v>
      </c>
      <c r="C279">
        <v>3360</v>
      </c>
      <c r="D279">
        <v>97</v>
      </c>
      <c r="E279">
        <v>6</v>
      </c>
      <c r="F279">
        <v>0</v>
      </c>
      <c r="G279">
        <v>103</v>
      </c>
      <c r="H279">
        <v>294</v>
      </c>
      <c r="I279">
        <v>261</v>
      </c>
      <c r="J279">
        <v>0</v>
      </c>
      <c r="K279">
        <v>0</v>
      </c>
      <c r="L279">
        <v>294</v>
      </c>
      <c r="M279">
        <v>261</v>
      </c>
      <c r="R279">
        <v>1</v>
      </c>
      <c r="S279">
        <v>6</v>
      </c>
      <c r="T279">
        <v>46</v>
      </c>
      <c r="U279">
        <v>0</v>
      </c>
      <c r="W279">
        <f t="shared" si="16"/>
        <v>653</v>
      </c>
      <c r="X279">
        <f t="shared" si="17"/>
        <v>12</v>
      </c>
      <c r="Y279">
        <f t="shared" si="18"/>
        <v>46</v>
      </c>
      <c r="Z279">
        <f t="shared" si="19"/>
        <v>156</v>
      </c>
    </row>
    <row r="280" spans="1:26" x14ac:dyDescent="0.3">
      <c r="A280" t="s">
        <v>11</v>
      </c>
      <c r="B280" t="s">
        <v>37</v>
      </c>
      <c r="C280">
        <v>3360</v>
      </c>
      <c r="D280">
        <v>209</v>
      </c>
      <c r="E280">
        <v>0</v>
      </c>
      <c r="F280">
        <v>0</v>
      </c>
      <c r="G280">
        <v>209</v>
      </c>
      <c r="H280">
        <v>236</v>
      </c>
      <c r="I280">
        <v>175</v>
      </c>
      <c r="J280">
        <v>0</v>
      </c>
      <c r="K280">
        <v>0</v>
      </c>
      <c r="L280">
        <v>236</v>
      </c>
      <c r="M280">
        <v>175</v>
      </c>
      <c r="N280">
        <v>11</v>
      </c>
      <c r="O280">
        <v>2</v>
      </c>
      <c r="P280">
        <v>1</v>
      </c>
      <c r="Q280">
        <v>14</v>
      </c>
      <c r="R280">
        <v>16</v>
      </c>
      <c r="S280">
        <v>6</v>
      </c>
      <c r="T280">
        <v>16</v>
      </c>
      <c r="U280">
        <v>2</v>
      </c>
      <c r="W280">
        <f t="shared" si="16"/>
        <v>647</v>
      </c>
      <c r="X280">
        <f t="shared" si="17"/>
        <v>8</v>
      </c>
      <c r="Y280">
        <f t="shared" si="18"/>
        <v>19</v>
      </c>
      <c r="Z280">
        <f t="shared" si="19"/>
        <v>263</v>
      </c>
    </row>
    <row r="281" spans="1:26" x14ac:dyDescent="0.3">
      <c r="A281" t="s">
        <v>12</v>
      </c>
      <c r="B281" t="s">
        <v>37</v>
      </c>
      <c r="C281">
        <v>473360</v>
      </c>
      <c r="D281">
        <v>225</v>
      </c>
      <c r="E281">
        <v>2</v>
      </c>
      <c r="F281">
        <v>0</v>
      </c>
      <c r="G281">
        <v>229</v>
      </c>
      <c r="H281">
        <v>210</v>
      </c>
      <c r="I281">
        <v>164</v>
      </c>
      <c r="J281">
        <v>0</v>
      </c>
      <c r="K281">
        <v>0</v>
      </c>
      <c r="L281">
        <v>210</v>
      </c>
      <c r="M281">
        <v>164</v>
      </c>
      <c r="W281">
        <f t="shared" si="16"/>
        <v>599</v>
      </c>
      <c r="X281">
        <f t="shared" si="17"/>
        <v>2</v>
      </c>
      <c r="Y281">
        <f t="shared" si="18"/>
        <v>0</v>
      </c>
      <c r="Z281">
        <f t="shared" si="19"/>
        <v>229</v>
      </c>
    </row>
    <row r="282" spans="1:26" x14ac:dyDescent="0.3">
      <c r="A282" t="s">
        <v>6</v>
      </c>
      <c r="B282" t="s">
        <v>38</v>
      </c>
      <c r="C282" t="s">
        <v>42</v>
      </c>
      <c r="D282">
        <v>69</v>
      </c>
      <c r="E282">
        <v>0</v>
      </c>
      <c r="F282">
        <v>0</v>
      </c>
      <c r="G282">
        <v>104</v>
      </c>
      <c r="R282">
        <v>1</v>
      </c>
      <c r="S282">
        <v>1</v>
      </c>
      <c r="T282">
        <v>0</v>
      </c>
      <c r="U282">
        <v>0</v>
      </c>
      <c r="W282">
        <f t="shared" si="16"/>
        <v>70</v>
      </c>
      <c r="X282">
        <f t="shared" si="17"/>
        <v>1</v>
      </c>
      <c r="Y282">
        <f t="shared" si="18"/>
        <v>0</v>
      </c>
      <c r="Z282">
        <f t="shared" si="19"/>
        <v>106</v>
      </c>
    </row>
    <row r="283" spans="1:26" x14ac:dyDescent="0.3">
      <c r="A283" t="s">
        <v>7</v>
      </c>
      <c r="B283" t="s">
        <v>38</v>
      </c>
      <c r="C283">
        <v>422652</v>
      </c>
      <c r="D283">
        <v>52</v>
      </c>
      <c r="E283">
        <v>12</v>
      </c>
      <c r="F283">
        <v>0</v>
      </c>
      <c r="G283">
        <v>64</v>
      </c>
      <c r="L283">
        <v>38</v>
      </c>
      <c r="M283">
        <v>0</v>
      </c>
      <c r="R283">
        <v>0</v>
      </c>
      <c r="S283">
        <v>1</v>
      </c>
      <c r="T283">
        <v>0</v>
      </c>
      <c r="U283">
        <v>0</v>
      </c>
      <c r="W283">
        <f t="shared" si="16"/>
        <v>52</v>
      </c>
      <c r="X283">
        <f t="shared" si="17"/>
        <v>13</v>
      </c>
      <c r="Y283">
        <f t="shared" si="18"/>
        <v>0</v>
      </c>
      <c r="Z283">
        <f t="shared" si="19"/>
        <v>65</v>
      </c>
    </row>
    <row r="284" spans="1:26" x14ac:dyDescent="0.3">
      <c r="A284" t="s">
        <v>8</v>
      </c>
      <c r="B284" t="s">
        <v>38</v>
      </c>
      <c r="C284">
        <v>342453</v>
      </c>
      <c r="D284">
        <v>9</v>
      </c>
      <c r="E284">
        <v>8</v>
      </c>
      <c r="F284">
        <v>0</v>
      </c>
      <c r="G284">
        <v>17</v>
      </c>
      <c r="L284">
        <v>24</v>
      </c>
      <c r="M284">
        <v>15</v>
      </c>
      <c r="N284">
        <v>1</v>
      </c>
      <c r="O284">
        <v>0</v>
      </c>
      <c r="P284">
        <v>0</v>
      </c>
      <c r="Q284">
        <v>1</v>
      </c>
      <c r="W284">
        <f t="shared" si="16"/>
        <v>10</v>
      </c>
      <c r="X284">
        <f t="shared" si="17"/>
        <v>8</v>
      </c>
      <c r="Y284">
        <f t="shared" si="18"/>
        <v>0</v>
      </c>
      <c r="Z284">
        <f t="shared" si="19"/>
        <v>18</v>
      </c>
    </row>
    <row r="285" spans="1:26" x14ac:dyDescent="0.3">
      <c r="A285" t="s">
        <v>9</v>
      </c>
      <c r="B285" t="s">
        <v>38</v>
      </c>
      <c r="C285">
        <v>323860</v>
      </c>
      <c r="D285">
        <v>0</v>
      </c>
      <c r="E285">
        <v>5</v>
      </c>
      <c r="F285">
        <v>0</v>
      </c>
      <c r="G285">
        <v>5</v>
      </c>
      <c r="L285">
        <v>11</v>
      </c>
      <c r="M285">
        <v>9</v>
      </c>
      <c r="N285">
        <v>2</v>
      </c>
      <c r="O285">
        <v>0</v>
      </c>
      <c r="P285">
        <v>0</v>
      </c>
      <c r="Q285">
        <v>2</v>
      </c>
      <c r="R285">
        <v>1</v>
      </c>
      <c r="S285">
        <v>0</v>
      </c>
      <c r="T285">
        <v>7</v>
      </c>
      <c r="U285">
        <v>0</v>
      </c>
      <c r="W285">
        <f t="shared" si="16"/>
        <v>3</v>
      </c>
      <c r="X285">
        <f t="shared" si="17"/>
        <v>5</v>
      </c>
      <c r="Y285">
        <f t="shared" si="18"/>
        <v>7</v>
      </c>
      <c r="Z285">
        <f t="shared" si="19"/>
        <v>15</v>
      </c>
    </row>
    <row r="286" spans="1:26" x14ac:dyDescent="0.3">
      <c r="A286" t="s">
        <v>10</v>
      </c>
      <c r="B286" t="s">
        <v>38</v>
      </c>
      <c r="C286">
        <v>101665</v>
      </c>
      <c r="D286">
        <v>4</v>
      </c>
      <c r="E286">
        <v>6</v>
      </c>
      <c r="F286">
        <v>0</v>
      </c>
      <c r="G286">
        <v>10</v>
      </c>
      <c r="L286">
        <v>8</v>
      </c>
      <c r="M286">
        <v>11</v>
      </c>
      <c r="R286">
        <v>0</v>
      </c>
      <c r="S286">
        <v>0</v>
      </c>
      <c r="T286">
        <v>0</v>
      </c>
      <c r="U286">
        <v>0</v>
      </c>
      <c r="W286">
        <f t="shared" si="16"/>
        <v>4</v>
      </c>
      <c r="X286">
        <f t="shared" si="17"/>
        <v>6</v>
      </c>
      <c r="Y286">
        <f t="shared" si="18"/>
        <v>0</v>
      </c>
      <c r="Z286">
        <f t="shared" si="19"/>
        <v>10</v>
      </c>
    </row>
    <row r="287" spans="1:26" x14ac:dyDescent="0.3">
      <c r="A287" t="s">
        <v>11</v>
      </c>
      <c r="B287" t="s">
        <v>38</v>
      </c>
      <c r="C287">
        <v>123500</v>
      </c>
      <c r="D287">
        <v>18</v>
      </c>
      <c r="E287">
        <v>0</v>
      </c>
      <c r="F287">
        <v>0</v>
      </c>
      <c r="G287">
        <v>18</v>
      </c>
      <c r="H287">
        <v>1</v>
      </c>
      <c r="I287">
        <v>6</v>
      </c>
      <c r="J287">
        <v>0</v>
      </c>
      <c r="K287">
        <v>0</v>
      </c>
      <c r="L287">
        <v>1</v>
      </c>
      <c r="M287">
        <v>6</v>
      </c>
      <c r="N287">
        <v>1</v>
      </c>
      <c r="O287">
        <v>0</v>
      </c>
      <c r="P287">
        <v>1</v>
      </c>
      <c r="Q287">
        <v>2</v>
      </c>
      <c r="R287">
        <v>2</v>
      </c>
      <c r="S287">
        <v>0</v>
      </c>
      <c r="T287">
        <v>3</v>
      </c>
      <c r="U287">
        <v>0</v>
      </c>
      <c r="W287">
        <f t="shared" si="16"/>
        <v>28</v>
      </c>
      <c r="X287">
        <f t="shared" si="17"/>
        <v>0</v>
      </c>
      <c r="Y287">
        <f t="shared" si="18"/>
        <v>4</v>
      </c>
      <c r="Z287">
        <f t="shared" si="19"/>
        <v>25</v>
      </c>
    </row>
    <row r="288" spans="1:26" x14ac:dyDescent="0.3">
      <c r="A288" t="s">
        <v>12</v>
      </c>
      <c r="B288" t="s">
        <v>38</v>
      </c>
      <c r="C288">
        <v>177000</v>
      </c>
      <c r="D288">
        <v>15</v>
      </c>
      <c r="E288">
        <v>0</v>
      </c>
      <c r="F288">
        <v>0</v>
      </c>
      <c r="G288">
        <v>15</v>
      </c>
      <c r="H288">
        <v>7</v>
      </c>
      <c r="I288">
        <v>4</v>
      </c>
      <c r="J288">
        <v>0</v>
      </c>
      <c r="K288">
        <v>0</v>
      </c>
      <c r="L288">
        <v>7</v>
      </c>
      <c r="M288">
        <v>4</v>
      </c>
      <c r="N288">
        <v>8</v>
      </c>
      <c r="O288">
        <v>0</v>
      </c>
      <c r="P288">
        <v>3</v>
      </c>
      <c r="Q288">
        <v>11</v>
      </c>
      <c r="R288">
        <v>27</v>
      </c>
      <c r="S288">
        <v>90</v>
      </c>
      <c r="T288">
        <v>0</v>
      </c>
      <c r="U288">
        <v>0</v>
      </c>
      <c r="W288">
        <f t="shared" si="16"/>
        <v>61</v>
      </c>
      <c r="X288">
        <f t="shared" si="17"/>
        <v>90</v>
      </c>
      <c r="Y288">
        <f t="shared" si="18"/>
        <v>3</v>
      </c>
      <c r="Z288">
        <f t="shared" si="19"/>
        <v>143</v>
      </c>
    </row>
    <row r="289" spans="1:26" x14ac:dyDescent="0.3">
      <c r="A289" t="s">
        <v>1</v>
      </c>
      <c r="B289" t="s">
        <v>39</v>
      </c>
      <c r="C289" t="s">
        <v>42</v>
      </c>
      <c r="D289">
        <v>0</v>
      </c>
      <c r="E289">
        <v>0</v>
      </c>
      <c r="F289">
        <v>0</v>
      </c>
      <c r="G289">
        <v>2</v>
      </c>
      <c r="H289">
        <v>503</v>
      </c>
      <c r="I289">
        <v>0</v>
      </c>
      <c r="J289">
        <v>68</v>
      </c>
      <c r="K289">
        <v>0</v>
      </c>
      <c r="L289">
        <v>571</v>
      </c>
      <c r="M289">
        <v>0</v>
      </c>
      <c r="V289">
        <v>78</v>
      </c>
      <c r="W289">
        <f t="shared" si="16"/>
        <v>581</v>
      </c>
      <c r="X289">
        <f t="shared" si="17"/>
        <v>68</v>
      </c>
      <c r="Y289">
        <f t="shared" si="18"/>
        <v>0</v>
      </c>
      <c r="Z289">
        <f t="shared" si="19"/>
        <v>2</v>
      </c>
    </row>
    <row r="290" spans="1:26" x14ac:dyDescent="0.3">
      <c r="A290" t="s">
        <v>3</v>
      </c>
      <c r="B290" t="s">
        <v>39</v>
      </c>
      <c r="C290" t="s">
        <v>42</v>
      </c>
      <c r="D290">
        <v>5</v>
      </c>
      <c r="E290">
        <v>0</v>
      </c>
      <c r="F290">
        <v>0</v>
      </c>
      <c r="G290">
        <v>29</v>
      </c>
      <c r="H290">
        <v>488</v>
      </c>
      <c r="I290">
        <v>0</v>
      </c>
      <c r="J290">
        <v>63</v>
      </c>
      <c r="K290">
        <v>0</v>
      </c>
      <c r="L290">
        <v>551</v>
      </c>
      <c r="M290">
        <v>0</v>
      </c>
      <c r="V290">
        <v>32</v>
      </c>
      <c r="W290">
        <f t="shared" si="16"/>
        <v>525</v>
      </c>
      <c r="X290">
        <f t="shared" si="17"/>
        <v>63</v>
      </c>
      <c r="Y290">
        <f t="shared" si="18"/>
        <v>0</v>
      </c>
      <c r="Z290">
        <f t="shared" si="19"/>
        <v>29</v>
      </c>
    </row>
    <row r="291" spans="1:26" x14ac:dyDescent="0.3">
      <c r="A291" t="s">
        <v>4</v>
      </c>
      <c r="B291" t="s">
        <v>39</v>
      </c>
      <c r="C291" t="s">
        <v>42</v>
      </c>
      <c r="D291">
        <v>12</v>
      </c>
      <c r="E291">
        <v>0</v>
      </c>
      <c r="F291">
        <v>0</v>
      </c>
      <c r="G291">
        <v>12</v>
      </c>
      <c r="H291">
        <v>565</v>
      </c>
      <c r="I291">
        <v>0</v>
      </c>
      <c r="J291">
        <v>56</v>
      </c>
      <c r="K291">
        <v>0</v>
      </c>
      <c r="L291">
        <v>621</v>
      </c>
      <c r="M291">
        <v>0</v>
      </c>
      <c r="V291">
        <v>27</v>
      </c>
      <c r="W291">
        <f t="shared" si="16"/>
        <v>604</v>
      </c>
      <c r="X291">
        <f t="shared" si="17"/>
        <v>56</v>
      </c>
      <c r="Y291">
        <f t="shared" si="18"/>
        <v>0</v>
      </c>
      <c r="Z291">
        <f t="shared" si="19"/>
        <v>12</v>
      </c>
    </row>
    <row r="292" spans="1:26" x14ac:dyDescent="0.3">
      <c r="A292" t="s">
        <v>5</v>
      </c>
      <c r="B292" t="s">
        <v>39</v>
      </c>
      <c r="C292" t="s">
        <v>42</v>
      </c>
      <c r="D292">
        <v>28</v>
      </c>
      <c r="E292">
        <v>7</v>
      </c>
      <c r="F292">
        <v>0</v>
      </c>
      <c r="G292">
        <v>35</v>
      </c>
      <c r="H292">
        <v>560</v>
      </c>
      <c r="I292">
        <v>0</v>
      </c>
      <c r="J292">
        <v>73</v>
      </c>
      <c r="K292">
        <v>0</v>
      </c>
      <c r="L292">
        <v>633</v>
      </c>
      <c r="M292">
        <v>0</v>
      </c>
      <c r="V292">
        <v>44</v>
      </c>
      <c r="W292">
        <f t="shared" si="16"/>
        <v>632</v>
      </c>
      <c r="X292">
        <f t="shared" si="17"/>
        <v>80</v>
      </c>
      <c r="Y292">
        <f t="shared" si="18"/>
        <v>0</v>
      </c>
      <c r="Z292">
        <f t="shared" si="19"/>
        <v>35</v>
      </c>
    </row>
    <row r="293" spans="1:26" x14ac:dyDescent="0.3">
      <c r="A293" t="s">
        <v>6</v>
      </c>
      <c r="B293" t="s">
        <v>39</v>
      </c>
      <c r="C293" t="s">
        <v>42</v>
      </c>
      <c r="D293">
        <v>78</v>
      </c>
      <c r="E293">
        <v>241</v>
      </c>
      <c r="F293">
        <v>0</v>
      </c>
      <c r="G293">
        <v>319</v>
      </c>
      <c r="H293">
        <v>603</v>
      </c>
      <c r="I293">
        <v>0</v>
      </c>
      <c r="J293">
        <v>94</v>
      </c>
      <c r="K293">
        <v>0</v>
      </c>
      <c r="L293">
        <v>697</v>
      </c>
      <c r="M293">
        <v>0</v>
      </c>
      <c r="V293">
        <v>28</v>
      </c>
      <c r="W293">
        <f t="shared" si="16"/>
        <v>709</v>
      </c>
      <c r="X293">
        <f t="shared" si="17"/>
        <v>335</v>
      </c>
      <c r="Y293">
        <f t="shared" si="18"/>
        <v>0</v>
      </c>
      <c r="Z293">
        <f t="shared" si="19"/>
        <v>319</v>
      </c>
    </row>
    <row r="294" spans="1:26" x14ac:dyDescent="0.3">
      <c r="A294" t="s">
        <v>7</v>
      </c>
      <c r="B294" t="s">
        <v>39</v>
      </c>
      <c r="C294">
        <v>0</v>
      </c>
      <c r="D294">
        <v>286</v>
      </c>
      <c r="E294">
        <v>0</v>
      </c>
      <c r="F294">
        <v>0</v>
      </c>
      <c r="G294">
        <v>1158</v>
      </c>
      <c r="H294">
        <v>0</v>
      </c>
      <c r="I294">
        <v>0</v>
      </c>
      <c r="L294">
        <v>1040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f t="shared" si="16"/>
        <v>286</v>
      </c>
      <c r="X294">
        <f t="shared" si="17"/>
        <v>0</v>
      </c>
      <c r="Y294">
        <f t="shared" si="18"/>
        <v>0</v>
      </c>
      <c r="Z294">
        <f t="shared" si="19"/>
        <v>1158</v>
      </c>
    </row>
    <row r="295" spans="1:26" x14ac:dyDescent="0.3">
      <c r="A295" t="s">
        <v>8</v>
      </c>
      <c r="B295" t="s">
        <v>39</v>
      </c>
      <c r="C295">
        <v>0</v>
      </c>
      <c r="D295">
        <v>265</v>
      </c>
      <c r="E295">
        <v>14</v>
      </c>
      <c r="F295">
        <v>0</v>
      </c>
      <c r="G295">
        <v>883</v>
      </c>
      <c r="H295">
        <v>584</v>
      </c>
      <c r="I295">
        <v>594</v>
      </c>
      <c r="L295">
        <v>584</v>
      </c>
      <c r="M295">
        <v>594</v>
      </c>
      <c r="N295">
        <v>19</v>
      </c>
      <c r="O295">
        <v>1</v>
      </c>
      <c r="P295">
        <v>5</v>
      </c>
      <c r="Q295">
        <v>25</v>
      </c>
      <c r="R295">
        <v>3</v>
      </c>
      <c r="S295">
        <v>0</v>
      </c>
      <c r="T295">
        <v>44</v>
      </c>
      <c r="U295">
        <v>0</v>
      </c>
      <c r="W295">
        <f t="shared" si="16"/>
        <v>1465</v>
      </c>
      <c r="X295">
        <f t="shared" si="17"/>
        <v>15</v>
      </c>
      <c r="Y295">
        <f t="shared" si="18"/>
        <v>49</v>
      </c>
      <c r="Z295">
        <f t="shared" si="19"/>
        <v>955</v>
      </c>
    </row>
    <row r="296" spans="1:26" x14ac:dyDescent="0.3">
      <c r="A296" t="s">
        <v>9</v>
      </c>
      <c r="B296" t="s">
        <v>39</v>
      </c>
      <c r="C296">
        <v>0</v>
      </c>
      <c r="D296">
        <v>180</v>
      </c>
      <c r="E296">
        <v>6</v>
      </c>
      <c r="F296">
        <v>0</v>
      </c>
      <c r="G296">
        <v>186</v>
      </c>
      <c r="L296">
        <v>480</v>
      </c>
      <c r="M296">
        <v>422</v>
      </c>
      <c r="N296">
        <v>7</v>
      </c>
      <c r="O296">
        <v>0</v>
      </c>
      <c r="P296">
        <v>0</v>
      </c>
      <c r="Q296">
        <v>7</v>
      </c>
      <c r="R296">
        <v>0</v>
      </c>
      <c r="S296">
        <v>0</v>
      </c>
      <c r="T296">
        <v>1</v>
      </c>
      <c r="U296">
        <v>0</v>
      </c>
      <c r="V296">
        <v>57</v>
      </c>
      <c r="W296">
        <f t="shared" si="16"/>
        <v>244</v>
      </c>
      <c r="X296">
        <f t="shared" si="17"/>
        <v>6</v>
      </c>
      <c r="Y296">
        <f t="shared" si="18"/>
        <v>1</v>
      </c>
      <c r="Z296">
        <f t="shared" si="19"/>
        <v>194</v>
      </c>
    </row>
    <row r="297" spans="1:26" x14ac:dyDescent="0.3">
      <c r="A297" t="s">
        <v>10</v>
      </c>
      <c r="B297" t="s">
        <v>39</v>
      </c>
      <c r="C297">
        <v>0</v>
      </c>
      <c r="D297">
        <v>210</v>
      </c>
      <c r="E297">
        <v>25</v>
      </c>
      <c r="F297">
        <v>0</v>
      </c>
      <c r="G297">
        <v>235</v>
      </c>
      <c r="L297">
        <v>329</v>
      </c>
      <c r="M297">
        <v>525</v>
      </c>
      <c r="N297">
        <v>6</v>
      </c>
      <c r="O297">
        <v>0</v>
      </c>
      <c r="P297">
        <v>0</v>
      </c>
      <c r="Q297">
        <v>6</v>
      </c>
      <c r="R297">
        <v>5</v>
      </c>
      <c r="S297">
        <v>2</v>
      </c>
      <c r="T297">
        <v>4</v>
      </c>
      <c r="U297">
        <v>0</v>
      </c>
      <c r="V297">
        <v>41</v>
      </c>
      <c r="W297">
        <f t="shared" si="16"/>
        <v>262</v>
      </c>
      <c r="X297">
        <f t="shared" si="17"/>
        <v>27</v>
      </c>
      <c r="Y297">
        <f t="shared" si="18"/>
        <v>4</v>
      </c>
      <c r="Z297">
        <f t="shared" si="19"/>
        <v>252</v>
      </c>
    </row>
    <row r="298" spans="1:26" x14ac:dyDescent="0.3">
      <c r="A298" t="s">
        <v>11</v>
      </c>
      <c r="B298" t="s">
        <v>39</v>
      </c>
      <c r="C298">
        <v>0</v>
      </c>
      <c r="D298">
        <v>0</v>
      </c>
      <c r="E298">
        <v>0</v>
      </c>
      <c r="F298">
        <v>0</v>
      </c>
      <c r="G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f t="shared" si="16"/>
        <v>0</v>
      </c>
      <c r="X298">
        <f t="shared" si="17"/>
        <v>0</v>
      </c>
      <c r="Y298">
        <f t="shared" si="18"/>
        <v>0</v>
      </c>
      <c r="Z298">
        <f t="shared" si="19"/>
        <v>0</v>
      </c>
    </row>
    <row r="299" spans="1:26" x14ac:dyDescent="0.3">
      <c r="A299" t="s">
        <v>12</v>
      </c>
      <c r="B299" t="s">
        <v>39</v>
      </c>
      <c r="C299">
        <v>400000</v>
      </c>
      <c r="D299">
        <v>0</v>
      </c>
      <c r="E299">
        <v>0</v>
      </c>
      <c r="F299">
        <v>0</v>
      </c>
      <c r="G299">
        <v>0</v>
      </c>
      <c r="W299">
        <f t="shared" si="16"/>
        <v>0</v>
      </c>
      <c r="X299">
        <f t="shared" si="17"/>
        <v>0</v>
      </c>
      <c r="Y299">
        <f t="shared" si="18"/>
        <v>0</v>
      </c>
      <c r="Z299">
        <f t="shared" si="19"/>
        <v>0</v>
      </c>
    </row>
    <row r="300" spans="1:26" x14ac:dyDescent="0.3">
      <c r="A300" t="s">
        <v>16</v>
      </c>
      <c r="B300" t="s">
        <v>39</v>
      </c>
      <c r="C300" t="s">
        <v>42</v>
      </c>
      <c r="W300">
        <f t="shared" si="16"/>
        <v>0</v>
      </c>
      <c r="X300">
        <f t="shared" si="17"/>
        <v>0</v>
      </c>
      <c r="Y300">
        <f t="shared" si="18"/>
        <v>0</v>
      </c>
      <c r="Z300">
        <f t="shared" si="19"/>
        <v>0</v>
      </c>
    </row>
    <row r="301" spans="1:26" x14ac:dyDescent="0.3">
      <c r="A301" t="s">
        <v>3</v>
      </c>
      <c r="B301" t="s">
        <v>40</v>
      </c>
      <c r="C301" t="s">
        <v>42</v>
      </c>
      <c r="W301">
        <f t="shared" si="16"/>
        <v>0</v>
      </c>
      <c r="X301">
        <f t="shared" si="17"/>
        <v>0</v>
      </c>
      <c r="Y301">
        <f t="shared" si="18"/>
        <v>0</v>
      </c>
      <c r="Z301">
        <f t="shared" si="19"/>
        <v>0</v>
      </c>
    </row>
    <row r="302" spans="1:26" x14ac:dyDescent="0.3">
      <c r="A302" t="s">
        <v>6</v>
      </c>
      <c r="B302" t="s">
        <v>40</v>
      </c>
      <c r="C302" t="s">
        <v>42</v>
      </c>
      <c r="W302">
        <f t="shared" si="16"/>
        <v>0</v>
      </c>
      <c r="X302">
        <f t="shared" si="17"/>
        <v>0</v>
      </c>
      <c r="Y302">
        <f t="shared" si="18"/>
        <v>0</v>
      </c>
      <c r="Z302">
        <f t="shared" si="19"/>
        <v>0</v>
      </c>
    </row>
    <row r="303" spans="1:26" x14ac:dyDescent="0.3">
      <c r="A303" t="s">
        <v>7</v>
      </c>
      <c r="B303" t="s">
        <v>40</v>
      </c>
      <c r="C303" t="s">
        <v>42</v>
      </c>
      <c r="W303">
        <f t="shared" si="16"/>
        <v>0</v>
      </c>
      <c r="X303">
        <f t="shared" si="17"/>
        <v>0</v>
      </c>
      <c r="Y303">
        <f t="shared" si="18"/>
        <v>0</v>
      </c>
      <c r="Z303">
        <f t="shared" si="19"/>
        <v>0</v>
      </c>
    </row>
    <row r="304" spans="1:26" x14ac:dyDescent="0.3">
      <c r="A304" t="s">
        <v>8</v>
      </c>
      <c r="B304" t="s">
        <v>40</v>
      </c>
      <c r="C304" t="s">
        <v>42</v>
      </c>
      <c r="N304">
        <v>1</v>
      </c>
      <c r="O304">
        <v>2</v>
      </c>
      <c r="P304">
        <v>3</v>
      </c>
      <c r="Q304">
        <v>6</v>
      </c>
      <c r="W304">
        <f t="shared" si="16"/>
        <v>1</v>
      </c>
      <c r="X304">
        <f t="shared" si="17"/>
        <v>2</v>
      </c>
      <c r="Y304">
        <f t="shared" si="18"/>
        <v>3</v>
      </c>
      <c r="Z304">
        <f t="shared" si="19"/>
        <v>6</v>
      </c>
    </row>
    <row r="305" spans="1:26" x14ac:dyDescent="0.3">
      <c r="A305" t="s">
        <v>9</v>
      </c>
      <c r="B305" t="s">
        <v>40</v>
      </c>
      <c r="C305">
        <v>2</v>
      </c>
      <c r="D305">
        <v>1</v>
      </c>
      <c r="E305">
        <v>2</v>
      </c>
      <c r="F305">
        <v>0</v>
      </c>
      <c r="G305">
        <v>4</v>
      </c>
      <c r="H305">
        <v>5</v>
      </c>
      <c r="I305">
        <v>6</v>
      </c>
      <c r="J305">
        <v>7</v>
      </c>
      <c r="K305">
        <v>8</v>
      </c>
      <c r="L305">
        <v>9</v>
      </c>
      <c r="M305">
        <v>10</v>
      </c>
      <c r="N305">
        <v>1</v>
      </c>
      <c r="O305">
        <v>2</v>
      </c>
      <c r="P305">
        <v>3</v>
      </c>
      <c r="Q305">
        <v>6</v>
      </c>
      <c r="R305">
        <v>1</v>
      </c>
      <c r="S305">
        <v>2</v>
      </c>
      <c r="T305">
        <v>3</v>
      </c>
      <c r="U305">
        <v>4</v>
      </c>
      <c r="V305">
        <v>1</v>
      </c>
      <c r="W305">
        <f t="shared" si="16"/>
        <v>15</v>
      </c>
      <c r="X305">
        <f t="shared" si="17"/>
        <v>21</v>
      </c>
      <c r="Y305">
        <f t="shared" si="18"/>
        <v>10</v>
      </c>
      <c r="Z305">
        <f t="shared" si="19"/>
        <v>28</v>
      </c>
    </row>
    <row r="306" spans="1:26" x14ac:dyDescent="0.3">
      <c r="A306" t="s">
        <v>10</v>
      </c>
      <c r="B306" t="s">
        <v>40</v>
      </c>
      <c r="C306">
        <v>280000</v>
      </c>
      <c r="D306">
        <v>1</v>
      </c>
      <c r="E306">
        <v>2</v>
      </c>
      <c r="F306">
        <v>0</v>
      </c>
      <c r="G306">
        <v>4</v>
      </c>
      <c r="H306">
        <v>5</v>
      </c>
      <c r="I306">
        <v>6</v>
      </c>
      <c r="J306">
        <v>7</v>
      </c>
      <c r="K306">
        <v>8</v>
      </c>
      <c r="L306">
        <v>9</v>
      </c>
      <c r="M306">
        <v>10</v>
      </c>
      <c r="N306">
        <v>1</v>
      </c>
      <c r="O306">
        <v>2</v>
      </c>
      <c r="P306">
        <v>3</v>
      </c>
      <c r="Q306">
        <v>6</v>
      </c>
      <c r="R306">
        <v>1</v>
      </c>
      <c r="S306">
        <v>2</v>
      </c>
      <c r="T306">
        <v>3</v>
      </c>
      <c r="U306">
        <v>4</v>
      </c>
      <c r="V306">
        <v>1</v>
      </c>
      <c r="W306">
        <f t="shared" si="16"/>
        <v>15</v>
      </c>
      <c r="X306">
        <f t="shared" si="17"/>
        <v>21</v>
      </c>
      <c r="Y306">
        <f t="shared" si="18"/>
        <v>10</v>
      </c>
      <c r="Z306">
        <f t="shared" si="19"/>
        <v>28</v>
      </c>
    </row>
    <row r="307" spans="1:26" x14ac:dyDescent="0.3">
      <c r="A307" t="s">
        <v>11</v>
      </c>
      <c r="B307" t="s">
        <v>40</v>
      </c>
      <c r="C307" t="s">
        <v>42</v>
      </c>
      <c r="W307">
        <f t="shared" si="16"/>
        <v>0</v>
      </c>
      <c r="X307">
        <f t="shared" si="17"/>
        <v>0</v>
      </c>
      <c r="Y307">
        <f t="shared" si="18"/>
        <v>0</v>
      </c>
      <c r="Z307">
        <f t="shared" si="19"/>
        <v>0</v>
      </c>
    </row>
    <row r="308" spans="1:26" x14ac:dyDescent="0.3">
      <c r="A308" t="s">
        <v>1</v>
      </c>
      <c r="B308" t="s">
        <v>41</v>
      </c>
      <c r="C308" t="s">
        <v>42</v>
      </c>
      <c r="D308">
        <v>24</v>
      </c>
      <c r="E308">
        <v>0</v>
      </c>
      <c r="F308">
        <v>0</v>
      </c>
      <c r="G308">
        <v>24</v>
      </c>
      <c r="H308">
        <v>10</v>
      </c>
      <c r="I308">
        <v>0</v>
      </c>
      <c r="J308">
        <v>0</v>
      </c>
      <c r="K308">
        <v>0</v>
      </c>
      <c r="L308">
        <v>10</v>
      </c>
      <c r="M308">
        <v>0</v>
      </c>
      <c r="V308">
        <v>0</v>
      </c>
      <c r="W308">
        <f t="shared" si="16"/>
        <v>34</v>
      </c>
      <c r="X308">
        <f t="shared" si="17"/>
        <v>0</v>
      </c>
      <c r="Y308">
        <f t="shared" si="18"/>
        <v>0</v>
      </c>
      <c r="Z308">
        <f t="shared" si="19"/>
        <v>24</v>
      </c>
    </row>
    <row r="309" spans="1:26" x14ac:dyDescent="0.3">
      <c r="A309" t="s">
        <v>3</v>
      </c>
      <c r="B309" t="s">
        <v>41</v>
      </c>
      <c r="C309" t="s">
        <v>42</v>
      </c>
      <c r="D309">
        <v>44</v>
      </c>
      <c r="E309">
        <v>0</v>
      </c>
      <c r="F309">
        <v>0</v>
      </c>
      <c r="G309">
        <v>44</v>
      </c>
      <c r="H309">
        <v>31</v>
      </c>
      <c r="I309">
        <v>0</v>
      </c>
      <c r="J309">
        <v>0</v>
      </c>
      <c r="K309">
        <v>0</v>
      </c>
      <c r="L309">
        <v>31</v>
      </c>
      <c r="M309">
        <v>0</v>
      </c>
      <c r="W309">
        <f t="shared" si="16"/>
        <v>75</v>
      </c>
      <c r="X309">
        <f t="shared" si="17"/>
        <v>0</v>
      </c>
      <c r="Y309">
        <f t="shared" si="18"/>
        <v>0</v>
      </c>
      <c r="Z309">
        <f t="shared" si="19"/>
        <v>44</v>
      </c>
    </row>
    <row r="310" spans="1:26" x14ac:dyDescent="0.3">
      <c r="A310" t="s">
        <v>4</v>
      </c>
      <c r="B310" t="s">
        <v>41</v>
      </c>
      <c r="C310" t="s">
        <v>42</v>
      </c>
      <c r="D310">
        <v>27</v>
      </c>
      <c r="E310">
        <v>0</v>
      </c>
      <c r="F310">
        <v>0</v>
      </c>
      <c r="G310">
        <v>27</v>
      </c>
      <c r="H310">
        <v>36</v>
      </c>
      <c r="I310">
        <v>0</v>
      </c>
      <c r="J310">
        <v>0</v>
      </c>
      <c r="K310">
        <v>0</v>
      </c>
      <c r="L310">
        <v>36</v>
      </c>
      <c r="M310">
        <v>0</v>
      </c>
      <c r="W310">
        <f t="shared" si="16"/>
        <v>63</v>
      </c>
      <c r="X310">
        <f t="shared" si="17"/>
        <v>0</v>
      </c>
      <c r="Y310">
        <f t="shared" si="18"/>
        <v>0</v>
      </c>
      <c r="Z310">
        <f t="shared" si="19"/>
        <v>27</v>
      </c>
    </row>
    <row r="311" spans="1:26" x14ac:dyDescent="0.3">
      <c r="A311" t="s">
        <v>5</v>
      </c>
      <c r="B311" t="s">
        <v>41</v>
      </c>
      <c r="C311" t="s">
        <v>42</v>
      </c>
      <c r="D311">
        <v>58</v>
      </c>
      <c r="E311">
        <v>0</v>
      </c>
      <c r="F311">
        <v>0</v>
      </c>
      <c r="G311">
        <v>58</v>
      </c>
      <c r="H311">
        <v>40</v>
      </c>
      <c r="I311">
        <v>0</v>
      </c>
      <c r="J311">
        <v>0</v>
      </c>
      <c r="K311">
        <v>0</v>
      </c>
      <c r="L311">
        <v>40</v>
      </c>
      <c r="M311">
        <v>0</v>
      </c>
      <c r="W311">
        <f t="shared" si="16"/>
        <v>98</v>
      </c>
      <c r="X311">
        <f t="shared" si="17"/>
        <v>0</v>
      </c>
      <c r="Y311">
        <f t="shared" si="18"/>
        <v>0</v>
      </c>
      <c r="Z311">
        <f t="shared" si="19"/>
        <v>58</v>
      </c>
    </row>
    <row r="312" spans="1:26" x14ac:dyDescent="0.3">
      <c r="A312" t="s">
        <v>6</v>
      </c>
      <c r="B312" t="s">
        <v>41</v>
      </c>
      <c r="C312">
        <v>10500</v>
      </c>
      <c r="D312">
        <v>27</v>
      </c>
      <c r="E312">
        <v>0</v>
      </c>
      <c r="F312">
        <v>0</v>
      </c>
      <c r="G312">
        <v>27</v>
      </c>
      <c r="H312">
        <v>28</v>
      </c>
      <c r="I312">
        <v>0</v>
      </c>
      <c r="J312">
        <v>0</v>
      </c>
      <c r="K312">
        <v>0</v>
      </c>
      <c r="L312">
        <v>28</v>
      </c>
      <c r="M312">
        <v>0</v>
      </c>
      <c r="W312">
        <f t="shared" si="16"/>
        <v>55</v>
      </c>
      <c r="X312">
        <f t="shared" si="17"/>
        <v>0</v>
      </c>
      <c r="Y312">
        <f t="shared" si="18"/>
        <v>0</v>
      </c>
      <c r="Z312">
        <f t="shared" si="19"/>
        <v>27</v>
      </c>
    </row>
    <row r="313" spans="1:26" x14ac:dyDescent="0.3">
      <c r="A313" t="s">
        <v>7</v>
      </c>
      <c r="B313" t="s">
        <v>41</v>
      </c>
      <c r="C313">
        <v>10500</v>
      </c>
      <c r="D313">
        <v>18</v>
      </c>
      <c r="E313">
        <v>0</v>
      </c>
      <c r="F313">
        <v>0</v>
      </c>
      <c r="G313">
        <v>0</v>
      </c>
      <c r="H313">
        <v>15</v>
      </c>
      <c r="I313">
        <v>0</v>
      </c>
      <c r="L313">
        <v>15</v>
      </c>
      <c r="M313">
        <v>0</v>
      </c>
      <c r="W313">
        <f t="shared" si="16"/>
        <v>33</v>
      </c>
      <c r="X313">
        <f t="shared" si="17"/>
        <v>0</v>
      </c>
      <c r="Y313">
        <f t="shared" si="18"/>
        <v>0</v>
      </c>
      <c r="Z313">
        <f t="shared" si="19"/>
        <v>0</v>
      </c>
    </row>
    <row r="314" spans="1:26" x14ac:dyDescent="0.3">
      <c r="A314" t="s">
        <v>8</v>
      </c>
      <c r="B314" t="s">
        <v>41</v>
      </c>
      <c r="C314">
        <v>10500</v>
      </c>
      <c r="D314">
        <v>58</v>
      </c>
      <c r="E314">
        <v>0</v>
      </c>
      <c r="F314">
        <v>0</v>
      </c>
      <c r="G314">
        <v>58</v>
      </c>
      <c r="L314">
        <v>0</v>
      </c>
      <c r="M314">
        <v>0</v>
      </c>
      <c r="W314">
        <f t="shared" si="16"/>
        <v>58</v>
      </c>
      <c r="X314">
        <f t="shared" si="17"/>
        <v>0</v>
      </c>
      <c r="Y314">
        <f t="shared" si="18"/>
        <v>0</v>
      </c>
      <c r="Z314">
        <f t="shared" si="19"/>
        <v>58</v>
      </c>
    </row>
    <row r="315" spans="1:26" x14ac:dyDescent="0.3">
      <c r="A315" t="s">
        <v>9</v>
      </c>
      <c r="B315" t="s">
        <v>41</v>
      </c>
      <c r="C315">
        <v>15000</v>
      </c>
      <c r="D315">
        <v>75</v>
      </c>
      <c r="E315">
        <v>0</v>
      </c>
      <c r="F315">
        <v>0</v>
      </c>
      <c r="G315">
        <v>75</v>
      </c>
      <c r="L315">
        <v>0</v>
      </c>
      <c r="M315">
        <v>45</v>
      </c>
      <c r="W315">
        <f t="shared" si="16"/>
        <v>75</v>
      </c>
      <c r="X315">
        <f t="shared" si="17"/>
        <v>0</v>
      </c>
      <c r="Y315">
        <f t="shared" si="18"/>
        <v>0</v>
      </c>
      <c r="Z315">
        <f t="shared" si="19"/>
        <v>75</v>
      </c>
    </row>
    <row r="316" spans="1:26" x14ac:dyDescent="0.3">
      <c r="A316" t="s">
        <v>10</v>
      </c>
      <c r="B316" t="s">
        <v>41</v>
      </c>
      <c r="C316">
        <v>12000</v>
      </c>
      <c r="D316">
        <v>68</v>
      </c>
      <c r="E316">
        <v>0</v>
      </c>
      <c r="F316">
        <v>0</v>
      </c>
      <c r="G316">
        <v>68</v>
      </c>
      <c r="L316">
        <v>0</v>
      </c>
      <c r="M316">
        <v>139</v>
      </c>
      <c r="W316">
        <f t="shared" si="16"/>
        <v>68</v>
      </c>
      <c r="X316">
        <f t="shared" si="17"/>
        <v>0</v>
      </c>
      <c r="Y316">
        <f t="shared" si="18"/>
        <v>0</v>
      </c>
      <c r="Z316">
        <f t="shared" si="19"/>
        <v>68</v>
      </c>
    </row>
    <row r="317" spans="1:26" x14ac:dyDescent="0.3">
      <c r="A317" t="s">
        <v>11</v>
      </c>
      <c r="B317" t="s">
        <v>41</v>
      </c>
      <c r="C317">
        <v>12000</v>
      </c>
      <c r="D317">
        <v>87</v>
      </c>
      <c r="E317">
        <v>0</v>
      </c>
      <c r="F317">
        <v>0</v>
      </c>
      <c r="G317">
        <v>0</v>
      </c>
      <c r="W317">
        <f t="shared" si="16"/>
        <v>87</v>
      </c>
      <c r="X317">
        <f t="shared" si="17"/>
        <v>0</v>
      </c>
      <c r="Y317">
        <f t="shared" si="18"/>
        <v>0</v>
      </c>
      <c r="Z317">
        <f t="shared" si="19"/>
        <v>0</v>
      </c>
    </row>
    <row r="318" spans="1:26" x14ac:dyDescent="0.3">
      <c r="A318" t="s">
        <v>12</v>
      </c>
      <c r="B318" t="s">
        <v>41</v>
      </c>
      <c r="C318">
        <v>12000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f t="shared" si="16"/>
        <v>0</v>
      </c>
      <c r="X318">
        <f t="shared" si="17"/>
        <v>0</v>
      </c>
      <c r="Y318">
        <f t="shared" si="18"/>
        <v>0</v>
      </c>
      <c r="Z318">
        <f t="shared" si="19"/>
        <v>0</v>
      </c>
    </row>
    <row r="319" spans="1:26" x14ac:dyDescent="0.3">
      <c r="A319" t="s">
        <v>16</v>
      </c>
      <c r="B319" t="s">
        <v>41</v>
      </c>
      <c r="C319">
        <v>20000</v>
      </c>
      <c r="W319">
        <f t="shared" si="16"/>
        <v>0</v>
      </c>
      <c r="X319">
        <f t="shared" si="17"/>
        <v>0</v>
      </c>
      <c r="Y319">
        <f t="shared" si="18"/>
        <v>0</v>
      </c>
      <c r="Z319">
        <f t="shared" si="19"/>
        <v>0</v>
      </c>
    </row>
  </sheetData>
  <mergeCells count="5">
    <mergeCell ref="D2:G2"/>
    <mergeCell ref="H2:M2"/>
    <mergeCell ref="N2:Q2"/>
    <mergeCell ref="R2:U2"/>
    <mergeCell ref="W2:Z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Roby</dc:creator>
  <cp:lastModifiedBy>Nicholas Roby</cp:lastModifiedBy>
  <dcterms:created xsi:type="dcterms:W3CDTF">2016-09-01T19:00:15Z</dcterms:created>
  <dcterms:modified xsi:type="dcterms:W3CDTF">2016-09-02T17:21:16Z</dcterms:modified>
</cp:coreProperties>
</file>