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urs ADB_SSD_S2\"/>
    </mc:Choice>
  </mc:AlternateContent>
  <bookViews>
    <workbookView xWindow="0" yWindow="0" windowWidth="16785" windowHeight="762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" i="1" l="1"/>
  <c r="U9" i="1"/>
  <c r="U10" i="1"/>
  <c r="U12" i="1"/>
  <c r="U13" i="1"/>
  <c r="U14" i="1"/>
  <c r="U15" i="1"/>
  <c r="U17" i="1"/>
  <c r="U18" i="1"/>
  <c r="U19" i="1"/>
  <c r="U20" i="1"/>
  <c r="U21" i="1"/>
  <c r="U22" i="1"/>
</calcChain>
</file>

<file path=xl/sharedStrings.xml><?xml version="1.0" encoding="utf-8"?>
<sst xmlns="http://schemas.openxmlformats.org/spreadsheetml/2006/main" count="234" uniqueCount="142">
  <si>
    <t>Inscription</t>
  </si>
  <si>
    <t>id_inscription</t>
  </si>
  <si>
    <t>id_etudiant</t>
  </si>
  <si>
    <t>nom et prénom</t>
  </si>
  <si>
    <t>date_naissance</t>
  </si>
  <si>
    <t>lieu_niassance</t>
  </si>
  <si>
    <t>adresse</t>
  </si>
  <si>
    <t>code_filière</t>
  </si>
  <si>
    <t>filière</t>
  </si>
  <si>
    <t>niveau</t>
  </si>
  <si>
    <t>matière</t>
  </si>
  <si>
    <t>semestre</t>
  </si>
  <si>
    <t>credit</t>
  </si>
  <si>
    <t>note_tp</t>
  </si>
  <si>
    <t>note_cc</t>
  </si>
  <si>
    <t>note_cf</t>
  </si>
  <si>
    <t>note_sc</t>
  </si>
  <si>
    <t>décision</t>
  </si>
  <si>
    <t>année_univrsitaire</t>
  </si>
  <si>
    <t>C00001</t>
  </si>
  <si>
    <t>Mohamed Ahmed</t>
  </si>
  <si>
    <t>MA</t>
  </si>
  <si>
    <t>L3</t>
  </si>
  <si>
    <t>V</t>
  </si>
  <si>
    <t>2024-2025</t>
  </si>
  <si>
    <t>mfe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</si>
  <si>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</si>
  <si>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</si>
  <si>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</si>
  <si>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</si>
  <si>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</si>
  <si>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</si>
  <si>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</si>
  <si>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</si>
  <si>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</si>
  <si>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</si>
  <si>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</si>
  <si>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</si>
  <si>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</si>
  <si>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</si>
  <si>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Abou Mohamed</t>
  </si>
  <si>
    <t>Oumar Ali</t>
  </si>
  <si>
    <t>Dia Boucar</t>
  </si>
  <si>
    <t>Sidi Mohamed</t>
  </si>
  <si>
    <t>Malik Kane</t>
  </si>
  <si>
    <t>Outhman Ahmed</t>
  </si>
  <si>
    <t>Selman Bilal</t>
  </si>
  <si>
    <t>Moustapha Sidi</t>
  </si>
  <si>
    <t>Yacoub Lemine</t>
  </si>
  <si>
    <t>Mohamed El Emine</t>
  </si>
  <si>
    <t>Cherif Ahmed</t>
  </si>
  <si>
    <t>Genre</t>
  </si>
  <si>
    <t>M</t>
  </si>
  <si>
    <t>Eness Abdellahi</t>
  </si>
  <si>
    <t>Abderrahim Ba</t>
  </si>
  <si>
    <t>Mohamed Abdellahi</t>
  </si>
  <si>
    <t>NKTT</t>
  </si>
  <si>
    <t>Néma</t>
  </si>
  <si>
    <t>Aioun</t>
  </si>
  <si>
    <t>Kiffa</t>
  </si>
  <si>
    <t>Sélibabi</t>
  </si>
  <si>
    <t>Aleg</t>
  </si>
  <si>
    <t>Rosso</t>
  </si>
  <si>
    <t>Atar</t>
  </si>
  <si>
    <t>Nouadhibou</t>
  </si>
  <si>
    <t>Tidjikja</t>
  </si>
  <si>
    <t>Zouérat</t>
  </si>
  <si>
    <t>Akjoujet</t>
  </si>
  <si>
    <t>Kéadi</t>
  </si>
  <si>
    <t>Nouakchott</t>
  </si>
  <si>
    <t>L2</t>
  </si>
  <si>
    <t>L1</t>
  </si>
  <si>
    <t>M1</t>
  </si>
  <si>
    <t>M2</t>
  </si>
  <si>
    <t>MAI</t>
  </si>
  <si>
    <t>MPI</t>
  </si>
  <si>
    <t>RSX</t>
  </si>
  <si>
    <t>BIO</t>
  </si>
  <si>
    <t>GEO</t>
  </si>
  <si>
    <t>CHIMIE</t>
  </si>
  <si>
    <t>EEA</t>
  </si>
  <si>
    <t>JAVA I</t>
  </si>
  <si>
    <t>EDP</t>
  </si>
  <si>
    <t>ALGO</t>
  </si>
  <si>
    <t>Réseau</t>
  </si>
  <si>
    <t>BD I</t>
  </si>
  <si>
    <t>C16L3</t>
  </si>
  <si>
    <t>C13L2</t>
  </si>
  <si>
    <t>C03L1</t>
  </si>
  <si>
    <t>C20L3</t>
  </si>
  <si>
    <t>SI</t>
  </si>
  <si>
    <t>C20M1</t>
  </si>
  <si>
    <t>C01L2</t>
  </si>
  <si>
    <t>PI</t>
  </si>
  <si>
    <t>C02L2</t>
  </si>
  <si>
    <t>C08L2</t>
  </si>
  <si>
    <t>C14L3</t>
  </si>
  <si>
    <t>Electro</t>
  </si>
  <si>
    <t>Analogique</t>
  </si>
  <si>
    <t>Algèbre II</t>
  </si>
  <si>
    <t>5, 6, 3</t>
  </si>
  <si>
    <t>6, 3, 3</t>
  </si>
  <si>
    <t>0, 0, 0</t>
  </si>
  <si>
    <t>11,15, 16</t>
  </si>
  <si>
    <t>13, 10, 14</t>
  </si>
  <si>
    <t>12.2, 12, 14,8</t>
  </si>
  <si>
    <t>V, V, V</t>
  </si>
  <si>
    <t>Python, PI</t>
  </si>
  <si>
    <t>5, 3</t>
  </si>
  <si>
    <t>3, 3</t>
  </si>
  <si>
    <t>12,5-18</t>
  </si>
  <si>
    <t>11-11</t>
  </si>
  <si>
    <t>13-13</t>
  </si>
  <si>
    <t>Stochastique</t>
  </si>
  <si>
    <t>Géophisique</t>
  </si>
  <si>
    <t>Organique</t>
  </si>
  <si>
    <t>MA, MAI</t>
  </si>
  <si>
    <t>MIAGE, MIAGE</t>
  </si>
  <si>
    <t>C19L3, C14L2</t>
  </si>
  <si>
    <t>C01L2, C01L1</t>
  </si>
  <si>
    <t>BIO, BG</t>
  </si>
  <si>
    <t>L3, L2</t>
  </si>
  <si>
    <t>L2, L1</t>
  </si>
  <si>
    <t>Immunologie, BioCellulaire</t>
  </si>
  <si>
    <t>BioMarine</t>
  </si>
  <si>
    <t>PI, Algo</t>
  </si>
  <si>
    <t>C13L2, C03L1</t>
  </si>
  <si>
    <t>MAI, MPI</t>
  </si>
  <si>
    <t>C16L3, C13L2</t>
  </si>
  <si>
    <t>CalculDiff, Géometrie différentielle, Analyse</t>
  </si>
  <si>
    <t>6, 3</t>
  </si>
  <si>
    <t>14-13</t>
  </si>
  <si>
    <t>14-0</t>
  </si>
  <si>
    <t>0-13</t>
  </si>
  <si>
    <t>12.25 - 13,16</t>
  </si>
  <si>
    <t>V, V</t>
  </si>
  <si>
    <t>12,5-10,5</t>
  </si>
  <si>
    <t>11-10,5</t>
  </si>
  <si>
    <t>13-10,5</t>
  </si>
  <si>
    <t>12,25-10,25</t>
  </si>
  <si>
    <t>téléphone</t>
  </si>
  <si>
    <t xml:space="preserve"> Rendre la base de données suivante conforme aux 1NF, 2NF et 3NF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</si>
</sst>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14" fontId="1" fillId="0" borderId="1" xfId="0" applyNumberFormat="1" applyFont="1" applyBorder="1"/>
    <xf numFmtId="49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/>
    <xf numFmtId="16" fontId="1" fillId="0" borderId="1" xfId="0" applyNumberFormat="1" applyFont="1" applyBorder="1"/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24"/>
  <sheetViews>
    <sheetView tabSelected="1" topLeftCell="E1" workbookViewId="0">
      <selection activeCell="F3" sqref="F3"/>
    </sheetView>
  </sheetViews>
  <sheetFormatPr baseColWidth="10" defaultRowHeight="15.75" x14ac:dyDescent="0.25"/>
  <cols>
    <col min="1" max="2" width="11.42578125" style="1"/>
    <col min="3" max="3" width="17.7109375" style="1" customWidth="1"/>
    <col min="4" max="4" width="11.42578125" style="1"/>
    <col min="5" max="5" width="19.140625" style="1" customWidth="1"/>
    <col min="6" max="6" width="19" style="1" customWidth="1"/>
    <col min="7" max="7" width="15.42578125" style="1" customWidth="1"/>
    <col min="8" max="10" width="11.42578125" style="1"/>
    <col min="11" max="11" width="14.42578125" style="1" customWidth="1"/>
    <col min="12" max="12" width="18.42578125" style="1" customWidth="1"/>
    <col min="13" max="13" width="11.42578125" style="1"/>
    <col min="14" max="14" width="46.140625" style="1" customWidth="1"/>
    <col min="15" max="20" width="11.42578125" style="1"/>
    <col min="21" max="21" width="16.5703125" style="1" customWidth="1"/>
    <col min="22" max="22" width="11.42578125" style="1"/>
    <col min="23" max="23" width="19.140625" style="1" customWidth="1"/>
    <col min="24" max="16384" width="11.42578125" style="1"/>
  </cols>
  <sheetData>
    <row r="2" spans="3:23" x14ac:dyDescent="0.25">
      <c r="G2" s="9" t="s">
        <v>141</v>
      </c>
      <c r="H2" s="9"/>
      <c r="I2" s="9"/>
      <c r="J2" s="9"/>
      <c r="K2" s="9"/>
    </row>
    <row r="3" spans="3:23" x14ac:dyDescent="0.25">
      <c r="G3" s="9"/>
      <c r="H3" s="9"/>
      <c r="I3" s="9"/>
      <c r="J3" s="9"/>
      <c r="K3" s="9"/>
    </row>
    <row r="6" spans="3:23" x14ac:dyDescent="0.25">
      <c r="C6" s="2" t="s">
        <v>0</v>
      </c>
    </row>
    <row r="7" spans="3:23" x14ac:dyDescent="0.25"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140</v>
      </c>
      <c r="J7" s="3" t="s">
        <v>51</v>
      </c>
      <c r="K7" s="3" t="s">
        <v>7</v>
      </c>
      <c r="L7" s="3" t="s">
        <v>8</v>
      </c>
      <c r="M7" s="3" t="s">
        <v>9</v>
      </c>
      <c r="N7" s="3" t="s">
        <v>10</v>
      </c>
      <c r="O7" s="3" t="s">
        <v>11</v>
      </c>
      <c r="P7" s="3" t="s">
        <v>12</v>
      </c>
      <c r="Q7" s="3" t="s">
        <v>13</v>
      </c>
      <c r="R7" s="3" t="s">
        <v>14</v>
      </c>
      <c r="S7" s="3" t="s">
        <v>15</v>
      </c>
      <c r="T7" s="3" t="s">
        <v>16</v>
      </c>
      <c r="U7" s="3" t="s">
        <v>25</v>
      </c>
      <c r="V7" s="3" t="s">
        <v>17</v>
      </c>
      <c r="W7" s="3" t="s">
        <v>18</v>
      </c>
    </row>
    <row r="8" spans="3:23" x14ac:dyDescent="0.25">
      <c r="C8" s="4">
        <v>1</v>
      </c>
      <c r="D8" s="4" t="s">
        <v>19</v>
      </c>
      <c r="E8" s="4" t="s">
        <v>20</v>
      </c>
      <c r="F8" s="5">
        <v>36891</v>
      </c>
      <c r="G8" s="4" t="s">
        <v>57</v>
      </c>
      <c r="H8" s="4" t="s">
        <v>56</v>
      </c>
      <c r="I8" s="4">
        <v>12121212</v>
      </c>
      <c r="J8" s="4" t="s">
        <v>52</v>
      </c>
      <c r="K8" s="4" t="s">
        <v>128</v>
      </c>
      <c r="L8" s="4" t="s">
        <v>116</v>
      </c>
      <c r="M8" s="4" t="s">
        <v>121</v>
      </c>
      <c r="N8" s="4" t="s">
        <v>129</v>
      </c>
      <c r="O8" s="4" t="s">
        <v>100</v>
      </c>
      <c r="P8" s="4" t="s">
        <v>101</v>
      </c>
      <c r="Q8" s="4" t="s">
        <v>102</v>
      </c>
      <c r="R8" s="4" t="s">
        <v>103</v>
      </c>
      <c r="S8" s="4" t="s">
        <v>104</v>
      </c>
      <c r="T8" s="4">
        <v>0</v>
      </c>
      <c r="U8" s="4" t="s">
        <v>105</v>
      </c>
      <c r="V8" s="4" t="s">
        <v>106</v>
      </c>
      <c r="W8" s="4" t="s">
        <v>24</v>
      </c>
    </row>
    <row r="9" spans="3:23" x14ac:dyDescent="0.25">
      <c r="C9" s="4">
        <v>2</v>
      </c>
      <c r="D9" s="4" t="s">
        <v>26</v>
      </c>
      <c r="E9" s="4" t="s">
        <v>40</v>
      </c>
      <c r="F9" s="5">
        <v>36891</v>
      </c>
      <c r="G9" s="4" t="s">
        <v>58</v>
      </c>
      <c r="H9" s="4" t="s">
        <v>56</v>
      </c>
      <c r="I9" s="4">
        <v>12121213</v>
      </c>
      <c r="J9" s="4" t="s">
        <v>52</v>
      </c>
      <c r="K9" s="4" t="s">
        <v>87</v>
      </c>
      <c r="L9" s="4" t="s">
        <v>74</v>
      </c>
      <c r="M9" s="4" t="s">
        <v>70</v>
      </c>
      <c r="N9" s="4" t="s">
        <v>81</v>
      </c>
      <c r="O9" s="4">
        <v>3</v>
      </c>
      <c r="P9" s="4">
        <v>3</v>
      </c>
      <c r="Q9" s="4">
        <v>12.5</v>
      </c>
      <c r="R9" s="4">
        <v>11</v>
      </c>
      <c r="S9" s="4">
        <v>13</v>
      </c>
      <c r="T9" s="4">
        <v>0</v>
      </c>
      <c r="U9" s="4">
        <f t="shared" ref="U9:U22" si="0">(Q9+R9*2+S9*3)/6</f>
        <v>12.25</v>
      </c>
      <c r="V9" s="4" t="s">
        <v>23</v>
      </c>
      <c r="W9" s="4" t="s">
        <v>24</v>
      </c>
    </row>
    <row r="10" spans="3:23" x14ac:dyDescent="0.25">
      <c r="C10" s="4">
        <v>3</v>
      </c>
      <c r="D10" s="4" t="s">
        <v>27</v>
      </c>
      <c r="E10" s="4" t="s">
        <v>41</v>
      </c>
      <c r="F10" s="5">
        <v>35826</v>
      </c>
      <c r="G10" s="4" t="s">
        <v>59</v>
      </c>
      <c r="H10" s="4" t="s">
        <v>56</v>
      </c>
      <c r="I10" s="4">
        <v>12121214</v>
      </c>
      <c r="J10" s="4" t="s">
        <v>52</v>
      </c>
      <c r="K10" s="4" t="s">
        <v>86</v>
      </c>
      <c r="L10" s="4" t="s">
        <v>21</v>
      </c>
      <c r="M10" s="4" t="s">
        <v>22</v>
      </c>
      <c r="N10" s="4" t="s">
        <v>82</v>
      </c>
      <c r="O10" s="4">
        <v>5</v>
      </c>
      <c r="P10" s="4">
        <v>2</v>
      </c>
      <c r="Q10" s="4">
        <v>0</v>
      </c>
      <c r="R10" s="4">
        <v>11</v>
      </c>
      <c r="S10" s="4">
        <v>13</v>
      </c>
      <c r="T10" s="4">
        <v>0</v>
      </c>
      <c r="U10" s="4">
        <f t="shared" si="0"/>
        <v>10.166666666666666</v>
      </c>
      <c r="V10" s="4" t="s">
        <v>23</v>
      </c>
      <c r="W10" s="4" t="s">
        <v>24</v>
      </c>
    </row>
    <row r="11" spans="3:23" x14ac:dyDescent="0.25">
      <c r="C11" s="4">
        <v>4</v>
      </c>
      <c r="D11" s="4" t="s">
        <v>28</v>
      </c>
      <c r="E11" s="4" t="s">
        <v>45</v>
      </c>
      <c r="F11" s="5">
        <v>36830</v>
      </c>
      <c r="G11" s="4" t="s">
        <v>68</v>
      </c>
      <c r="H11" s="4" t="s">
        <v>56</v>
      </c>
      <c r="I11" s="4">
        <v>12121215</v>
      </c>
      <c r="J11" s="4" t="s">
        <v>52</v>
      </c>
      <c r="K11" s="4" t="s">
        <v>118</v>
      </c>
      <c r="L11" s="4" t="s">
        <v>117</v>
      </c>
      <c r="M11" s="4" t="s">
        <v>121</v>
      </c>
      <c r="N11" s="4" t="s">
        <v>107</v>
      </c>
      <c r="O11" s="4" t="s">
        <v>108</v>
      </c>
      <c r="P11" s="4" t="s">
        <v>109</v>
      </c>
      <c r="Q11" s="4" t="s">
        <v>110</v>
      </c>
      <c r="R11" s="6" t="s">
        <v>111</v>
      </c>
      <c r="S11" s="4" t="s">
        <v>112</v>
      </c>
      <c r="T11" s="4">
        <v>0</v>
      </c>
      <c r="U11" s="4" t="s">
        <v>134</v>
      </c>
      <c r="V11" s="4" t="s">
        <v>135</v>
      </c>
      <c r="W11" s="4" t="s">
        <v>24</v>
      </c>
    </row>
    <row r="12" spans="3:23" x14ac:dyDescent="0.25">
      <c r="C12" s="4">
        <v>5</v>
      </c>
      <c r="D12" s="4" t="s">
        <v>29</v>
      </c>
      <c r="E12" s="4" t="s">
        <v>42</v>
      </c>
      <c r="F12" s="5">
        <v>37621</v>
      </c>
      <c r="G12" s="4" t="s">
        <v>61</v>
      </c>
      <c r="H12" s="4" t="s">
        <v>56</v>
      </c>
      <c r="I12" s="4">
        <v>12121216</v>
      </c>
      <c r="J12" s="4" t="s">
        <v>52</v>
      </c>
      <c r="K12" s="4" t="s">
        <v>88</v>
      </c>
      <c r="L12" s="4" t="s">
        <v>75</v>
      </c>
      <c r="M12" s="4" t="s">
        <v>71</v>
      </c>
      <c r="N12" s="4" t="s">
        <v>83</v>
      </c>
      <c r="O12" s="4">
        <v>1</v>
      </c>
      <c r="P12" s="4">
        <v>3</v>
      </c>
      <c r="Q12" s="4">
        <v>13.33</v>
      </c>
      <c r="R12" s="4">
        <v>11</v>
      </c>
      <c r="S12" s="4">
        <v>13</v>
      </c>
      <c r="T12" s="4">
        <v>0</v>
      </c>
      <c r="U12" s="4">
        <f t="shared" si="0"/>
        <v>12.388333333333334</v>
      </c>
      <c r="V12" s="4" t="s">
        <v>23</v>
      </c>
      <c r="W12" s="4" t="s">
        <v>24</v>
      </c>
    </row>
    <row r="13" spans="3:23" x14ac:dyDescent="0.25">
      <c r="C13" s="4">
        <v>6</v>
      </c>
      <c r="D13" s="4" t="s">
        <v>30</v>
      </c>
      <c r="E13" s="4" t="s">
        <v>43</v>
      </c>
      <c r="F13" s="5">
        <v>36891</v>
      </c>
      <c r="G13" s="4" t="s">
        <v>62</v>
      </c>
      <c r="H13" s="4" t="s">
        <v>56</v>
      </c>
      <c r="I13" s="4">
        <v>12121217</v>
      </c>
      <c r="J13" s="4" t="s">
        <v>52</v>
      </c>
      <c r="K13" s="4" t="s">
        <v>89</v>
      </c>
      <c r="L13" s="4" t="s">
        <v>76</v>
      </c>
      <c r="M13" s="4" t="s">
        <v>22</v>
      </c>
      <c r="N13" s="4" t="s">
        <v>84</v>
      </c>
      <c r="O13" s="4">
        <v>5</v>
      </c>
      <c r="P13" s="4">
        <v>3</v>
      </c>
      <c r="Q13" s="4">
        <v>15.2</v>
      </c>
      <c r="R13" s="4">
        <v>11</v>
      </c>
      <c r="S13" s="4">
        <v>13</v>
      </c>
      <c r="T13" s="4">
        <v>0</v>
      </c>
      <c r="U13" s="4">
        <f t="shared" si="0"/>
        <v>12.700000000000001</v>
      </c>
      <c r="V13" s="4" t="s">
        <v>23</v>
      </c>
      <c r="W13" s="4" t="s">
        <v>24</v>
      </c>
    </row>
    <row r="14" spans="3:23" x14ac:dyDescent="0.25">
      <c r="C14" s="4">
        <v>7</v>
      </c>
      <c r="D14" s="4" t="s">
        <v>31</v>
      </c>
      <c r="E14" s="4" t="s">
        <v>44</v>
      </c>
      <c r="F14" s="5">
        <v>36891</v>
      </c>
      <c r="G14" s="4" t="s">
        <v>63</v>
      </c>
      <c r="H14" s="4" t="s">
        <v>56</v>
      </c>
      <c r="I14" s="4">
        <v>12121218</v>
      </c>
      <c r="J14" s="4" t="s">
        <v>52</v>
      </c>
      <c r="K14" s="4" t="s">
        <v>91</v>
      </c>
      <c r="L14" s="4" t="s">
        <v>90</v>
      </c>
      <c r="M14" s="4" t="s">
        <v>72</v>
      </c>
      <c r="N14" s="4" t="s">
        <v>85</v>
      </c>
      <c r="O14" s="4">
        <v>1</v>
      </c>
      <c r="P14" s="4">
        <v>6</v>
      </c>
      <c r="Q14" s="4">
        <v>11.5</v>
      </c>
      <c r="R14" s="4">
        <v>11</v>
      </c>
      <c r="S14" s="4">
        <v>13</v>
      </c>
      <c r="T14" s="4">
        <v>0</v>
      </c>
      <c r="U14" s="4">
        <f t="shared" si="0"/>
        <v>12.083333333333334</v>
      </c>
      <c r="V14" s="4" t="s">
        <v>23</v>
      </c>
      <c r="W14" s="4" t="s">
        <v>24</v>
      </c>
    </row>
    <row r="15" spans="3:23" x14ac:dyDescent="0.25">
      <c r="C15" s="4">
        <v>8</v>
      </c>
      <c r="D15" s="4" t="s">
        <v>32</v>
      </c>
      <c r="E15" s="4" t="s">
        <v>46</v>
      </c>
      <c r="F15" s="5">
        <v>36891</v>
      </c>
      <c r="G15" s="4" t="s">
        <v>64</v>
      </c>
      <c r="H15" s="4" t="s">
        <v>56</v>
      </c>
      <c r="I15" s="4">
        <v>12121219</v>
      </c>
      <c r="J15" s="4" t="s">
        <v>52</v>
      </c>
      <c r="K15" s="4" t="s">
        <v>86</v>
      </c>
      <c r="L15" s="4" t="s">
        <v>21</v>
      </c>
      <c r="M15" s="4" t="s">
        <v>22</v>
      </c>
      <c r="N15" s="4" t="s">
        <v>99</v>
      </c>
      <c r="O15" s="4">
        <v>5</v>
      </c>
      <c r="P15" s="4">
        <v>3</v>
      </c>
      <c r="Q15" s="4">
        <v>12.5</v>
      </c>
      <c r="R15" s="4">
        <v>11</v>
      </c>
      <c r="S15" s="4">
        <v>13</v>
      </c>
      <c r="T15" s="4">
        <v>0</v>
      </c>
      <c r="U15" s="4">
        <f t="shared" si="0"/>
        <v>12.25</v>
      </c>
      <c r="V15" s="4" t="s">
        <v>23</v>
      </c>
      <c r="W15" s="4" t="s">
        <v>24</v>
      </c>
    </row>
    <row r="16" spans="3:23" x14ac:dyDescent="0.25">
      <c r="C16" s="4">
        <v>9</v>
      </c>
      <c r="D16" s="4" t="s">
        <v>33</v>
      </c>
      <c r="E16" s="4" t="s">
        <v>47</v>
      </c>
      <c r="F16" s="5">
        <v>36891</v>
      </c>
      <c r="G16" s="4" t="s">
        <v>65</v>
      </c>
      <c r="H16" s="4" t="s">
        <v>56</v>
      </c>
      <c r="I16" s="4">
        <v>12121220</v>
      </c>
      <c r="J16" s="4" t="s">
        <v>52</v>
      </c>
      <c r="K16" s="4" t="s">
        <v>119</v>
      </c>
      <c r="L16" s="4" t="s">
        <v>120</v>
      </c>
      <c r="M16" s="4" t="s">
        <v>122</v>
      </c>
      <c r="N16" s="4" t="s">
        <v>123</v>
      </c>
      <c r="O16" s="4">
        <v>3</v>
      </c>
      <c r="P16" s="4" t="s">
        <v>130</v>
      </c>
      <c r="Q16" s="4" t="s">
        <v>131</v>
      </c>
      <c r="R16" s="7" t="s">
        <v>131</v>
      </c>
      <c r="S16" s="8" t="s">
        <v>132</v>
      </c>
      <c r="T16" s="4" t="s">
        <v>133</v>
      </c>
      <c r="U16" s="4" t="s">
        <v>131</v>
      </c>
      <c r="V16" s="4" t="s">
        <v>135</v>
      </c>
      <c r="W16" s="4" t="s">
        <v>24</v>
      </c>
    </row>
    <row r="17" spans="3:23" x14ac:dyDescent="0.25">
      <c r="C17" s="4">
        <v>10</v>
      </c>
      <c r="D17" s="4" t="s">
        <v>34</v>
      </c>
      <c r="E17" s="4" t="s">
        <v>48</v>
      </c>
      <c r="F17" s="5">
        <v>36891</v>
      </c>
      <c r="G17" s="4" t="s">
        <v>60</v>
      </c>
      <c r="H17" s="4" t="s">
        <v>56</v>
      </c>
      <c r="I17" s="4">
        <v>12121221</v>
      </c>
      <c r="J17" s="4" t="s">
        <v>52</v>
      </c>
      <c r="K17" s="4" t="s">
        <v>87</v>
      </c>
      <c r="L17" s="4" t="s">
        <v>74</v>
      </c>
      <c r="M17" s="4" t="s">
        <v>70</v>
      </c>
      <c r="N17" s="4" t="s">
        <v>93</v>
      </c>
      <c r="O17" s="4">
        <v>3</v>
      </c>
      <c r="P17" s="4">
        <v>3</v>
      </c>
      <c r="Q17" s="4">
        <v>18</v>
      </c>
      <c r="R17" s="4">
        <v>11</v>
      </c>
      <c r="S17" s="4">
        <v>13</v>
      </c>
      <c r="T17" s="4">
        <v>0</v>
      </c>
      <c r="U17" s="4">
        <f t="shared" si="0"/>
        <v>13.166666666666666</v>
      </c>
      <c r="V17" s="4" t="s">
        <v>23</v>
      </c>
      <c r="W17" s="4" t="s">
        <v>24</v>
      </c>
    </row>
    <row r="18" spans="3:23" x14ac:dyDescent="0.25">
      <c r="C18" s="4">
        <v>11</v>
      </c>
      <c r="D18" s="4" t="s">
        <v>35</v>
      </c>
      <c r="E18" s="4" t="s">
        <v>49</v>
      </c>
      <c r="F18" s="5">
        <v>37226</v>
      </c>
      <c r="G18" s="4" t="s">
        <v>66</v>
      </c>
      <c r="H18" s="4" t="s">
        <v>56</v>
      </c>
      <c r="I18" s="4">
        <v>12121222</v>
      </c>
      <c r="J18" s="4" t="s">
        <v>52</v>
      </c>
      <c r="K18" s="4" t="s">
        <v>92</v>
      </c>
      <c r="L18" s="4" t="s">
        <v>77</v>
      </c>
      <c r="M18" s="4" t="s">
        <v>72</v>
      </c>
      <c r="N18" s="4" t="s">
        <v>124</v>
      </c>
      <c r="O18" s="4">
        <v>1</v>
      </c>
      <c r="P18" s="4">
        <v>6</v>
      </c>
      <c r="Q18" s="4">
        <v>14</v>
      </c>
      <c r="R18" s="4">
        <v>11</v>
      </c>
      <c r="S18" s="4">
        <v>13</v>
      </c>
      <c r="T18" s="4">
        <v>0</v>
      </c>
      <c r="U18" s="4">
        <f t="shared" si="0"/>
        <v>12.5</v>
      </c>
      <c r="V18" s="4" t="s">
        <v>23</v>
      </c>
      <c r="W18" s="4" t="s">
        <v>24</v>
      </c>
    </row>
    <row r="19" spans="3:23" x14ac:dyDescent="0.25">
      <c r="C19" s="4">
        <v>12</v>
      </c>
      <c r="D19" s="4" t="s">
        <v>36</v>
      </c>
      <c r="E19" s="4" t="s">
        <v>50</v>
      </c>
      <c r="F19" s="5">
        <v>36891</v>
      </c>
      <c r="G19" s="4" t="s">
        <v>67</v>
      </c>
      <c r="H19" s="4" t="s">
        <v>56</v>
      </c>
      <c r="I19" s="4">
        <v>12121223</v>
      </c>
      <c r="J19" s="4" t="s">
        <v>52</v>
      </c>
      <c r="K19" s="4" t="s">
        <v>86</v>
      </c>
      <c r="L19" s="4" t="s">
        <v>21</v>
      </c>
      <c r="M19" s="4" t="s">
        <v>73</v>
      </c>
      <c r="N19" s="4" t="s">
        <v>113</v>
      </c>
      <c r="O19" s="4">
        <v>3</v>
      </c>
      <c r="P19" s="4">
        <v>3</v>
      </c>
      <c r="Q19" s="4">
        <v>16</v>
      </c>
      <c r="R19" s="4">
        <v>11</v>
      </c>
      <c r="S19" s="4">
        <v>13</v>
      </c>
      <c r="T19" s="4">
        <v>0</v>
      </c>
      <c r="U19" s="4">
        <f t="shared" si="0"/>
        <v>12.833333333333334</v>
      </c>
      <c r="V19" s="4" t="s">
        <v>23</v>
      </c>
      <c r="W19" s="4" t="s">
        <v>24</v>
      </c>
    </row>
    <row r="20" spans="3:23" x14ac:dyDescent="0.25">
      <c r="C20" s="4">
        <v>13</v>
      </c>
      <c r="D20" s="4" t="s">
        <v>37</v>
      </c>
      <c r="E20" s="4" t="s">
        <v>53</v>
      </c>
      <c r="F20" s="5">
        <v>38230</v>
      </c>
      <c r="G20" s="4" t="s">
        <v>69</v>
      </c>
      <c r="H20" s="4" t="s">
        <v>56</v>
      </c>
      <c r="I20" s="4">
        <v>12121224</v>
      </c>
      <c r="J20" s="4" t="s">
        <v>52</v>
      </c>
      <c r="K20" s="4" t="s">
        <v>94</v>
      </c>
      <c r="L20" s="4" t="s">
        <v>78</v>
      </c>
      <c r="M20" s="4" t="s">
        <v>70</v>
      </c>
      <c r="N20" s="4" t="s">
        <v>114</v>
      </c>
      <c r="O20" s="4">
        <v>3</v>
      </c>
      <c r="P20" s="4">
        <v>6</v>
      </c>
      <c r="Q20" s="4">
        <v>15</v>
      </c>
      <c r="R20" s="4">
        <v>11</v>
      </c>
      <c r="S20" s="4">
        <v>13</v>
      </c>
      <c r="T20" s="4">
        <v>0</v>
      </c>
      <c r="U20" s="4">
        <f t="shared" si="0"/>
        <v>12.666666666666666</v>
      </c>
      <c r="V20" s="4" t="s">
        <v>23</v>
      </c>
      <c r="W20" s="4" t="s">
        <v>24</v>
      </c>
    </row>
    <row r="21" spans="3:23" x14ac:dyDescent="0.25">
      <c r="C21" s="4">
        <v>14</v>
      </c>
      <c r="D21" s="4" t="s">
        <v>38</v>
      </c>
      <c r="E21" s="4" t="s">
        <v>54</v>
      </c>
      <c r="F21" s="5">
        <v>36891</v>
      </c>
      <c r="G21" s="4" t="s">
        <v>69</v>
      </c>
      <c r="H21" s="4" t="s">
        <v>56</v>
      </c>
      <c r="I21" s="4">
        <v>12121225</v>
      </c>
      <c r="J21" s="4" t="s">
        <v>52</v>
      </c>
      <c r="K21" s="4" t="s">
        <v>95</v>
      </c>
      <c r="L21" s="4" t="s">
        <v>79</v>
      </c>
      <c r="M21" s="4" t="s">
        <v>70</v>
      </c>
      <c r="N21" s="4" t="s">
        <v>115</v>
      </c>
      <c r="O21" s="4">
        <v>3</v>
      </c>
      <c r="P21" s="4">
        <v>3</v>
      </c>
      <c r="Q21" s="4">
        <v>13.5</v>
      </c>
      <c r="R21" s="4">
        <v>11</v>
      </c>
      <c r="S21" s="4">
        <v>13</v>
      </c>
      <c r="T21" s="4">
        <v>0</v>
      </c>
      <c r="U21" s="4">
        <f t="shared" si="0"/>
        <v>12.416666666666666</v>
      </c>
      <c r="V21" s="4" t="s">
        <v>23</v>
      </c>
      <c r="W21" s="4" t="s">
        <v>24</v>
      </c>
    </row>
    <row r="22" spans="3:23" x14ac:dyDescent="0.25">
      <c r="C22" s="4">
        <v>15</v>
      </c>
      <c r="D22" s="4" t="s">
        <v>39</v>
      </c>
      <c r="E22" s="4" t="s">
        <v>55</v>
      </c>
      <c r="F22" s="5">
        <v>36891</v>
      </c>
      <c r="G22" s="4" t="s">
        <v>69</v>
      </c>
      <c r="H22" s="4" t="s">
        <v>56</v>
      </c>
      <c r="I22" s="4">
        <v>12121226</v>
      </c>
      <c r="J22" s="4" t="s">
        <v>52</v>
      </c>
      <c r="K22" s="4" t="s">
        <v>96</v>
      </c>
      <c r="L22" s="4" t="s">
        <v>80</v>
      </c>
      <c r="M22" s="4" t="s">
        <v>22</v>
      </c>
      <c r="N22" s="4" t="s">
        <v>97</v>
      </c>
      <c r="O22" s="4">
        <v>5</v>
      </c>
      <c r="P22" s="4">
        <v>2</v>
      </c>
      <c r="Q22" s="4">
        <v>14.6</v>
      </c>
      <c r="R22" s="4">
        <v>11</v>
      </c>
      <c r="S22" s="4">
        <v>13</v>
      </c>
      <c r="T22" s="4">
        <v>0</v>
      </c>
      <c r="U22" s="4">
        <f t="shared" si="0"/>
        <v>12.6</v>
      </c>
      <c r="V22" s="4" t="s">
        <v>23</v>
      </c>
      <c r="W22" s="4" t="s">
        <v>24</v>
      </c>
    </row>
    <row r="23" spans="3:23" x14ac:dyDescent="0.25">
      <c r="C23" s="4">
        <v>16</v>
      </c>
      <c r="D23" s="4" t="s">
        <v>26</v>
      </c>
      <c r="E23" s="4" t="s">
        <v>40</v>
      </c>
      <c r="F23" s="5">
        <v>36891</v>
      </c>
      <c r="G23" s="4" t="s">
        <v>58</v>
      </c>
      <c r="H23" s="4" t="s">
        <v>56</v>
      </c>
      <c r="I23" s="4">
        <v>12121227</v>
      </c>
      <c r="J23" s="4" t="s">
        <v>52</v>
      </c>
      <c r="K23" s="4" t="s">
        <v>126</v>
      </c>
      <c r="L23" s="4" t="s">
        <v>127</v>
      </c>
      <c r="M23" s="4" t="s">
        <v>122</v>
      </c>
      <c r="N23" s="4" t="s">
        <v>125</v>
      </c>
      <c r="O23" s="4" t="s">
        <v>109</v>
      </c>
      <c r="P23" s="4" t="s">
        <v>109</v>
      </c>
      <c r="Q23" s="4" t="s">
        <v>136</v>
      </c>
      <c r="R23" s="4" t="s">
        <v>137</v>
      </c>
      <c r="S23" s="4" t="s">
        <v>138</v>
      </c>
      <c r="T23" s="4">
        <v>0</v>
      </c>
      <c r="U23" s="4" t="s">
        <v>139</v>
      </c>
      <c r="V23" s="4" t="s">
        <v>135</v>
      </c>
      <c r="W23" s="4" t="s">
        <v>24</v>
      </c>
    </row>
    <row r="24" spans="3:23" x14ac:dyDescent="0.25">
      <c r="C24" s="4">
        <v>17</v>
      </c>
      <c r="D24" s="4" t="s">
        <v>39</v>
      </c>
      <c r="E24" s="4" t="s">
        <v>55</v>
      </c>
      <c r="F24" s="5">
        <v>36891</v>
      </c>
      <c r="G24" s="4" t="s">
        <v>69</v>
      </c>
      <c r="H24" s="4" t="s">
        <v>56</v>
      </c>
      <c r="I24" s="4">
        <v>12121228</v>
      </c>
      <c r="J24" s="4" t="s">
        <v>52</v>
      </c>
      <c r="K24" s="4" t="s">
        <v>96</v>
      </c>
      <c r="L24" s="4" t="s">
        <v>80</v>
      </c>
      <c r="M24" s="4" t="s">
        <v>22</v>
      </c>
      <c r="N24" s="4" t="s">
        <v>98</v>
      </c>
      <c r="O24" s="4">
        <v>5</v>
      </c>
      <c r="P24" s="4">
        <v>6</v>
      </c>
      <c r="Q24" s="4">
        <v>12.5</v>
      </c>
      <c r="R24" s="4">
        <v>11</v>
      </c>
      <c r="S24" s="4">
        <v>13</v>
      </c>
      <c r="T24" s="4">
        <v>0</v>
      </c>
      <c r="U24" s="4">
        <f t="shared" ref="U24" si="1">(Q24+R24*2+S24*3)/6</f>
        <v>12.25</v>
      </c>
      <c r="V24" s="4" t="s">
        <v>23</v>
      </c>
      <c r="W24" s="4" t="s">
        <v>24</v>
      </c>
    </row>
  </sheetData>
  <mergeCells count="1">
    <mergeCell ref="G2:K3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2025-04-27T12:55:10Z</dcterms:created>
  <dcterms:modified xsi:type="dcterms:W3CDTF">2025-06-02T11:03:26Z</dcterms:modified>
</cp:coreProperties>
</file>