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qua\OneDrive\Desktop\"/>
    </mc:Choice>
  </mc:AlternateContent>
  <xr:revisionPtr revIDLastSave="0" documentId="13_ncr:1_{76536B9A-346A-4542-8B5E-580242ADDFF6}" xr6:coauthVersionLast="47" xr6:coauthVersionMax="47" xr10:uidLastSave="{00000000-0000-0000-0000-000000000000}"/>
  <bookViews>
    <workbookView xWindow="-120" yWindow="-120" windowWidth="29040" windowHeight="15720" xr2:uid="{163D7276-6B01-4209-BF4E-E01D2F72FB8B}"/>
  </bookViews>
  <sheets>
    <sheet name="VariableInter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I4" i="1" s="1"/>
  <c r="J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4" i="1"/>
  <c r="D9" i="1"/>
  <c r="H4" i="1" l="1"/>
  <c r="I5" i="1" l="1"/>
  <c r="J5" i="1" s="1"/>
  <c r="H5" i="1" l="1"/>
  <c r="I6" i="1" l="1"/>
  <c r="J6" i="1" s="1"/>
  <c r="H6" i="1" l="1"/>
  <c r="I7" i="1" l="1"/>
  <c r="J7" i="1" s="1"/>
  <c r="H7" i="1" l="1"/>
  <c r="I8" i="1" s="1"/>
  <c r="J8" i="1" s="1"/>
  <c r="H8" i="1" l="1"/>
  <c r="I9" i="1" l="1"/>
  <c r="J9" i="1" s="1"/>
  <c r="H9" i="1" l="1"/>
  <c r="I10" i="1" l="1"/>
  <c r="J10" i="1" s="1"/>
  <c r="H10" i="1" l="1"/>
  <c r="I11" i="1" s="1"/>
  <c r="J11" i="1" s="1"/>
  <c r="H11" i="1" l="1"/>
  <c r="I12" i="1" l="1"/>
  <c r="J12" i="1" s="1"/>
  <c r="H12" i="1" l="1"/>
  <c r="I13" i="1" l="1"/>
  <c r="J13" i="1" s="1"/>
  <c r="H13" i="1" l="1"/>
  <c r="I14" i="1" l="1"/>
  <c r="J14" i="1" s="1"/>
  <c r="H14" i="1" l="1"/>
  <c r="I15" i="1" l="1"/>
  <c r="J15" i="1" s="1"/>
  <c r="H15" i="1" l="1"/>
  <c r="I16" i="1" l="1"/>
  <c r="J16" i="1" s="1"/>
  <c r="H16" i="1" l="1"/>
  <c r="I17" i="1" l="1"/>
  <c r="J17" i="1" s="1"/>
  <c r="H17" i="1" l="1"/>
  <c r="I18" i="1" l="1"/>
  <c r="J18" i="1" s="1"/>
  <c r="H18" i="1" s="1"/>
  <c r="I19" i="1" l="1"/>
  <c r="J19" i="1" s="1"/>
  <c r="H19" i="1" l="1"/>
  <c r="I20" i="1" l="1"/>
  <c r="J20" i="1" s="1"/>
  <c r="H20" i="1" l="1"/>
  <c r="I21" i="1" l="1"/>
  <c r="J21" i="1" s="1"/>
  <c r="H21" i="1" l="1"/>
  <c r="I22" i="1" l="1"/>
  <c r="J22" i="1" s="1"/>
  <c r="H22" i="1" l="1"/>
  <c r="I23" i="1" l="1"/>
  <c r="J23" i="1" s="1"/>
  <c r="H23" i="1" l="1"/>
  <c r="I24" i="1" l="1"/>
  <c r="J24" i="1" s="1"/>
  <c r="H24" i="1" l="1"/>
  <c r="I25" i="1" l="1"/>
  <c r="J25" i="1" s="1"/>
  <c r="H25" i="1" l="1"/>
  <c r="I26" i="1" l="1"/>
  <c r="J26" i="1" s="1"/>
  <c r="H26" i="1" s="1"/>
  <c r="I27" i="1" l="1"/>
  <c r="J27" i="1" s="1"/>
  <c r="H27" i="1" l="1"/>
</calcChain>
</file>

<file path=xl/sharedStrings.xml><?xml version="1.0" encoding="utf-8"?>
<sst xmlns="http://schemas.openxmlformats.org/spreadsheetml/2006/main" count="17" uniqueCount="12">
  <si>
    <t>Balance</t>
  </si>
  <si>
    <t>Interest Rate</t>
  </si>
  <si>
    <t>Time</t>
  </si>
  <si>
    <t>Interest Payment</t>
  </si>
  <si>
    <t>Loan Payment</t>
  </si>
  <si>
    <t>Loan Amount</t>
  </si>
  <si>
    <t>Low</t>
  </si>
  <si>
    <t>%</t>
  </si>
  <si>
    <t>High</t>
  </si>
  <si>
    <t>Periods</t>
  </si>
  <si>
    <t>Duration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</si>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</sst>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1" xfId="0" applyFill="1" applyBorder="1"/>
    <xf numFmtId="8" fontId="0" fillId="3" borderId="1" xfId="0" applyNumberFormat="1" applyFill="1" applyBorder="1"/>
    <xf numFmtId="0" fontId="2" fillId="4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8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yVal>
            <c:numRef>
              <c:f>VariableInterest!$J$4:$J$27</c:f>
              <c:numCache>
                <c:formatCode>"$"#,##0.00_);[Red]\("$"#,##0.00\)</c:formatCode>
                <c:ptCount val="24"/>
                <c:pt idx="0">
                  <c:v>429.81211979556934</c:v>
                </c:pt>
                <c:pt idx="1">
                  <c:v>429.81211979556878</c:v>
                </c:pt>
                <c:pt idx="2">
                  <c:v>454.66657569659975</c:v>
                </c:pt>
                <c:pt idx="3">
                  <c:v>442.66022563372962</c:v>
                </c:pt>
                <c:pt idx="4">
                  <c:v>442.66022563372832</c:v>
                </c:pt>
                <c:pt idx="5">
                  <c:v>431.89196189806131</c:v>
                </c:pt>
                <c:pt idx="6">
                  <c:v>442.12201385638036</c:v>
                </c:pt>
                <c:pt idx="7">
                  <c:v>445.38454084838662</c:v>
                </c:pt>
                <c:pt idx="8">
                  <c:v>439.22753806866973</c:v>
                </c:pt>
                <c:pt idx="9">
                  <c:v>436.3452686689954</c:v>
                </c:pt>
                <c:pt idx="10">
                  <c:v>455.46813686970529</c:v>
                </c:pt>
                <c:pt idx="11">
                  <c:v>455.4681368697066</c:v>
                </c:pt>
                <c:pt idx="12">
                  <c:v>450.67451615160707</c:v>
                </c:pt>
                <c:pt idx="13">
                  <c:v>450.67451615160746</c:v>
                </c:pt>
                <c:pt idx="14">
                  <c:v>438.59951054157506</c:v>
                </c:pt>
                <c:pt idx="15">
                  <c:v>451.41520959847344</c:v>
                </c:pt>
                <c:pt idx="16">
                  <c:v>448.09634906344849</c:v>
                </c:pt>
                <c:pt idx="17">
                  <c:v>445.15334440761188</c:v>
                </c:pt>
                <c:pt idx="18">
                  <c:v>450.31353053002715</c:v>
                </c:pt>
                <c:pt idx="19">
                  <c:v>444.7771084460623</c:v>
                </c:pt>
                <c:pt idx="20">
                  <c:v>446.62033732392524</c:v>
                </c:pt>
                <c:pt idx="21">
                  <c:v>449.57803537920887</c:v>
                </c:pt>
                <c:pt idx="22">
                  <c:v>446.24464993322255</c:v>
                </c:pt>
                <c:pt idx="23">
                  <c:v>448.46661499513209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F-4AE6-B018-589D1C45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995296"/>
        <c:axId val="842995776"/>
      </c:scatterChart>
      <c:valAx>
        <c:axId val="8429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95776"/>
        <c:crosses val="autoZero"/>
        <c:crossBetween val="midCat"/>
      </c:valAx>
      <c:valAx>
        <c:axId val="8429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9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yVal>
            <c:numRef>
              <c:f>VariableInterest!$H$3:$H$27</c:f>
              <c:numCache>
                <c:formatCode>"$"#,##0.00_);[Red]\("$"#,##0.00\)</c:formatCode>
                <c:ptCount val="25"/>
                <c:pt idx="0">
                  <c:v>10000</c:v>
                </c:pt>
                <c:pt idx="1">
                  <c:v>9595.1878802044303</c:v>
                </c:pt>
                <c:pt idx="2">
                  <c:v>9189.3637301093731</c:v>
                </c:pt>
                <c:pt idx="3">
                  <c:v>8803.6173823885947</c:v>
                </c:pt>
                <c:pt idx="4">
                  <c:v>8404.9752436668077</c:v>
                </c:pt>
                <c:pt idx="5">
                  <c:v>8004.3398942514141</c:v>
                </c:pt>
                <c:pt idx="6">
                  <c:v>7592.458782088981</c:v>
                </c:pt>
                <c:pt idx="7">
                  <c:v>7188.2990621430454</c:v>
                </c:pt>
                <c:pt idx="8">
                  <c:v>6784.8462658238268</c:v>
                </c:pt>
                <c:pt idx="9">
                  <c:v>6373.8889205294226</c:v>
                </c:pt>
                <c:pt idx="10">
                  <c:v>5958.7899482621924</c:v>
                </c:pt>
                <c:pt idx="11">
                  <c:v>5557.9440525848904</c:v>
                </c:pt>
                <c:pt idx="12">
                  <c:v>5153.4237361972118</c:v>
                </c:pt>
                <c:pt idx="13">
                  <c:v>4741.399898067084</c:v>
                </c:pt>
                <c:pt idx="14">
                  <c:v>4326.2858811509795</c:v>
                </c:pt>
                <c:pt idx="15">
                  <c:v>3898.5020853122824</c:v>
                </c:pt>
                <c:pt idx="16">
                  <c:v>3479.5743930914114</c:v>
                </c:pt>
                <c:pt idx="17">
                  <c:v>3054.6752066485724</c:v>
                </c:pt>
                <c:pt idx="18">
                  <c:v>2624.7952382742037</c:v>
                </c:pt>
                <c:pt idx="19">
                  <c:v>2196.3550013964618</c:v>
                </c:pt>
                <c:pt idx="20">
                  <c:v>1760.7293721228848</c:v>
                </c:pt>
                <c:pt idx="21">
                  <c:v>1324.379956136343</c:v>
                </c:pt>
                <c:pt idx="22">
                  <c:v>886.94207035505065</c:v>
                </c:pt>
                <c:pt idx="23">
                  <c:v>444.39301238164086</c:v>
                </c:pt>
                <c:pt idx="24">
                  <c:v>7.1622707764618099E-12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5-4D9F-B21E-03FDF0BE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9087"/>
        <c:axId val="58745727"/>
      </c:scatterChart>
      <c:valAx>
        <c:axId val="5874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5727"/>
        <c:crosses val="autoZero"/>
        <c:crossBetween val="midCat"/>
      </c:valAx>
      <c:valAx>
        <c:axId val="587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Payment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yVal>
            <c:numRef>
              <c:f>VariableInterest!$I$4:$I$27</c:f>
              <c:numCache>
                <c:formatCode>"$"#,##0.00_);[Red]\("$"#,##0.00\)</c:formatCode>
                <c:ptCount val="24"/>
                <c:pt idx="0">
                  <c:v>25</c:v>
                </c:pt>
                <c:pt idx="1">
                  <c:v>23.987969700511076</c:v>
                </c:pt>
                <c:pt idx="2">
                  <c:v>68.920227975820296</c:v>
                </c:pt>
                <c:pt idx="3">
                  <c:v>44.018086911942973</c:v>
                </c:pt>
                <c:pt idx="4">
                  <c:v>42.024876218334036</c:v>
                </c:pt>
                <c:pt idx="5">
                  <c:v>20.010849735628536</c:v>
                </c:pt>
                <c:pt idx="6">
                  <c:v>37.962293910444906</c:v>
                </c:pt>
                <c:pt idx="7">
                  <c:v>41.931744529167766</c:v>
                </c:pt>
                <c:pt idx="8">
                  <c:v>28.270192774265944</c:v>
                </c:pt>
                <c:pt idx="9">
                  <c:v>21.246296401764745</c:v>
                </c:pt>
                <c:pt idx="10">
                  <c:v>54.622241192403429</c:v>
                </c:pt>
                <c:pt idx="11">
                  <c:v>50.947820482028163</c:v>
                </c:pt>
                <c:pt idx="12">
                  <c:v>38.650678021479088</c:v>
                </c:pt>
                <c:pt idx="13">
                  <c:v>35.56049923550313</c:v>
                </c:pt>
                <c:pt idx="14">
                  <c:v>10.815714702877449</c:v>
                </c:pt>
                <c:pt idx="15">
                  <c:v>32.487517377602352</c:v>
                </c:pt>
                <c:pt idx="16">
                  <c:v>23.197162620609411</c:v>
                </c:pt>
                <c:pt idx="17">
                  <c:v>15.273376033242862</c:v>
                </c:pt>
                <c:pt idx="18">
                  <c:v>21.873293652285032</c:v>
                </c:pt>
                <c:pt idx="19">
                  <c:v>9.1514791724852582</c:v>
                </c:pt>
                <c:pt idx="20">
                  <c:v>10.270921337383495</c:v>
                </c:pt>
                <c:pt idx="21">
                  <c:v>12.140149597916478</c:v>
                </c:pt>
                <c:pt idx="22">
                  <c:v>3.6955919598127109</c:v>
                </c:pt>
                <c:pt idx="23">
                  <c:v>4.0736026134983749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C-4884-8AE2-9D8E294A5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658047"/>
        <c:axId val="845659007"/>
      </c:scatterChart>
      <c:valAx>
        <c:axId val="84565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59007"/>
        <c:crosses val="autoZero"/>
        <c:crossBetween val="midCat"/>
      </c:valAx>
      <c:valAx>
        <c:axId val="84565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5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547687</xdr:colOff>
      <xdr:row>1</xdr:row>
      <xdr:rowOff>21431</xdr:rowOff>
    </xdr:from>
    <xdr:to>
      <xdr:col>15</xdr:col>
      <xdr:colOff>539749</xdr:colOff>
      <xdr:row>10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848C7-9039-EF6E-02D6-F70C31C3A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547688</xdr:colOff>
      <xdr:row>10</xdr:row>
      <xdr:rowOff>39687</xdr:rowOff>
    </xdr:from>
    <xdr:to>
      <xdr:col>15</xdr:col>
      <xdr:colOff>539750</xdr:colOff>
      <xdr:row>19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54150B-118D-28F4-43D3-17CCDAAB1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170656</xdr:colOff>
      <xdr:row>11</xdr:row>
      <xdr:rowOff>55563</xdr:rowOff>
    </xdr:from>
    <xdr:to>
      <xdr:col>4</xdr:col>
      <xdr:colOff>508000</xdr:colOff>
      <xdr:row>21</xdr:row>
      <xdr:rowOff>65881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812481-9FE3-7F90-BC61-841400734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335A-A195-4306-A622-04FF5A4BFADE}">
  <dimension ref="B2:J27"/>
  <sheetViews>
    <sheetView tabSelected="1" zoomScale="120" zoomScaleNormal="120" workbookViewId="0">
      <selection activeCell="M24" sqref="M24"/>
    </sheetView>
  </sheetViews>
  <sheetFormatPr defaultRowHeight="15" x14ac:dyDescent="0.25"/>
  <cols>
    <col min="1" max="3" width="9.140625" style="1"/>
    <col min="4" max="4" width="11.5703125" style="1" bestFit="1" customWidth="1"/>
    <col min="5" max="7" width="9.140625" style="1"/>
    <col min="8" max="8" width="11.42578125" style="1" bestFit="1" customWidth="1"/>
    <col min="9" max="16384" width="9.140625" style="1"/>
  </cols>
  <sheetData>
    <row r="2" spans="2:10" ht="30" x14ac:dyDescent="0.25">
      <c r="F2" s="5" t="s">
        <v>2</v>
      </c>
      <c r="G2" s="5" t="s">
        <v>1</v>
      </c>
      <c r="H2" s="5" t="s">
        <v>0</v>
      </c>
      <c r="I2" s="5" t="s">
        <v>3</v>
      </c>
      <c r="J2" s="5" t="s">
        <v>4</v>
      </c>
    </row>
    <row r="3" spans="2:10" x14ac:dyDescent="0.25">
      <c r="B3" s="2" t="s">
        <v>5</v>
      </c>
      <c r="C3" s="2"/>
      <c r="D3" s="4">
        <v>10000</v>
      </c>
      <c r="F3" s="6">
        <v>0</v>
      </c>
      <c r="G3" s="7" t="s">
        <v>11</v>
      </c>
      <c r="H3" s="8">
        <f>D3</f>
        <v>10000</v>
      </c>
      <c r="I3" s="7" t="s">
        <v>11</v>
      </c>
      <c r="J3" s="7" t="s">
        <v>11</v>
      </c>
    </row>
    <row r="4" spans="2:10" x14ac:dyDescent="0.25">
      <c r="B4" s="2" t="s">
        <v>1</v>
      </c>
      <c r="C4" s="2"/>
      <c r="F4" s="6">
        <f>F3+1</f>
        <v>1</v>
      </c>
      <c r="G4" s="9">
        <f ca="1">RANDBETWEEN($D$5, $D$6)/(100*$D$7)</f>
        <v>2.5000000000000001E-3</v>
      </c>
      <c r="H4" s="8">
        <f ca="1">H3+I4-J4</f>
        <v>9595.1878802044303</v>
      </c>
      <c r="I4" s="8">
        <f ca="1">H3*G4</f>
        <v>25</v>
      </c>
      <c r="J4" s="8">
        <f ca="1">I4/(1-POWER(1+G4,-($D$9-F3)))</f>
        <v>429.81211979556934</v>
      </c>
    </row>
    <row r="5" spans="2:10" x14ac:dyDescent="0.25">
      <c r="B5" s="2"/>
      <c r="C5" s="2" t="s">
        <v>6</v>
      </c>
      <c r="D5" s="3">
        <v>3</v>
      </c>
      <c r="E5" s="1" t="s">
        <v>7</v>
      </c>
      <c r="F5" s="6">
        <f t="shared" ref="F5:F27" si="0">F4+1</f>
        <v>2</v>
      </c>
      <c r="G5" s="9">
        <f t="shared" ref="G5:G27" ca="1" si="1">RANDBETWEEN($D$5, $D$6)/(100*$D$7)</f>
        <v>2.5000000000000001E-3</v>
      </c>
      <c r="H5" s="8">
        <f t="shared" ref="H5:H27" ca="1" si="2">H4+I5-J5</f>
        <v>9189.3637301093731</v>
      </c>
      <c r="I5" s="8">
        <f t="shared" ref="I5:I27" ca="1" si="3">H4*G5</f>
        <v>23.987969700511076</v>
      </c>
      <c r="J5" s="8">
        <f t="shared" ref="J5:J27" ca="1" si="4">I5/(1-POWER(1+G5,-($D$9-F4)))</f>
        <v>429.81211979556878</v>
      </c>
    </row>
    <row r="6" spans="2:10" x14ac:dyDescent="0.25">
      <c r="B6" s="2"/>
      <c r="C6" s="2" t="s">
        <v>8</v>
      </c>
      <c r="D6" s="3">
        <v>11</v>
      </c>
      <c r="E6" s="1" t="s">
        <v>7</v>
      </c>
      <c r="F6" s="6">
        <f t="shared" si="0"/>
        <v>3</v>
      </c>
      <c r="G6" s="9">
        <f t="shared" ca="1" si="1"/>
        <v>7.4999999999999997E-3</v>
      </c>
      <c r="H6" s="8">
        <f t="shared" ca="1" si="2"/>
        <v>8803.6173823885947</v>
      </c>
      <c r="I6" s="8">
        <f t="shared" ca="1" si="3"/>
        <v>68.920227975820296</v>
      </c>
      <c r="J6" s="8">
        <f t="shared" ca="1" si="4"/>
        <v>454.66657569659975</v>
      </c>
    </row>
    <row r="7" spans="2:10" x14ac:dyDescent="0.25">
      <c r="B7" s="2" t="s">
        <v>9</v>
      </c>
      <c r="C7" s="2"/>
      <c r="D7" s="3">
        <v>12</v>
      </c>
      <c r="F7" s="6">
        <f t="shared" si="0"/>
        <v>4</v>
      </c>
      <c r="G7" s="9">
        <f t="shared" ca="1" si="1"/>
        <v>5.0000000000000001E-3</v>
      </c>
      <c r="H7" s="8">
        <f t="shared" ca="1" si="2"/>
        <v>8404.9752436668077</v>
      </c>
      <c r="I7" s="8">
        <f t="shared" ca="1" si="3"/>
        <v>44.018086911942973</v>
      </c>
      <c r="J7" s="8">
        <f t="shared" ca="1" si="4"/>
        <v>442.66022563372962</v>
      </c>
    </row>
    <row r="8" spans="2:10" x14ac:dyDescent="0.25">
      <c r="B8" s="2" t="s">
        <v>10</v>
      </c>
      <c r="C8" s="2"/>
      <c r="D8" s="3">
        <v>2</v>
      </c>
      <c r="F8" s="6">
        <f t="shared" si="0"/>
        <v>5</v>
      </c>
      <c r="G8" s="9">
        <f t="shared" ca="1" si="1"/>
        <v>5.0000000000000001E-3</v>
      </c>
      <c r="H8" s="8">
        <f t="shared" ca="1" si="2"/>
        <v>8004.3398942514141</v>
      </c>
      <c r="I8" s="8">
        <f t="shared" ca="1" si="3"/>
        <v>42.024876218334036</v>
      </c>
      <c r="J8" s="8">
        <f t="shared" ca="1" si="4"/>
        <v>442.66022563372832</v>
      </c>
    </row>
    <row r="9" spans="2:10" x14ac:dyDescent="0.25">
      <c r="B9" s="2" t="s">
        <v>2</v>
      </c>
      <c r="C9" s="2"/>
      <c r="D9" s="3">
        <f>D7*D8</f>
        <v>24</v>
      </c>
      <c r="F9" s="6">
        <f t="shared" si="0"/>
        <v>6</v>
      </c>
      <c r="G9" s="9">
        <f t="shared" ca="1" si="1"/>
        <v>2.5000000000000001E-3</v>
      </c>
      <c r="H9" s="8">
        <f t="shared" ca="1" si="2"/>
        <v>7592.458782088981</v>
      </c>
      <c r="I9" s="8">
        <f t="shared" ca="1" si="3"/>
        <v>20.010849735628536</v>
      </c>
      <c r="J9" s="8">
        <f t="shared" ca="1" si="4"/>
        <v>431.89196189806131</v>
      </c>
    </row>
    <row r="10" spans="2:10" x14ac:dyDescent="0.25">
      <c r="F10" s="6">
        <f t="shared" si="0"/>
        <v>7</v>
      </c>
      <c r="G10" s="9">
        <f t="shared" ca="1" si="1"/>
        <v>5.0000000000000001E-3</v>
      </c>
      <c r="H10" s="8">
        <f t="shared" ca="1" si="2"/>
        <v>7188.2990621430454</v>
      </c>
      <c r="I10" s="8">
        <f t="shared" ca="1" si="3"/>
        <v>37.962293910444906</v>
      </c>
      <c r="J10" s="8">
        <f t="shared" ca="1" si="4"/>
        <v>442.12201385638036</v>
      </c>
    </row>
    <row r="11" spans="2:10" x14ac:dyDescent="0.25">
      <c r="F11" s="6">
        <f t="shared" si="0"/>
        <v>8</v>
      </c>
      <c r="G11" s="9">
        <f t="shared" ca="1" si="1"/>
        <v>5.8333333333333336E-3</v>
      </c>
      <c r="H11" s="8">
        <f t="shared" ca="1" si="2"/>
        <v>6784.8462658238268</v>
      </c>
      <c r="I11" s="8">
        <f t="shared" ca="1" si="3"/>
        <v>41.931744529167766</v>
      </c>
      <c r="J11" s="8">
        <f t="shared" ca="1" si="4"/>
        <v>445.38454084838662</v>
      </c>
    </row>
    <row r="12" spans="2:10" x14ac:dyDescent="0.25">
      <c r="F12" s="6">
        <f t="shared" si="0"/>
        <v>9</v>
      </c>
      <c r="G12" s="9">
        <f t="shared" ca="1" si="1"/>
        <v>4.1666666666666666E-3</v>
      </c>
      <c r="H12" s="8">
        <f t="shared" ca="1" si="2"/>
        <v>6373.8889205294226</v>
      </c>
      <c r="I12" s="8">
        <f t="shared" ca="1" si="3"/>
        <v>28.270192774265944</v>
      </c>
      <c r="J12" s="8">
        <f t="shared" ca="1" si="4"/>
        <v>439.22753806866973</v>
      </c>
    </row>
    <row r="13" spans="2:10" x14ac:dyDescent="0.25">
      <c r="F13" s="6">
        <f t="shared" si="0"/>
        <v>10</v>
      </c>
      <c r="G13" s="9">
        <f t="shared" ca="1" si="1"/>
        <v>3.3333333333333335E-3</v>
      </c>
      <c r="H13" s="8">
        <f t="shared" ca="1" si="2"/>
        <v>5958.7899482621924</v>
      </c>
      <c r="I13" s="8">
        <f t="shared" ca="1" si="3"/>
        <v>21.246296401764745</v>
      </c>
      <c r="J13" s="8">
        <f t="shared" ca="1" si="4"/>
        <v>436.3452686689954</v>
      </c>
    </row>
    <row r="14" spans="2:10" x14ac:dyDescent="0.25">
      <c r="F14" s="6">
        <f t="shared" si="0"/>
        <v>11</v>
      </c>
      <c r="G14" s="9">
        <f t="shared" ca="1" si="1"/>
        <v>9.1666666666666667E-3</v>
      </c>
      <c r="H14" s="8">
        <f t="shared" ca="1" si="2"/>
        <v>5557.9440525848904</v>
      </c>
      <c r="I14" s="8">
        <f t="shared" ca="1" si="3"/>
        <v>54.622241192403429</v>
      </c>
      <c r="J14" s="8">
        <f t="shared" ca="1" si="4"/>
        <v>455.46813686970529</v>
      </c>
    </row>
    <row r="15" spans="2:10" x14ac:dyDescent="0.25">
      <c r="F15" s="6">
        <f t="shared" si="0"/>
        <v>12</v>
      </c>
      <c r="G15" s="9">
        <f t="shared" ca="1" si="1"/>
        <v>9.1666666666666667E-3</v>
      </c>
      <c r="H15" s="8">
        <f t="shared" ca="1" si="2"/>
        <v>5153.4237361972118</v>
      </c>
      <c r="I15" s="8">
        <f t="shared" ca="1" si="3"/>
        <v>50.947820482028163</v>
      </c>
      <c r="J15" s="8">
        <f t="shared" ca="1" si="4"/>
        <v>455.4681368697066</v>
      </c>
    </row>
    <row r="16" spans="2:10" x14ac:dyDescent="0.25">
      <c r="F16" s="6">
        <f t="shared" si="0"/>
        <v>13</v>
      </c>
      <c r="G16" s="9">
        <f t="shared" ca="1" si="1"/>
        <v>7.4999999999999997E-3</v>
      </c>
      <c r="H16" s="8">
        <f t="shared" ca="1" si="2"/>
        <v>4741.399898067084</v>
      </c>
      <c r="I16" s="8">
        <f t="shared" ca="1" si="3"/>
        <v>38.650678021479088</v>
      </c>
      <c r="J16" s="8">
        <f t="shared" ca="1" si="4"/>
        <v>450.67451615160707</v>
      </c>
    </row>
    <row r="17" spans="6:10" x14ac:dyDescent="0.25">
      <c r="F17" s="6">
        <f t="shared" si="0"/>
        <v>14</v>
      </c>
      <c r="G17" s="9">
        <f t="shared" ca="1" si="1"/>
        <v>7.4999999999999997E-3</v>
      </c>
      <c r="H17" s="8">
        <f t="shared" ca="1" si="2"/>
        <v>4326.2858811509795</v>
      </c>
      <c r="I17" s="8">
        <f t="shared" ca="1" si="3"/>
        <v>35.56049923550313</v>
      </c>
      <c r="J17" s="8">
        <f t="shared" ca="1" si="4"/>
        <v>450.67451615160746</v>
      </c>
    </row>
    <row r="18" spans="6:10" x14ac:dyDescent="0.25">
      <c r="F18" s="6">
        <f t="shared" si="0"/>
        <v>15</v>
      </c>
      <c r="G18" s="9">
        <f t="shared" ca="1" si="1"/>
        <v>2.5000000000000001E-3</v>
      </c>
      <c r="H18" s="8">
        <f t="shared" ca="1" si="2"/>
        <v>3898.5020853122824</v>
      </c>
      <c r="I18" s="8">
        <f t="shared" ca="1" si="3"/>
        <v>10.815714702877449</v>
      </c>
      <c r="J18" s="8">
        <f t="shared" ca="1" si="4"/>
        <v>438.59951054157506</v>
      </c>
    </row>
    <row r="19" spans="6:10" x14ac:dyDescent="0.25">
      <c r="F19" s="6">
        <f t="shared" si="0"/>
        <v>16</v>
      </c>
      <c r="G19" s="9">
        <f t="shared" ca="1" si="1"/>
        <v>8.3333333333333332E-3</v>
      </c>
      <c r="H19" s="8">
        <f t="shared" ca="1" si="2"/>
        <v>3479.5743930914114</v>
      </c>
      <c r="I19" s="8">
        <f t="shared" ca="1" si="3"/>
        <v>32.487517377602352</v>
      </c>
      <c r="J19" s="8">
        <f t="shared" ca="1" si="4"/>
        <v>451.41520959847344</v>
      </c>
    </row>
    <row r="20" spans="6:10" x14ac:dyDescent="0.25">
      <c r="F20" s="6">
        <f t="shared" si="0"/>
        <v>17</v>
      </c>
      <c r="G20" s="9">
        <f t="shared" ca="1" si="1"/>
        <v>6.6666666666666671E-3</v>
      </c>
      <c r="H20" s="8">
        <f t="shared" ca="1" si="2"/>
        <v>3054.6752066485724</v>
      </c>
      <c r="I20" s="8">
        <f t="shared" ca="1" si="3"/>
        <v>23.197162620609411</v>
      </c>
      <c r="J20" s="8">
        <f t="shared" ca="1" si="4"/>
        <v>448.09634906344849</v>
      </c>
    </row>
    <row r="21" spans="6:10" x14ac:dyDescent="0.25">
      <c r="F21" s="6">
        <f t="shared" si="0"/>
        <v>18</v>
      </c>
      <c r="G21" s="9">
        <f t="shared" ca="1" si="1"/>
        <v>5.0000000000000001E-3</v>
      </c>
      <c r="H21" s="8">
        <f t="shared" ca="1" si="2"/>
        <v>2624.7952382742037</v>
      </c>
      <c r="I21" s="8">
        <f t="shared" ca="1" si="3"/>
        <v>15.273376033242862</v>
      </c>
      <c r="J21" s="8">
        <f t="shared" ca="1" si="4"/>
        <v>445.15334440761188</v>
      </c>
    </row>
    <row r="22" spans="6:10" x14ac:dyDescent="0.25">
      <c r="F22" s="6">
        <f t="shared" si="0"/>
        <v>19</v>
      </c>
      <c r="G22" s="9">
        <f t="shared" ca="1" si="1"/>
        <v>8.3333333333333332E-3</v>
      </c>
      <c r="H22" s="8">
        <f t="shared" ca="1" si="2"/>
        <v>2196.3550013964618</v>
      </c>
      <c r="I22" s="8">
        <f t="shared" ca="1" si="3"/>
        <v>21.873293652285032</v>
      </c>
      <c r="J22" s="8">
        <f t="shared" ca="1" si="4"/>
        <v>450.31353053002715</v>
      </c>
    </row>
    <row r="23" spans="6:10" x14ac:dyDescent="0.25">
      <c r="F23" s="6">
        <f t="shared" si="0"/>
        <v>20</v>
      </c>
      <c r="G23" s="9">
        <f t="shared" ca="1" si="1"/>
        <v>4.1666666666666666E-3</v>
      </c>
      <c r="H23" s="8">
        <f t="shared" ca="1" si="2"/>
        <v>1760.7293721228848</v>
      </c>
      <c r="I23" s="8">
        <f t="shared" ca="1" si="3"/>
        <v>9.1514791724852582</v>
      </c>
      <c r="J23" s="8">
        <f t="shared" ca="1" si="4"/>
        <v>444.7771084460623</v>
      </c>
    </row>
    <row r="24" spans="6:10" x14ac:dyDescent="0.25">
      <c r="F24" s="6">
        <f t="shared" si="0"/>
        <v>21</v>
      </c>
      <c r="G24" s="9">
        <f t="shared" ca="1" si="1"/>
        <v>5.8333333333333336E-3</v>
      </c>
      <c r="H24" s="8">
        <f t="shared" ca="1" si="2"/>
        <v>1324.379956136343</v>
      </c>
      <c r="I24" s="8">
        <f t="shared" ca="1" si="3"/>
        <v>10.270921337383495</v>
      </c>
      <c r="J24" s="8">
        <f t="shared" ca="1" si="4"/>
        <v>446.62033732392524</v>
      </c>
    </row>
    <row r="25" spans="6:10" x14ac:dyDescent="0.25">
      <c r="F25" s="6">
        <f t="shared" si="0"/>
        <v>22</v>
      </c>
      <c r="G25" s="9">
        <f t="shared" ca="1" si="1"/>
        <v>9.1666666666666667E-3</v>
      </c>
      <c r="H25" s="8">
        <f t="shared" ca="1" si="2"/>
        <v>886.94207035505065</v>
      </c>
      <c r="I25" s="8">
        <f t="shared" ca="1" si="3"/>
        <v>12.140149597916478</v>
      </c>
      <c r="J25" s="8">
        <f t="shared" ca="1" si="4"/>
        <v>449.57803537920887</v>
      </c>
    </row>
    <row r="26" spans="6:10" x14ac:dyDescent="0.25">
      <c r="F26" s="6">
        <f t="shared" si="0"/>
        <v>23</v>
      </c>
      <c r="G26" s="9">
        <f t="shared" ca="1" si="1"/>
        <v>4.1666666666666666E-3</v>
      </c>
      <c r="H26" s="8">
        <f t="shared" ca="1" si="2"/>
        <v>444.39301238164086</v>
      </c>
      <c r="I26" s="8">
        <f t="shared" ca="1" si="3"/>
        <v>3.6955919598127109</v>
      </c>
      <c r="J26" s="8">
        <f t="shared" ca="1" si="4"/>
        <v>446.24464993322255</v>
      </c>
    </row>
    <row r="27" spans="6:10" x14ac:dyDescent="0.25">
      <c r="F27" s="6">
        <f t="shared" si="0"/>
        <v>24</v>
      </c>
      <c r="G27" s="9">
        <f t="shared" ca="1" si="1"/>
        <v>9.1666666666666667E-3</v>
      </c>
      <c r="H27" s="8">
        <f t="shared" ca="1" si="2"/>
        <v>7.1622707764618099E-12</v>
      </c>
      <c r="I27" s="8">
        <f t="shared" ca="1" si="3"/>
        <v>4.0736026134983749</v>
      </c>
      <c r="J27" s="8">
        <f t="shared" ca="1" si="4"/>
        <v>448.46661499513209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I Sharieff</dc:creator>
  <cp:lastModifiedBy>Mohammed I Sharieff</cp:lastModifiedBy>
  <dcterms:created xsi:type="dcterms:W3CDTF">2025-02-03T19:24:33Z</dcterms:created>
  <dcterms:modified xsi:type="dcterms:W3CDTF">2025-02-03T19:43:34Z</dcterms:modified>
</cp:coreProperties>
</file>